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C:\Users\Beata_Pondo\Desktop\fe\"/>
    </mc:Choice>
  </mc:AlternateContent>
  <xr:revisionPtr revIDLastSave="0" documentId="8_{E32B07C1-074E-4452-84C2-CF1E14AE42D3}" xr6:coauthVersionLast="47" xr6:coauthVersionMax="47" xr10:uidLastSave="{00000000-0000-0000-0000-000000000000}"/>
  <bookViews>
    <workbookView xWindow="2595" yWindow="2595" windowWidth="21600" windowHeight="11265" xr2:uid="{00000000-000D-0000-FFFF-FFFF00000000}"/>
  </bookViews>
  <sheets>
    <sheet name="AKTUALNE_Konkurencyjne_LIPIEC" sheetId="1" r:id="rId1"/>
    <sheet name="NOWE_Konkurencyjne_LIPIEC" sheetId="2" r:id="rId2"/>
    <sheet name="Niekonkurenc_aktualne_LIPIEC" sheetId="3" r:id="rId3"/>
    <sheet name="Niekonkurenc_nowe_LIPIEC" sheetId="4" r:id="rId4"/>
  </sheets>
  <definedNames>
    <definedName name="_xlnm._FilterDatabase" localSheetId="0" hidden="1">AKTUALNE_Konkurencyjne_LIPIEC!$A$1:$J$30</definedName>
    <definedName name="_xlnm__FilterDatabase" localSheetId="0">"""'konkursy listopad 2019'!#ref!"""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2" l="1"/>
  <c r="I31" i="1"/>
  <c r="I15" i="4"/>
  <c r="I50" i="3"/>
</calcChain>
</file>

<file path=xl/sharedStrings.xml><?xml version="1.0" encoding="utf-8"?>
<sst xmlns="http://schemas.openxmlformats.org/spreadsheetml/2006/main" count="831" uniqueCount="340">
  <si>
    <t>Nr działania/
poddziałaniaNr działania/
poddziałania</t>
  </si>
  <si>
    <t>Nazwa działania/poddziałania</t>
  </si>
  <si>
    <t>Program</t>
  </si>
  <si>
    <t>Data zakończenia konkursu</t>
  </si>
  <si>
    <t>Obszar wsparcia</t>
  </si>
  <si>
    <t>Instytucja Organizująca Konkurs</t>
  </si>
  <si>
    <t>Link do naboru</t>
  </si>
  <si>
    <t>FENG</t>
  </si>
  <si>
    <t>Narodowe Centrum Badań i Rozwoju</t>
  </si>
  <si>
    <t>FEPW</t>
  </si>
  <si>
    <t>3.1</t>
  </si>
  <si>
    <t>FERS</t>
  </si>
  <si>
    <t>Wsparte zostaną kompleksowe i zintegrowane projekty, realizowane w miastach i ich obszarach funkcjonalnych, obejmujące m.in. takie zadania, jak:
zakup bezemisyjnego taboru tramwajowego, trolejbusowego lub autobusowego (pojazdy z napędem elektrycznym lub wodorowym);
budowa, przebudowa i modernizacja infrastruktury na potrzeby transportu miejskiego i komplementarnych form mobilności, w tym w szczególności:
w zakresie infrastruktury transportu (np. stacje ładowania pojazdów elektrycznych, stacje tankowania wodoru, infrastruktura OZE, linie i pętle tramwajowe lub trolejbusowe, pętle autobusowe, wiaty z aktywną informacją pasażerską, zaplecze techniczne do obsługi taboru, infrastruktura punktowa np. przystanki, wysepki, centra przesiadkowe; dworce intermodalne, strefy czystego transportu), w tym dostosowanie jej do potrzeb osób z ograniczoną możliwością poruszania się i osób z niepełnosprawnościami,
inwestycje ograniczające indywidualny ruch zmotoryzowany z preferencją dla ruchu pieszego i rowerowego lub komunikacji zbiorowej, przy jednoczesnym zwiększeniu bezpieczeństwa uczestników ruchu, w szczególności w centrach miast (np. stojaki, wiaty rowerowe, stacje samoobsługowej naprawy rowerów; ciągi rowerowe i ciągi pieszo-rowerowe, przejścia dla pieszych, chodniki, sygnalizacja świetlna, azyle dla pieszych, dedykowane pasy ruchu dla komunikacji zbiorowej);
digitalizacja systemu mobilności w miastach i ich obszarach funkcjonalnych (np. ITS, wspólne bilety, informacja i planowanie podróży, powiązane z wdrażaniem integracji taryfowej oraz koncepcji „Mobilność jako usługa”, system parkingowy, strefy czystego transportu).</t>
  </si>
  <si>
    <t>11.07.2023</t>
  </si>
  <si>
    <t>18.12.2025</t>
  </si>
  <si>
    <t>Narodowy Fundusz Ochrony Środowiska i Gospodarki Wodnej</t>
  </si>
  <si>
    <t>Bank Gospodarstwa Krajowego</t>
  </si>
  <si>
    <t>2.3</t>
  </si>
  <si>
    <t>https://www.gov.pl/web/nfosigw/fepw0203-iw01-00123</t>
  </si>
  <si>
    <t>https://www.parp.gov.pl/component/grants/grants/zrownowazona-mobilnosc-miejska-nabor-niekonkurencyjny</t>
  </si>
  <si>
    <t>Wsparcie obejmuje infrastrukturę bezpośrednio służącej edukacji: budowa lub rozbudowa bazy edukacyjnej, wraz z wyposażeniem, w celu prowadzenia działalności dydaktycznej w parkach narodowych w Polsce Wschodniej</t>
  </si>
  <si>
    <t>4.12.2023</t>
  </si>
  <si>
    <t>4.2</t>
  </si>
  <si>
    <t>Projekty dotyczące infrastruktury liniowej w sieci TEN-T oraz poza siecią TEN-T, włączając w to odcinki Wschodniej Magistrali Kolejowej, jako kontynuację działania 3.1 POPW 2014-2020</t>
  </si>
  <si>
    <t>Projekty dotyczące infrastruktury dworcowej</t>
  </si>
  <si>
    <t>https://www.cupt.gov.pl/</t>
  </si>
  <si>
    <t>25.09.2023</t>
  </si>
  <si>
    <t>29.11.2024</t>
  </si>
  <si>
    <t>1.5</t>
  </si>
  <si>
    <t>Pożyczki na rozwój turystyki</t>
  </si>
  <si>
    <t>Pożyczki udzielane w trybie ciągłym</t>
  </si>
  <si>
    <t xml:space="preserve">Wsparcie będzie przeznaczone na unowocześnienie mikro, małych i średnich na unowocześnienie mikro, małych i średnich przedsiębiorstw działających w branży turystycznej, np. rozwój i doposażenie obiektów noclegowych lub gastronomicznych, rozwój infrastruktury sportowej i rekreacyjnej, wyrób regionalnych produktów, transport turystyczny i inne inwestycje w branży okołoturystycznej.
</t>
  </si>
  <si>
    <t>Pożyczki udzielane są przez regionalnych pośredników finansowych</t>
  </si>
  <si>
    <t>https://www.bgk.pl/programy-i-fundusze/fundusze/fundusze-europejskie-dla-polski-wschodniej-2021-2027/pozyczka-na-rozwoj-turystyki/</t>
  </si>
  <si>
    <t>2.4</t>
  </si>
  <si>
    <t>Badawcza Infrastruktura Nowoczesnej Gospodarki                                                   (nabór dla projektów z Polskiej Mapy Infrastruktury Badawczej)</t>
  </si>
  <si>
    <t>Nabór skierowany jest do instytucji nauki i edukacji dla projektów z Polskiej Mapy Infrastruktury Badawczej, czyli tych o najwyższym potencjale naukowym. Będzie się można ubiegać o dofinansowanie dla projektów dot. wzmocnienia kompetencji kadry naukowej i badawczej w obszarze wykorzystania infrastruktury, komercjalizacji wyników prac badawczo-rozwojowych, transferu technologii i zarządzania innowacjami.</t>
  </si>
  <si>
    <t>Ośrodek Przetwarzania Informacji – Państwowy Instytut Badawczy</t>
  </si>
  <si>
    <t>Badawcza Infrastruktura Nowoczesnej Gospodarki                                                  (nabór dla projektów dotyczących przedsięwzięć  instytucji o charakterze sieciowym, składających się z organizacji badawczych)</t>
  </si>
  <si>
    <t>Nabór skierowany jest do instytucji nauki i edukacji, a dokładnie do instytucji o charakterze sieciowym, składających się z organizacji badawczych. Będzie się można ubiegać o dofinansowanie dla projektów dot. wzmocnienia kompetencji kadry naukowej i badawczej w obszarze wykorzystania infrastruktury, komercjalizacji wyników prac badawczo-rozwojowych, transferu technologii i zarządzania innowacjami.</t>
  </si>
  <si>
    <t>1.4</t>
  </si>
  <si>
    <t>FERC</t>
  </si>
  <si>
    <t>Cyfrowa dostępność i ponowne wykorzystanie informacji                            (nabór niekonkurencyjny)</t>
  </si>
  <si>
    <t>15.02.2024</t>
  </si>
  <si>
    <t xml:space="preserve"> Dofinansowanie projektów w zakresie zwiększenia ilości i jakości ISP dostępnych do ponownego wykorzystania, w tym w szczególności danych o wysokiej wartości oraz danych dynamicznych.</t>
  </si>
  <si>
    <t>https://www.gov.pl/web/cppc/dzialanie-23-cyfrowa-dostepnosc-i-ponowne-wykorzystanie-informacji</t>
  </si>
  <si>
    <t>Budżet jednej pozyczki może wynieśc 1 mln zł</t>
  </si>
  <si>
    <t>https://opi.org.pl/feng/nabor/przedsiewziecie-na-polskiej-mapie-infrastruktury-badawczej/</t>
  </si>
  <si>
    <t>https://opi.org.pl/feng/nabor/przedsiewziecia-instytucji-sieciowych-skladajacych-sie-z-organizacji-badawczych/</t>
  </si>
  <si>
    <t>Ministerstwo Klimatu i Środowiska</t>
  </si>
  <si>
    <t>Polska Agencja Rozowju Przedsiębiorczości</t>
  </si>
  <si>
    <t>Kredyt ekologiczny</t>
  </si>
  <si>
    <t>Wsparcie przedsiębiorstw w transformacji zwiększającej ich efektywność energetyczną poprzez modernizację infrastruktury, w tym również poprzez inwestycje w nowe lub ulepszone produkty lub procesy. Przedsiębiorcy będą mogli realizować inwestycje na rzecz szerokorozumianej efektywności energetycznej, w tym związane z energooszczędnością lub zmianą źródeł wykorzystywanej energii na bardziej ekologiczne.</t>
  </si>
  <si>
    <t>Polska Agencja Rozwoju Przedsiębiorczości</t>
  </si>
  <si>
    <t>FEnIKS</t>
  </si>
  <si>
    <t>Adaptacja do zmian klimatu, zapobieganie klęskom i katastrofom. Projekty edukacyjne w szkołach</t>
  </si>
  <si>
    <t>Projekty edukacyjne realizowane w szkołach z elementami infrastrukturalnymi - kompleksowe projekty dotyczące podnoszenia świadomości nt. zmian klimatu i adaptacji do nich poprzez wdrażanie działań edukacyjno-informacyjnych równolegle z powiązanymi działaniami adaptacyjnymi w zakresie zielononiebieskiej infrastruktury.</t>
  </si>
  <si>
    <t>https://www.gov.pl/web/nfosigw/fenx0204-iw01-00424</t>
  </si>
  <si>
    <t>31.12.2024</t>
  </si>
  <si>
    <t>1.3</t>
  </si>
  <si>
    <t>Kadry nowoczesnej gospodarki</t>
  </si>
  <si>
    <t>25.03.2024</t>
  </si>
  <si>
    <t>30.11.2026</t>
  </si>
  <si>
    <t>Akademia HR</t>
  </si>
  <si>
    <t>https://fers.parp.gov.pl/component/grants/grants/akademia-hr-oferta-dla-przedsiebiorcow#opis</t>
  </si>
  <si>
    <t>Wsparcie wyniesie do 80% wartości projektu</t>
  </si>
  <si>
    <t>Polska Agencja Rozwoju Przesiębiorczości</t>
  </si>
  <si>
    <t>Usługi rozwojowe 4.0</t>
  </si>
  <si>
    <t>https://fers.parp.gov.pl/component/grants/grants/uslugi-rozwojowe-4-0---oferta-dla-dostawcow-uslug-bur</t>
  </si>
  <si>
    <t>12.02.2024</t>
  </si>
  <si>
    <t>31.06.2026</t>
  </si>
  <si>
    <t>https://www.bgk.pl/produkty/kredyt-ekologiczny#c28053</t>
  </si>
  <si>
    <t>Wzornictwo w MŚP</t>
  </si>
  <si>
    <t>Kompleksowe wsparcie MŚP w zakresie wykorzystania procesów wzorniczych w celu lepszego dostosowania firm do potrzeb i oczekiwań klientów oraz zwiększenia atrakcyjności oferowanych przez nie produktów i usług
Wsparcie obejmuje przeprowadzenie audytu oraz stworzenie strategii wzorniczej, na podstawie której, poprzez wykorzystanie procesu projektowania wzorniczego, w przedsiębiorstwie zostanie wdrożona innowacja</t>
  </si>
  <si>
    <t>https://fepw.parp.gov.pl/component/grants/grants/wzornictwo-w-msp</t>
  </si>
  <si>
    <t>GOZ - to się opłaca (wsparcie przedsiębiorstw w zakresie rozwoju kompetencji dotyczących zielonej ekonomii)</t>
  </si>
  <si>
    <t>Dofinansowanie 100 %</t>
  </si>
  <si>
    <t xml:space="preserve"> Współpraca międzysektorowa na rzecz cyfrowych rozwiązań problemów społeczno-gospodarczych  (nabór niekonkurencyjny)</t>
  </si>
  <si>
    <t xml:space="preserve"> dofinansowanie projektu w zakresie budowy i pilotażowego wdrożenia Modeli Architektury Informacyjnej Jednostek Samorządu Terytorialnego (AIS), zgodnych z Modelem Architektury Informacyjnej Państwa (AIP).</t>
  </si>
  <si>
    <t>15.04.2024</t>
  </si>
  <si>
    <t>https://www.gov.pl/web/cppc/dzialanie-24-wspolpraca-miedzysektorowa-na-rzecz-cyfrowych-rozwiazan-problemow-spoleczno-gospodarczych</t>
  </si>
  <si>
    <t>GOZ – to się opłaca – oferta dla przedsiębiorców</t>
  </si>
  <si>
    <t>1.9</t>
  </si>
  <si>
    <t>20.05.2024</t>
  </si>
  <si>
    <t>Centrum Projektów Polska Cyfrowa</t>
  </si>
  <si>
    <t>5.07.2024</t>
  </si>
  <si>
    <t>https://www.gov.pl/web/cppc/krc-pilotaz</t>
  </si>
  <si>
    <t>Rozwój kompetencji cyfrowych</t>
  </si>
  <si>
    <t>Środki na uruchomione lokalnych ośrodków rozwoju kompetencji cyfrowych pn. Kluby Rozwoju Cyfrowego</t>
  </si>
  <si>
    <t>1.2</t>
  </si>
  <si>
    <t>Rozwój publicznych służb zatrudnienia</t>
  </si>
  <si>
    <t>1.1.</t>
  </si>
  <si>
    <t>Platformy startowe dla nowych pomysłów</t>
  </si>
  <si>
    <t xml:space="preserve">Terminy zgłoszeń do Platform startowych są prowadzone w rundach. </t>
  </si>
  <si>
    <t>Rozwój innowacyjnego pomysłu w rentowny produkt we współpracy z ekspertami i mentorami biznesowymi</t>
  </si>
  <si>
    <t>Wsparcie ekspertów</t>
  </si>
  <si>
    <t>https://fepw.parp.gov.pl/component/grants/grants/platformy-startowe-dla-nowych-pomyslow-1</t>
  </si>
  <si>
    <t>Ministerstwo Funduszy i Polityki Regionalnej</t>
  </si>
  <si>
    <t>Ochrona przyrody i rozwój zielonej infrastruktury - przywracanie funkcji i poprawa stanu siedlisk hydrogenicznych</t>
  </si>
  <si>
    <t>https://www.gov.pl/web/nfosigw/fenx0105-iw01-01124---siedliska-hydrogeniczne</t>
  </si>
  <si>
    <t>Tryb naboru</t>
  </si>
  <si>
    <t>konkurencyjny</t>
  </si>
  <si>
    <t>niekonkurencyjny</t>
  </si>
  <si>
    <t xml:space="preserve"> Kompleksowe projekty poprawy systemu przyrodniczego, w tym różnorodności biologicznej, m.in.: korytarze ekologiczne, ekosystemy wodne i od wód zależne, przepławki i przejścia dla zwierząt, zieleń miejska dobrana do miejscowych warunków, rodzima różnorodna, w tym owocowa i miododajna, starodrzew.
Projekty powinny koncentrować się na przywracaniu funkcji i poprawie stanu siedlisk hydrogenicznych na terenach pozostających w zarządzie PGL LP.</t>
  </si>
  <si>
    <t>2.5</t>
  </si>
  <si>
    <t>Infrastruktura energetyczna</t>
  </si>
  <si>
    <t>Budowia, rozbudowa i modernizacja inteligentnych przesyłowych sieci gazowych wraz z infrastrukturą towarzyszącą.</t>
  </si>
  <si>
    <t>https://www.feniks.inig.pl/nabory-nabornabor-niekonkurencyjny-przesyl-gazu/</t>
  </si>
  <si>
    <t>Instytut Nafty i Gazu - Państwowy Instytut Badawczy</t>
  </si>
  <si>
    <t>6.1</t>
  </si>
  <si>
    <t>Ministerstwo Zdrowia</t>
  </si>
  <si>
    <t>Adaptacja do zmian klimatu, zapobieganie klęskom i katastrofom - rozwijanie systemów ratownictwa, w tym zapobieganie, przeciwdziałanie i ograniczanie skutków zagrożeń związanych z pożarami lasów</t>
  </si>
  <si>
    <t>Zakup specjalistycznego sprzętu niezbędnego do skutecznego prowadzenia akcji ratowniczych oraz usuwania skutków zagrożeń naturalnych i poważnych awarii.</t>
  </si>
  <si>
    <t>https://www.gov.pl/web/nfosigw/fenx0204-iw01-00624</t>
  </si>
  <si>
    <t>8.1</t>
  </si>
  <si>
    <t>Centrum Unijnych Projektów Transportowych</t>
  </si>
  <si>
    <t>Pomoc techniczna Fundusze Europejskie na Infrastrukturę, Klimat, Środowisko</t>
  </si>
  <si>
    <t>Projekty, które dotyczą wzmocnienia instytucji mających znaczący wpływ na wdrażanie programu FEnIKS, poprzez m. in.: wsparcie zatrudnienia, podnoszenia kwalifikacji, finansowanie kosztów organizacyjnych, technicznych i administracyjnych.</t>
  </si>
  <si>
    <t>Szczegóły dostępne na stronach CUPT.</t>
  </si>
  <si>
    <t>https://www.cupt.gov.pl/aktualnosc/feniks/ruszyl-niekonkurencyjny-nabor-wnioskow-w-ramach-priorytetu-viii-pomoc-techniczna/</t>
  </si>
  <si>
    <t>System ochrony zdrowia - Inwestycje w infrastrukturę i doposażenie dyspozytorni medycznych</t>
  </si>
  <si>
    <t>Inwestycje w infrastrukturę i doposażenie dyspozytorni medycznych, w tym rozwój infrastruktury łączności. Działania będą nakierowane przede wszystkim na poprawę szybkiej i bezpiecznej obsługi zgłoszeń poprzez wsparcie dyspozytorni medycznych oraz na poprawę funkcjonalności łączności i komunikacji w obrębie PRM.</t>
  </si>
  <si>
    <t>1.1</t>
  </si>
  <si>
    <t>7.1</t>
  </si>
  <si>
    <t>5.4</t>
  </si>
  <si>
    <t xml:space="preserve">Bioróżnorodność
Budowa lub rozbudowa bazy edukacyjnej wraz z wyposażeniem
</t>
  </si>
  <si>
    <t xml:space="preserve">Zrównoważona mobilność miejska 
</t>
  </si>
  <si>
    <t xml:space="preserve">Ponadregionalna infrastruktura kolejowa 
</t>
  </si>
  <si>
    <t>Budowa, rozbudowa lub modernizacja infrastruktury przesyłowej najwyższych napięć (NN) - 220kV, 400kV.</t>
  </si>
  <si>
    <t>https://www.gov.pl/web/klimat/ogloszenia-o-naborach-w-trybie-pozakonkursowym</t>
  </si>
  <si>
    <t>Ochrona przyrody i rozwój zielonej infrastruktury</t>
  </si>
  <si>
    <t>Budowa, rozbudowa lub modernizacja bazy edukacyjnej parków narodowych w celu prowadzenia działalności dydaktycznej</t>
  </si>
  <si>
    <t>https://www.gov.pl/web/nfosigw/fenx0105-iw01-00223</t>
  </si>
  <si>
    <t>Kolej w TEN‐T</t>
  </si>
  <si>
    <t>Projekty fazowane dotyczące:budowy, przebudowy i modernizacji linii kolejowych, zabudowy ERTMS na liniach kolejowych.</t>
  </si>
  <si>
    <t>https://www.cupt.gov.pl/aktualnosc/feniks/oglaszamy-nabor-niekonkurencyjny-w-ramach-feniks-2021-2027-dla-urzedu-transportu-kolejowego/</t>
  </si>
  <si>
    <t>Kolej, kolej miejska i bezpieczeństwo na kolei</t>
  </si>
  <si>
    <t>Projekty z zakresu: bezpieczeństwo, systemy cyfrowe (kampanie, szkolenia na rzecz bezpieczeństwa oraz upowszechniania informacji i promowania mobilności multimodalnej).</t>
  </si>
  <si>
    <t>Infrastruktura kultury i turystyki kulturowej</t>
  </si>
  <si>
    <t>Ministerstwo Kultury i Dziedzictwa Narodowego</t>
  </si>
  <si>
    <t>Zaproszenie do naboru przesłane bezpośrednio do Wnioskodawców</t>
  </si>
  <si>
    <t>Zaproszenie do naboru przesłane bezpośrednio do Wnioskodawcy</t>
  </si>
  <si>
    <t>Projekty dotyczące budowy, przebudowy i modernizacji obiektów inżynieryjnych,</t>
  </si>
  <si>
    <t>Projekty dotyczące budowy, przebudowy i modernizacji obiektów inżynieryjnych,
projekty multilokalizacyjne w zakresie punktowej infrastruktury kolejowej.</t>
  </si>
  <si>
    <t>Budowa, przebudowa i modernizacja linii kolejowych, w tym: budowa i modernizacja stacji i przystanków kolejowych, zabudowa urządzeń ERTMS, ‐ budowa systemów zasilania trakcyjnego i sieci trakcyjnej, systemów sterowania ruchem kolejowym, systemów usprawniających zarządzanie przewozami pasażerskimi i podnoszącymi bezpieczeństwo w pasażerskim ruchu kolejowym i towarowym, budowa, przebudowa i modernizacja obiektów inżynieryjnych, zabudowa ERTMS na liniach kolejowych, multilokalizacyjne w zakresie punktowej infrastruktury kolejowej,
- Elektryfikacja linii kolejowych
- Budowa, przebudowa i modernizacja kolei miejskiej</t>
  </si>
  <si>
    <t>Budowa, przebudowa i modernizacja linii kolejowych, w tym z możliwością elementów projektów dotyczących: - budowa i modernizacja stacji i przystanków kolejowych, - zabudowa urządzeń ERTMS, - budowa systemów zasilania trakcyjnego i sieci trakcyjnej, systemów sterowania ruchem kolejowym, systemów usprawniających zarządzanie przewozami pasażerskimi i podnoszących bezpieczeństwo w pasażerskim ruchu kolejowym i towarowym, - zabudowy ERTMS na liniach kolejowych
Elektryfikacja linii kolejowych.</t>
  </si>
  <si>
    <t>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t>
  </si>
  <si>
    <t>Ochrona in-situ lub ex-situ zagrożonych gatunków i siedlisk przyrodniczych, projekty z zakresu czynnej ochrony przyrody, zgodne z Priorytetowymi Ramami Działań (PAF) dla sieci Natura 2000</t>
  </si>
  <si>
    <t>https://www.gov.pl/web/nfosigw/fenx0105-iw01-00324</t>
  </si>
  <si>
    <t>Projekty dotyczące m.in.:
1. Ochrony in-situ lub restytucji gatunków zagrożonych wyginięciem
2. odtwarzania siedlisk i kształtowania warunków dla ich trwałego zachowania
3. mniejszenia presji na gatunki i siedliska m.in. poprzez ograniczanie dostępu do ostoi wybranych gatunków, właściwe ukierunkowanie ruchu turystycznego
4. ochrony ex-situ lub wprowadzenia rodzimych gatunków zagrożonych wyginięciem do siedlisk zastępczych, służących zabezpieczeniu populacji zagrożonych wyginięciem, ich rozmnażaniu i wprowadzaniu do środowiska naturalnego
5. Działania monitoringowe
6. Działania edukacyjne</t>
  </si>
  <si>
    <r>
      <t xml:space="preserve">Ścieżka SMART </t>
    </r>
    <r>
      <rPr>
        <i/>
        <sz val="11"/>
        <color rgb="FF000000"/>
        <rFont val="Arial"/>
        <family val="2"/>
        <charset val="238"/>
      </rPr>
      <t>(nabór ogólny dla MŚP)</t>
    </r>
  </si>
  <si>
    <t>Wsparcie kompleksowych projektów
przedsiębiorstw w ramach
realizacji procesu B+R+I (badania, rozwój, innowacje). Kompleksowe projekty
odpowiadają potrzebom przedsiębiorców z
zakresu: prac B+R, wdrożeń innowacji, rozwoju
infrastruktury B+R, internacjonalizacji, rozwoju
kompetencji pracowników i osób zarządzających
przedsiębiorstwem, cyfryzacji i zazieleniania
działalności przedsiębiorstw.</t>
  </si>
  <si>
    <r>
      <t xml:space="preserve">Ścieżka SMART </t>
    </r>
    <r>
      <rPr>
        <i/>
        <sz val="11"/>
        <color rgb="FF000000"/>
        <rFont val="Arial"/>
        <family val="2"/>
        <charset val="238"/>
      </rPr>
      <t>(nabór dedykowany projektom na rzecz dostepności; nabór dla MŚP)</t>
    </r>
  </si>
  <si>
    <r>
      <t xml:space="preserve">Ścieżka SMART </t>
    </r>
    <r>
      <rPr>
        <i/>
        <sz val="11"/>
        <color rgb="FF000000"/>
        <rFont val="Arial"/>
        <family val="2"/>
        <charset val="238"/>
      </rPr>
      <t>(nabór ogólny dla dużych firm)</t>
    </r>
  </si>
  <si>
    <r>
      <t xml:space="preserve">Ścieżka SMART </t>
    </r>
    <r>
      <rPr>
        <i/>
        <sz val="11"/>
        <color rgb="FF000000"/>
        <rFont val="Arial"/>
        <family val="2"/>
        <charset val="238"/>
      </rPr>
      <t>(nabór dedykowany projektom na rzecz dostepności; nabór dla dużych firm)</t>
    </r>
  </si>
  <si>
    <t>2.9</t>
  </si>
  <si>
    <t>Seal of excellence</t>
  </si>
  <si>
    <t xml:space="preserve">Wsparcie projektów badawczo-rozwojowych, którym przyznano certyfikat Seal of Excellence w ramach instrumentu EIC Accelerator Programu „Horyzont Europa”. 
Instrument skierowany jest wyłącznie do przedsiębiorstw, których projekty zostały pozytywnie ocenione przez Komisję Europejską i otrzymały certyfikat Seal of Excellence, jednak z powodu braku środków nie otrzymały dofinansowania w ramach Programu "Horyzont Europa". </t>
  </si>
  <si>
    <t>https://www.gov.pl/web/ncbr/feng0209-seal-of-excellence</t>
  </si>
  <si>
    <t>07.05.2024</t>
  </si>
  <si>
    <t>13.06.2024</t>
  </si>
  <si>
    <t>19.12.2024</t>
  </si>
  <si>
    <t>4.5</t>
  </si>
  <si>
    <t>Dialog społeczny na rzecz uczenia się dorosłych</t>
  </si>
  <si>
    <t>27.05.2024</t>
  </si>
  <si>
    <t>https://www.funduszeeuropejskie.gov.pl/nabory/45-dialog-spoleczny-na-rzecz-uczenia-sie-doroslych/</t>
  </si>
  <si>
    <t>Ministerstwo Rodziny, Pracy i Polityki Społecznej</t>
  </si>
  <si>
    <t>Podnoszenie kompetencji cyfrowych partnerów społecznych</t>
  </si>
  <si>
    <t>Wspólpraca ponadnarodowa</t>
  </si>
  <si>
    <t>Centrum Projektów Europejskich</t>
  </si>
  <si>
    <t>Projekty współpracy ponadnarodowej zakładające wdrożenie nowych rozwiązań dzięki współpracy z partnerem zagranicznym</t>
  </si>
  <si>
    <t>https://www.funduszeeuropejskie.gov.pl/nabory/11-wspolpraca-ponadnarodowa-2/</t>
  </si>
  <si>
    <t>https://feng.parp.gov.pl/component/grants/grants/sciezka-smart</t>
  </si>
  <si>
    <t>https://feng.parp.gov.pl/component/grants/grants/sciezka-smart-dostepnosc</t>
  </si>
  <si>
    <t>https://www.gov.pl/web/ncbr/sciezka-smart-nabor-feng0101-ip01-00124</t>
  </si>
  <si>
    <t>https://www.gov.pl/web/ncbr/sciezka-smart-nabor-feng0101-ip01-00224</t>
  </si>
  <si>
    <t>https://fers.parp.gov.pl/component/grants/grants/goz---to-sie-oplaca---oferta-dla-przedsiebiorcow#opis</t>
  </si>
  <si>
    <t>22.07.2024</t>
  </si>
  <si>
    <t>Narodowy Fundusz
Ochrony Środowiska
i Gospodarki Wodnej 
(nabór niekonkurencyjny)</t>
  </si>
  <si>
    <t>Polska Agencja Rozwoju Przedsiębiorczości
(nabór niekonkurencyjny)</t>
  </si>
  <si>
    <t>Centrum Unijnych Projektów Transportowych
(nabór niekonkurencyjny)</t>
  </si>
  <si>
    <t>Centrum Projektów Polska Cyfrowa        (nabór niekonkurencyjny)</t>
  </si>
  <si>
    <t>Centrum Projektów Polska Cyfrowa       (nabór niekonkurencyjny)</t>
  </si>
  <si>
    <t>Data rozpoczęcia konkursu (nabór wniosków)</t>
  </si>
  <si>
    <t>Rozwój infrastruktury kultury (zabytkowej i niezabytkowej) 
Ochrona i podniesienie atrakcyjności turystycznej obiektów dziedzictwa kulturowego</t>
  </si>
  <si>
    <t>https://feniks.kultura.gov.pl/lista_nabory/nabor-wnioskow-w-sposob-konkurencyjny-dla-priorytetu-fenx-07-kultura-dzialania-fenx-07-01-infrastruktura-kultury-i-turystyki-kulturowej-programu-fundusze-europejskie-na-infrastrukture-klimat-srodow/</t>
  </si>
  <si>
    <t>Science4Business - Nauka dla biznesu</t>
  </si>
  <si>
    <t xml:space="preserve">Wsparcie zwiększenia efektywności działań Centrów Transferu Technologii i Spółek Celowych należących do organizacji badawczych w zakresie współpracy z biznesem, w tym poprzez komercjalizację wyników prac B+R. 
</t>
  </si>
  <si>
    <t>PRIME</t>
  </si>
  <si>
    <t>2.6</t>
  </si>
  <si>
    <t xml:space="preserve">Wsparcie podnoszenia kompetencji biznesowych zespołów badawczych w organizacjach badawczych, zainteresowanych komercjalizacją swoich osiągnięć naukowych oraz weryfikacja ich zgodności z potrzebami rynku.
</t>
  </si>
  <si>
    <t>2.13</t>
  </si>
  <si>
    <t>Innowacyjne zamówienia publiczne</t>
  </si>
  <si>
    <t>Wsparcie realizacji prac B+R o istotnym znaczeniu społeczno-gospodarczym w modelu innowacyjnych zamówień publicznych. 
Wsparciem objęte będą działania, które wykorzystując model innowacyjnych zamówień publicznych polegających na opracowaniu nowych, innowacyjnych, przełomowych dla gospodarki technologii. W ramach projektów wpierane będzie przyspieszenie wdrożenia wyników prac B+R, kształtowanie postaw proinnowacyjnych wśród aktorów systemu B+R i społeczeństwa oraz koncentracja zasobów w obszarach o największym znaczeniu gospodarczym i społecznym.</t>
  </si>
  <si>
    <t>2.14</t>
  </si>
  <si>
    <t>Inno_LAB</t>
  </si>
  <si>
    <t xml:space="preserve">Wsparcie rozwoju krajowego ekosystemu innowacji. W ramach projektu wypracowywane są nowe metody i narzędzia wspierania innowacyjności  polskiej gospodarki. 
Głównymi grupami docelowymi projektu są przedsiębiorstwa, instytucje otoczenia biznesu wspierające rozwój innowacyjności gospodarki, jednostki naukowe i konsorcja naukowo-przemysłowe, administracja publiczna. 
Elementem projektu jest prowadzenie analiz, badań i testów, uzyskanie dostępu do baz danych, zakup ekspertyz oraz doradztwo, a także przeprowadzanie działań informacyjnych i promocyjnych oraz ewaluacji. </t>
  </si>
  <si>
    <t>2.15</t>
  </si>
  <si>
    <t>Smart discovery</t>
  </si>
  <si>
    <t>Inno_Regio_Lab</t>
  </si>
  <si>
    <t>2.16</t>
  </si>
  <si>
    <t xml:space="preserve">Wsparcie podnoszenia potencjału i kompetencji administracji publicznej rządowej i samorządowej we wspieraniu innowacji i działalności badawczo-rozwojowej oraz zielonej i cyfrowej transformacji gospodarki. 
W projekcie następuje budowanie sieci współpracy, wymiana wiedzy i doświadczeń między podmiotami rządowymi i samorządowymi w obszarze B+R+I oraz upowszechnianie dobrych praktyk wśród instytucji. Możliwe jest opracowywanie założeń nowych rozwiązań, narzędzi wsparcia i kierunków interwencji w zakresie polityki regionalnej. Projekt obejmuje także prowadzenie badań, analiz i ewaluacji w zakresie rozwoju przedsiębiorczości, innowacyjności i efektywności polityki rozwoju regionalnego. </t>
  </si>
  <si>
    <t>2.20</t>
  </si>
  <si>
    <t>Wsparcie MSP rozpoczynających działalność innowacyjną, które nie posiadają doświadczenia w realizacji projektów B+R.. MSP będący absolwentami Innovation Coach mogą skorzystać z:
- doradztwa specjalistycznego w zakresie rozwoju koncepcji i przygotowania pierwszego projektu B+R;
- wsparcia finansowego na realizację pierwszego projektu B+R na START.                                                                                                                
Poprzez projekt INNOSTART nastąpi przygotowanie MŚP do działań w ramach projektów B+R na większą skalę, które będą mogły ubiegać się o dofinansowanie np. w ramach 1. Priorytetu FENG.</t>
  </si>
  <si>
    <t>INNOSTART</t>
  </si>
  <si>
    <t>2.21</t>
  </si>
  <si>
    <t>Wsparcie transformacji cyfrowej polskich MŚP</t>
  </si>
  <si>
    <t xml:space="preserve">Wsparcie MŚP na zakup i wdrożenie rozwiązań IT służących transformacji cyfrowej. Wsparcie przeznaczone będzie na zakup gotowych rozwiązań (w formie licencji lub praw własności do technologii) oraz na zlecone prace programistyczne.
Inną formą wsparcia dla MŚP będzie doradztwo przedwdrożeniowe, celem rozpoznania faktycznych potrzeb i korzyści firmy w zakresie cyfryzacji przedsiębiorstwa. </t>
  </si>
  <si>
    <t>2.24</t>
  </si>
  <si>
    <t>Polskie Mosty Technologiczne</t>
  </si>
  <si>
    <t>Wsparcie promocji oraz internacjonalizacji przedsiębiorstw, posiadających innowacyjny produkt, usługę bądź technologię na wybranych rynkach zagranicznych, z wykorzystaniem różnych modeli e-commerce. Wsparciem objęte będą MŚP, które posiadają potencjał do internacjonalizacji działalności, do rozwoju innowacyjnych produktów, usług lub technologii i są zainteresowane pozyskiwaniem nowych możliwości rozwoju na rynkach zagranicznych.</t>
  </si>
  <si>
    <t>2.29</t>
  </si>
  <si>
    <t>Startups are us</t>
  </si>
  <si>
    <t xml:space="preserve">Wsparcie na zintegrowanie ekosystemu startupowego, intensyfikację i rozwój działań przeznaczonych dla startupów, które są  ukierunkowane i/lub mają potencjał na skalowanie działalności (również w wymiarze globalnym).
Ponadto wsparcie profesjonalizacji podmiotów świadczących usługi dla startupów (akceleratory) oraz promowanie nowych modeli biznesowych  i innowacyjnych rozwiązań. 
Głównym działaniem w projekcie mają być krótkoterminowe przedsięwzięcia skierowane do startupów i akceleratorów realizowane we współpracy z partnerami zagranicznymi.  </t>
  </si>
  <si>
    <t xml:space="preserve">Wsparcie realizacji procesu przedsiębiorczego odkrywania (dalej: PPO) poprzez oddolną identyfikację i weryfikację potencjałów rozwojowych na poziomie kraju z aktywnym zaangażowaniem interesariuszy. Uwzględnia również weryfikację, aktualizację i ewaluację KIS, z wykorzystaniem takich narzędzi, jak: analizy i ekspertyzy, spotkania/posiedzenia/warsztaty oraz smart labs. W ramach projektu prowadzony jest ponadto monitoring i ewaluacja podejmowanych działań w obszarze inteligentnych
specjalizacji, a także niezbędne działania informacyjno-promocyjne.
</t>
  </si>
  <si>
    <t>Platformy strartowe - wsparcie ekspertów</t>
  </si>
  <si>
    <t>NABORY budżet jednostkowy</t>
  </si>
  <si>
    <t xml:space="preserve"> Zaawansowane usługi cyfrowe</t>
  </si>
  <si>
    <t>Kampanie edukacyjno-informacyjne na rzecz m.in. promowania podnoszenia kompetencji cyfrowych, korzyści wynikających z korzystania z nowoczesnych technologii i e-usług publicznych, rozwijania świadomości dotyczących dostępności cyfrowej i cyberbezpieczeństwa, prowadzone w oparciu o uprzednio zidentyfikowane obszary tematyczne, grupy docelowe i narzędzia przekazu skierowanego do ww. grup docelowych</t>
  </si>
  <si>
    <t>19.07.2024</t>
  </si>
  <si>
    <t>Informacja zamieszczona w harmonogramie naborów FENG https://www.nowoczesnagospodarka.gov.pl/strony/dowiedz-sie-wiecej-o-programie/nabory-wnioskow/ Po pozytywnej ocenie wniosku o dofinansowanie stosowna informacja zostanie zamieszczona na stronie internetowej/portalu.</t>
  </si>
  <si>
    <t>https://www.nowoczesnagospodarka.gov.pl/strony/aktualnosci/zakonczenie-prac-komisji-oceny-projektu-niekonkurencyjnego-pn-polskie-mosty-technologiczne-programu-fundusze-europejskie-dla-nowoczesnej-gospodarki-2021-2027/</t>
  </si>
  <si>
    <t>SUMA</t>
  </si>
  <si>
    <t>Budżet konkursu
 (mln zł)</t>
  </si>
  <si>
    <t>https://fepw.parp.gov.pl/component/grants/grants/gospodarka-o-obiegu-zamknietym-w-msp-etap-ii---wdrozenie-modelu-biznesowego-goz-transformacji</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</si>
  <si>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</si>
  <si>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4.4</t>
  </si>
  <si>
    <t>28.06.2024</t>
  </si>
  <si>
    <t>Popularyzacja wiedzy o dialogu społecznym</t>
  </si>
  <si>
    <t>30.08.2024</t>
  </si>
  <si>
    <t>Dofinansowanie programów edukacyjnych i działań informacyjnych popularyzujących wiedzę o dialogu społecznym</t>
  </si>
  <si>
    <t>Wsparcie MŚP z Polski Wschodniej w realizacji kompleksowych projektów na rzecz wdrożenia modelu biznesowego GOZ- transformacji przedsiębiorstwa- etap 2. Wdrożenie modelu biznesowego GOZ-transformacji przedsiębiorstwa</t>
  </si>
  <si>
    <t>Wsparcie MŚP z Polski Wschodniej w realizacji kompleksowych projektów na rzecz opracowania modelu biznesowego GOZ- transformacji przedsiębiorstwa- etap 1. Opracowanie modelu biznesowego transformacji przedsiębiorstwa w oparciu o założenia gospodarki o obiegu zamkniętym (GOZ-transformacji)</t>
  </si>
  <si>
    <t>16.07.2024</t>
  </si>
  <si>
    <t>03.04.2025</t>
  </si>
  <si>
    <t>Gospodarka o obiegu zamkniętym w MŚP (etap 1)</t>
  </si>
  <si>
    <t>Gospodarka o obiegu zamkniętym w MŚP (etap 2)</t>
  </si>
  <si>
    <r>
      <t xml:space="preserve">Wsparcie MŚP z Polski Wschodniej w realizacji kompleksowych projektów na rzecz </t>
    </r>
    <r>
      <rPr>
        <u/>
        <sz val="11"/>
        <color rgb="FF000000"/>
        <rFont val="Arial"/>
        <family val="2"/>
        <charset val="238"/>
      </rPr>
      <t>opracowania</t>
    </r>
    <r>
      <rPr>
        <sz val="11"/>
        <color rgb="FF000000"/>
        <rFont val="Arial"/>
        <family val="2"/>
        <charset val="238"/>
      </rPr>
      <t xml:space="preserve"> modelu biznesowego GOZ- transformacji przedsiębiorstwa (etap 1)</t>
    </r>
  </si>
  <si>
    <t>Kompleksowe projekty poprawy systemu przyrodniczego, w tym różnorodności biologicznej, m.in. korytarze ekologiczne, strefy buforowe, obszary węzłowe jak lasy, łąki, zadrzewienia, zakrzewienia, ekosystemy wodne. 
Obowiązkowe są infrastruktura edukacji przyrodniczej i kompensacja areału zieleni lub wody zajętego do innych celów niż przyrodnicze, nie mniejszym nowym areałem zieleni lub wody.</t>
  </si>
  <si>
    <t>Adaptacja do zmian klimatu, zapobieganie klęskom i katastrofom - mała retencja</t>
  </si>
  <si>
    <t>Przedsięwzięcia przyczyniające się do rozwoju systemów małej retencji oraz przeciwdziałaniu zbyt intensywnym spływom wody, które powodują nadmierną erozję wodną.</t>
  </si>
  <si>
    <t>https://www.gov.pl/web/nfosigw/fenx0204-iw01-00724---mala-retencja</t>
  </si>
  <si>
    <t>Projekty fazowane dotyczące: budowy, przebudowy i modernizacji
 linii kolejowych; zabudowy ERTMS na liniach kolejowych.</t>
  </si>
  <si>
    <t>Poprawa efektywności energetycznej  w budynkach użyteczności publicznej</t>
  </si>
  <si>
    <t xml:space="preserve">Poprawa efektywności energetycznej w budynkach użyteczności publicznej (wraz z instalacją OZE): w budynkach zabytkowych (projekty realizowane przez państwowe jednostki budżetowe i podmioty nie stanowiące państwowych jednostek budżetowych) oraz w budynkach niezabytkowych i mieszanych (projekty  realizowane tylko przez państwowe jednostki budżetowe) </t>
  </si>
  <si>
    <t>https://www.feniks.gov.pl/strony/dowiedz-sie-wiecej-o-programie/nabory/nabory-wnioskow/</t>
  </si>
  <si>
    <t xml:space="preserve"> Poprawa efektywności energetycznej  w budynkach użyteczności publicznej</t>
  </si>
  <si>
    <t xml:space="preserve">Poprawa efektywności energetycznej w budynkach użyteczności publicznej (wraz z instalacją OZE): w budynkach zabytkowych (projekty realizowane przez państwowe jednostki budżetowe i podmioty nie stanowiące państwowych jednostek budżetowych) oraz w budynkach niezabytkowych i mieszanych (projekty realizowane tylko przez państwowe jednostki budżetowe) </t>
  </si>
  <si>
    <t xml:space="preserve">Link do naboru pojawi się na stronie w dniu ogłoszenia naboru: </t>
  </si>
  <si>
    <t>29.07.2024</t>
  </si>
  <si>
    <t xml:space="preserve"> Wspieranie procesów zarządzania migracjami zarobkowymi</t>
  </si>
  <si>
    <t>4.10</t>
  </si>
  <si>
    <t xml:space="preserve"> Wsparcie działań promocyjno-rekrutacyjnych na rzecz wsparcia pracodawców szukających pracowników cudzoziemskich oraz działania informacyjne skierowane do migrantów zarobkowych.</t>
  </si>
  <si>
    <t>https://www.funduszeeuropejskie.gov.pl/nabory/410-wspieranie-procesow-zarzadzania-migracjami-zarobkowym/</t>
  </si>
  <si>
    <t>1.7</t>
  </si>
  <si>
    <t>Mobilność ponadnarodowa</t>
  </si>
  <si>
    <t>26.08.2024</t>
  </si>
  <si>
    <t>3.2</t>
  </si>
  <si>
    <t>Dostępność cyfrowa</t>
  </si>
  <si>
    <t>Dofinansowanie zagranicznej mobilności edukacyjnej uczniów i absolwentów oraz kadry kształcenia zawodowego (ERASMUS+)</t>
  </si>
  <si>
    <t>Dofinansowanie narzędzia wykorzystującego sztuczną inteligencję do wsparcia dostępności cyfrowej</t>
  </si>
  <si>
    <t>Rozwój systemu edukacji</t>
  </si>
  <si>
    <t>Ministerstwo Edukcji Narodowej</t>
  </si>
  <si>
    <t>Umiejętności w szkolnictwie wyższym</t>
  </si>
  <si>
    <t>Wsparcie oferty uczelni w zakresie rozwoju kompetencji osób dorosłych za pośrednictwem platormy NAVOICA</t>
  </si>
  <si>
    <t>3.3</t>
  </si>
  <si>
    <t>Systemowa poprawa dostępności</t>
  </si>
  <si>
    <t>Link do naboru będzie pojawi się na stronie w dniu ogłoszenia naboru: 
https://www.fers.gov.pl/strony/dowiedz-sie-wiecej-o-programie/nabory/nabory-wnioskow/</t>
  </si>
  <si>
    <t>Polska Agencja Rozwoju Przedsiębiorzości</t>
  </si>
  <si>
    <t>https://www.funduszeeuropejskie.gov.pl/nabory/13-kadry-nowoczesnej-gospodarki-dostepnosc-dyrektywa-eaa/</t>
  </si>
  <si>
    <t>Dofinansowanie projektów wspierających adaptację przedsiębiorców do zmieniającej się sytuacji regulacyjno-prawnej w kontekście Dyrektywy 2019/882 (EAA)</t>
  </si>
  <si>
    <t>5.1</t>
  </si>
  <si>
    <t>Innowacje społeczne</t>
  </si>
  <si>
    <t>8.07.2024</t>
  </si>
  <si>
    <t>Wsparcie systemu pieczy zastępczej</t>
  </si>
  <si>
    <t>Wakacyjne kursy programowania dla dzieci</t>
  </si>
  <si>
    <t xml:space="preserve">25.07.2024 </t>
  </si>
  <si>
    <t>Link do naboru  pojawi się na stronie w dniu ogłoszenia naboru: 
https://www.feniks.gov.pl/strony/dowiedz-sie-wiecej-o-programie/nabory/nabory-wnioskow/</t>
  </si>
  <si>
    <t>Link do naboru pojawi się na stronie w dniu ogłoszenia naboru: 
https://www.feniks.gov.pl/strony/dowiedz-sie-wiecej-o-programie/nabory/nabory-wnioskow/</t>
  </si>
  <si>
    <t>Efektywność energetyczna</t>
  </si>
  <si>
    <t>Narodowy Fundusz Ochrony  Środowiska i Gospodarki Wodnej</t>
  </si>
  <si>
    <t>Budowa obwodnic miast na prawach powiatu uwzględnionych w zawartych Kontraktach Programowych</t>
  </si>
  <si>
    <t>Zakup sprzętu dla służb prewencji i kontroli ruchu drogowym, w tym pojazdów z niezbędnym specjalistycznym wyposażeniem (nadzór)</t>
  </si>
  <si>
    <t>Zakup sprzętu dla służb drogowego ratownictwa technicznego, w tym pojazdów z niezbędnym specjalistycznym wyposażeniem (ratownictwo)</t>
  </si>
  <si>
    <t>Kampanie medialne, szkolenia i inne działania informacyjne (edukacja)</t>
  </si>
  <si>
    <t>5.3</t>
  </si>
  <si>
    <t>Drogi i bezpieczeństwo ruchu drogowego</t>
  </si>
  <si>
    <t>https://www.funduszeeuropejskie.gov.pl/nabory/13-gospodarka-o-obiegu-zamknietym-w-msp-etap-i/</t>
  </si>
  <si>
    <t>12.06.2024</t>
  </si>
  <si>
    <t>27.07.2024</t>
  </si>
  <si>
    <t>Przeprowadzenie dwusemestralnych studiów podyplomowych dla pracowników Publicznych Służb Zatrudnienia w oparciu o badanie potrzeb.</t>
  </si>
  <si>
    <t>https://www.funduszeeuropejskie.gov.pl/nabory/12-rozwoj-publicznych-sluzb-zatrudnienia-1/</t>
  </si>
  <si>
    <t>26.06.2024</t>
  </si>
  <si>
    <t>08.07.2024</t>
  </si>
  <si>
    <t>2.2</t>
  </si>
  <si>
    <t>https://www.funduszeeuropejskie.gov.pl/nabory/22-wsparcie-systemu-opieki-nad-dziecmi-do-lat-3/</t>
  </si>
  <si>
    <t xml:space="preserve">Wsparcie osób podejmujących pracę w instytucjach opieki nad dziećmi w wieku do lat 3 </t>
  </si>
  <si>
    <t>29.05.2024</t>
  </si>
  <si>
    <t>31.07.2024</t>
  </si>
  <si>
    <t>Szkolenia mające na celu przygotowanie nowych kadr instytucji opieki nad dziećmi do lat 3, realizowane zgodnie z ustawą z dnia 4 lutego 2011 r. o opiece nad dziećmi w wieku do lat 3</t>
  </si>
  <si>
    <t>Egzamin ósmoklasisty i egzamin maturalny dla zdających obywateli Ukrainy</t>
  </si>
  <si>
    <t>https://www.funduszeeuropejskie.gov.pl/nabory/egzamin-osmoklasisty-i-egzamin-maturalny-dla-zdajacych-obywateli-ukrainy/</t>
  </si>
  <si>
    <t>3.06.2024</t>
  </si>
  <si>
    <t>4.7</t>
  </si>
  <si>
    <t>Wsparcie NGO w zakresie dostępności i włączenia społecznego</t>
  </si>
  <si>
    <t>17.06.2024</t>
  </si>
  <si>
    <t>31.08.2024</t>
  </si>
  <si>
    <t>Kancelaria Prezesa Rady Ministrów</t>
  </si>
  <si>
    <t>Wsparcie potencjału NGO do prowadzenia działań służących zapewnianiu dostępności osobom ze szczególnymi potrzebami lub włączeniu społecznemu</t>
  </si>
  <si>
    <t>https://www.funduszeeuropejskie.gov.pl/nabory/47-wsparcie-ngo-w-zakresie-dostepnosci-i-wlaczenia-spolecznego/</t>
  </si>
  <si>
    <t>https://www.funduszeeuropejskie.gov.pl/nabory/13-kadry-nowoczesnej-gospodarki-podniesienie-kompetencji-kadr-podmiotow-bur/</t>
  </si>
  <si>
    <t>5 się 2024</t>
  </si>
  <si>
    <t>Udzielanie wsparcia Podmiotom świadczącym usługi rozwojowe w BUR lub ich pracownikom na refundację kosztów usług doradczych i szkoleniowych</t>
  </si>
  <si>
    <t>4.13</t>
  </si>
  <si>
    <t>Wysokiej jakości system włączenia społecznego</t>
  </si>
  <si>
    <t>26.07.2024</t>
  </si>
  <si>
    <t>28.08.2024</t>
  </si>
  <si>
    <t xml:space="preserve">Podnoszenie kompetencji pracowników instytucji regionalnych zajmujących się planowaniem oraz wdrażaniem polityki z zakresu usług społecznych na poziomie regionu, w tym doradztwo i rzecznictwo na rzecz regionalnych instytucji publicznych zajmujących się obszarem włączenia społecznego </t>
  </si>
  <si>
    <t>30.09.2024</t>
  </si>
  <si>
    <t>1.07.2024</t>
  </si>
  <si>
    <t>Projekt PFRON w partnerstwie z UKE pn. "Budowa i rozwój systemu nadzoru rynku w zakresie dostępności produktów i usług"</t>
  </si>
  <si>
    <t>15.07.2024</t>
  </si>
  <si>
    <t>Projekt "Dostępna stomatologia"</t>
  </si>
  <si>
    <t>4.15</t>
  </si>
  <si>
    <t>Opracowanie i realizacja specjalistycznych programów diagnozy i leczenia zaburzeń psychicznych</t>
  </si>
  <si>
    <t>12.07.2024</t>
  </si>
  <si>
    <t>Indywidulane Konta Rozwojowe (IKR) Junior</t>
  </si>
  <si>
    <t>Wakacyjne kursy programowania dla dzieci; skalowanie rozwiązań</t>
  </si>
  <si>
    <t>https://www.gov.pl/web/cppc/dzialanie-25-wsparcie-umiejetnosci-cyfrowych-drugi-nabor</t>
  </si>
  <si>
    <t>https://www.funduszeeuropejskie.gov.pl/nabory/44-edukacja-o-dialogu-spolecznym/</t>
  </si>
  <si>
    <t>16.09.2024</t>
  </si>
  <si>
    <t>4.11</t>
  </si>
  <si>
    <t xml:space="preserve"> Rozwój systemu obsługi cudzoziemców przez publiczne służby zatrudnienia</t>
  </si>
  <si>
    <t>08.08.2024</t>
  </si>
  <si>
    <t>Wypracowanie oraz wdrożenie standardu obsługi cudzoziemców dla wszystkich publicznych służb zatrudnienia (PSZ).</t>
  </si>
  <si>
    <t>https://www.funduszeeuropejskie.gov.pl/nabory/411-rozwoj-systemu-obslugi-cudzoziemcow-przez-publiczne-sluzby-zatrudnienia/</t>
  </si>
  <si>
    <t>2.25</t>
  </si>
  <si>
    <t>Promocja marki innowacyjnych MŚP</t>
  </si>
  <si>
    <t>Instrument skierowany jest do polskich przedsiębiorstw posiadających znaczący potencjał eksportowy na rynkach międzynarodowych. Wsparcie uzyskają projekty przedsiębiorców posiadających znaczący potencjał eksportowy na rynkach międzynarodowych, przewidujące udział w wydarzeniach targowych i konferencyjnych w związku z zamiarem uczestnictwa w Światowej Wystawie EXPO 2025 w Japonii.</t>
  </si>
  <si>
    <t>Link do naboru pojawi się na stronie w dniu ogłoszenia naboru: 11.07.2024
https://www.funduszeeuropejskie.gov.pl/strony/skorzystaj/nabory/#/domyslne=1/10502=3740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</si>
</sst>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d&quot; &quot;mmm&quot; &quot;yy"/>
    <numFmt numFmtId="165" formatCode="#,##0.00&quot; &quot;[$zł-415];[Red]&quot;-&quot;#,##0.00&quot; &quot;[$zł-415]"/>
    <numFmt numFmtId="166" formatCode="_-* #,##0_-;\-* #,##0_-;_-* &quot;-&quot;??_-;_-@_-"/>
    <numFmt numFmtId="167" formatCode="#,##0.00\ &quot;zł&quot;"/>
    <numFmt numFmtId="168" formatCode="#,##0\ &quot;zł&quot;"/>
    <numFmt numFmtId="169" formatCode="[$-415]d\ mmm\ yy;@"/>
  </numFmts>
  <fonts count="42">
    <font>
      <sz val="11"/>
      <color theme="1"/>
      <name val="Liberation Sans"/>
      <charset val="238"/>
    </font>
    <font>
      <sz val="11"/>
      <color theme="1"/>
      <name val="Liberation Sans"/>
      <charset val="238"/>
    </font>
    <font>
      <b/>
      <sz val="10"/>
      <color rgb="FF000000"/>
      <name val="Liberation Sans"/>
      <charset val="238"/>
    </font>
    <font>
      <sz val="10"/>
      <color rgb="FFFFFFFF"/>
      <name val="Liberation Sans"/>
      <charset val="238"/>
    </font>
    <font>
      <sz val="10"/>
      <color rgb="FFCC0000"/>
      <name val="Liberation Sans"/>
      <charset val="238"/>
    </font>
    <font>
      <b/>
      <sz val="10"/>
      <color rgb="FFFFFFFF"/>
      <name val="Liberation Sans"/>
      <charset val="238"/>
    </font>
    <font>
      <sz val="11"/>
      <color rgb="FF008000"/>
      <name val="Calibri2"/>
      <family val="2"/>
      <charset val="238"/>
    </font>
    <font>
      <sz val="11"/>
      <color rgb="FF008000"/>
      <name val="Calibri1"/>
      <charset val="238"/>
    </font>
    <font>
      <u/>
      <sz val="11"/>
      <color rgb="FF0000FF"/>
      <name val="Calibri2"/>
      <family val="2"/>
      <charset val="238"/>
    </font>
    <font>
      <u/>
      <sz val="11"/>
      <color rgb="FF0000FF"/>
      <name val="Calibri1"/>
      <charset val="238"/>
    </font>
    <font>
      <sz val="11"/>
      <color rgb="FF000000"/>
      <name val="Calibri2"/>
      <family val="2"/>
      <charset val="238"/>
    </font>
    <font>
      <sz val="11"/>
      <color rgb="FF000000"/>
      <name val="Calibri1"/>
      <charset val="238"/>
    </font>
    <font>
      <u/>
      <sz val="11"/>
      <color rgb="FF0066CC"/>
      <name val="Arial"/>
      <family val="2"/>
      <charset val="238"/>
    </font>
    <font>
      <i/>
      <sz val="10"/>
      <color rgb="FF808080"/>
      <name val="Liberation Sans"/>
      <charset val="238"/>
    </font>
    <font>
      <sz val="10"/>
      <color rgb="FF006600"/>
      <name val="Liberation Sans"/>
      <charset val="238"/>
    </font>
    <font>
      <b/>
      <sz val="24"/>
      <color rgb="FF000000"/>
      <name val="Liberation Sans"/>
      <charset val="238"/>
    </font>
    <font>
      <sz val="18"/>
      <color rgb="FF000000"/>
      <name val="Liberation Sans"/>
      <charset val="238"/>
    </font>
    <font>
      <sz val="12"/>
      <color rgb="FF000000"/>
      <name val="Liberation Sans"/>
      <charset val="238"/>
    </font>
    <font>
      <b/>
      <i/>
      <sz val="16"/>
      <color rgb="FF000000"/>
      <name val="Arial"/>
      <family val="2"/>
      <charset val="238"/>
    </font>
    <font>
      <u/>
      <sz val="10"/>
      <color rgb="FF0000EE"/>
      <name val="Liberation Sans"/>
      <charset val="238"/>
    </font>
    <font>
      <sz val="10"/>
      <color rgb="FF996600"/>
      <name val="Liberation Sans"/>
      <charset val="238"/>
    </font>
    <font>
      <sz val="10"/>
      <color rgb="FF333333"/>
      <name val="Liberation Sans"/>
      <charset val="238"/>
    </font>
    <font>
      <b/>
      <i/>
      <u/>
      <sz val="11"/>
      <color rgb="FF000000"/>
      <name val="Arial"/>
      <family val="2"/>
      <charset val="238"/>
    </font>
    <font>
      <u/>
      <sz val="11"/>
      <color theme="10"/>
      <name val="Liberation Sans"/>
      <charset val="238"/>
    </font>
    <font>
      <sz val="11"/>
      <color rgb="FF000000"/>
      <name val="Arial"/>
      <family val="2"/>
      <charset val="238"/>
    </font>
    <font>
      <b/>
      <sz val="12"/>
      <color rgb="FF000000"/>
      <name val="Arial"/>
      <family val="2"/>
      <charset val="238"/>
    </font>
    <font>
      <sz val="11"/>
      <color theme="1"/>
      <name val="Arial"/>
      <family val="2"/>
      <charset val="238"/>
    </font>
    <font>
      <b/>
      <sz val="11"/>
      <color rgb="FF000000"/>
      <name val="Arial"/>
      <family val="2"/>
      <charset val="238"/>
    </font>
    <font>
      <sz val="11"/>
      <name val="Arial"/>
      <family val="2"/>
      <charset val="238"/>
    </font>
    <font>
      <sz val="8"/>
      <name val="Liberation Sans"/>
      <charset val="238"/>
    </font>
    <font>
      <b/>
      <sz val="11"/>
      <color rgb="FF000000"/>
      <name val="Calibri2"/>
      <charset val="238"/>
    </font>
    <font>
      <sz val="12"/>
      <color rgb="FF1B1B1B"/>
      <name val="Open Sans"/>
      <family val="2"/>
    </font>
    <font>
      <sz val="11"/>
      <color rgb="FF1B1B1B"/>
      <name val="Arial"/>
      <family val="2"/>
      <charset val="238"/>
    </font>
    <font>
      <sz val="11"/>
      <color theme="1"/>
      <name val="Calibri"/>
      <family val="2"/>
      <scheme val="minor"/>
    </font>
    <font>
      <u/>
      <sz val="11"/>
      <color theme="10"/>
      <name val="Arial"/>
      <family val="2"/>
      <charset val="238"/>
    </font>
    <font>
      <i/>
      <sz val="11"/>
      <color rgb="FF000000"/>
      <name val="Arial"/>
      <family val="2"/>
      <charset val="238"/>
    </font>
    <font>
      <u/>
      <sz val="11"/>
      <color rgb="FF000000"/>
      <name val="Arial"/>
      <family val="2"/>
      <charset val="238"/>
    </font>
    <font>
      <b/>
      <sz val="11"/>
      <name val="Arial"/>
      <family val="2"/>
      <charset val="238"/>
    </font>
    <font>
      <b/>
      <sz val="11"/>
      <color theme="1"/>
      <name val="Arial"/>
      <family val="2"/>
      <charset val="238"/>
    </font>
    <font>
      <sz val="10"/>
      <color theme="1"/>
      <name val="Liberation Sans"/>
      <charset val="238"/>
    </font>
    <font>
      <sz val="11"/>
      <name val="Liberation Sans"/>
      <charset val="238"/>
    </font>
    <font>
      <sz val="12"/>
      <name val="Arial"/>
      <family val="2"/>
      <charset val="238"/>
    </font>
  </fonts>
  <fills count="2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9CCFF"/>
        <bgColor rgb="FF99CCFF"/>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33CCCC"/>
        <bgColor rgb="FF00CED1"/>
      </patternFill>
    </fill>
    <fill>
      <patternFill patternType="solid">
        <fgColor theme="0"/>
        <bgColor rgb="FF99CCFF"/>
      </patternFill>
    </fill>
    <fill>
      <patternFill patternType="solid">
        <fgColor rgb="FF33CCCC"/>
        <bgColor rgb="FF99CCFF"/>
      </patternFill>
    </fill>
    <fill>
      <patternFill patternType="solid">
        <fgColor rgb="FF7030A0"/>
        <bgColor indexed="64"/>
      </patternFill>
    </fill>
    <fill>
      <patternFill patternType="solid">
        <fgColor theme="5" tint="0.59999389629810485"/>
        <bgColor rgb="FFFFFFFF"/>
      </patternFill>
    </fill>
    <fill>
      <patternFill patternType="solid">
        <fgColor rgb="FF92D050"/>
        <bgColor indexed="64"/>
      </patternFill>
    </fill>
    <fill>
      <patternFill patternType="solid">
        <fgColor rgb="FF7030A0"/>
        <bgColor rgb="FFFFFFFF"/>
      </patternFill>
    </fill>
    <fill>
      <patternFill patternType="solid">
        <fgColor rgb="FFCC0099"/>
        <bgColor indexed="64"/>
      </patternFill>
    </fill>
    <fill>
      <patternFill patternType="solid">
        <fgColor rgb="FF33CCCC"/>
        <bgColor indexed="64"/>
      </patternFill>
    </fill>
    <fill>
      <patternFill patternType="solid">
        <fgColor theme="0"/>
        <bgColor rgb="FF000000"/>
      </patternFill>
    </fill>
    <fill>
      <patternFill patternType="solid">
        <fgColor rgb="FFFFFF00"/>
        <bgColor indexed="64"/>
      </patternFill>
    </fill>
  </fills>
  <borders count="16">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rgb="FF000000"/>
      </left>
      <right style="thin">
        <color rgb="FF000000"/>
      </right>
      <top/>
      <bottom/>
      <diagonal/>
    </border>
    <border>
      <left/>
      <right style="thin">
        <color rgb="FF000000"/>
      </right>
      <top/>
      <bottom/>
      <diagonal/>
    </border>
    <border>
      <left style="thin">
        <color indexed="64"/>
      </left>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s>
  <cellStyleXfs count="39">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7" borderId="0"/>
    <xf numFmtId="0" fontId="7" fillId="7" borderId="0"/>
    <xf numFmtId="0" fontId="8" fillId="0" borderId="0"/>
    <xf numFmtId="0" fontId="9" fillId="0" borderId="0"/>
    <xf numFmtId="0" fontId="10" fillId="0" borderId="0"/>
    <xf numFmtId="0" fontId="11" fillId="0" borderId="0"/>
    <xf numFmtId="0" fontId="12" fillId="0" borderId="0"/>
    <xf numFmtId="0" fontId="13" fillId="0" borderId="0"/>
    <xf numFmtId="0" fontId="14" fillId="7" borderId="0"/>
    <xf numFmtId="0" fontId="15" fillId="0" borderId="0"/>
    <xf numFmtId="0" fontId="16" fillId="0" borderId="0"/>
    <xf numFmtId="0" fontId="17" fillId="0" borderId="0"/>
    <xf numFmtId="0" fontId="18" fillId="0" borderId="0">
      <alignment horizontal="center"/>
    </xf>
    <xf numFmtId="0" fontId="18" fillId="0" borderId="0">
      <alignment horizontal="center"/>
    </xf>
    <xf numFmtId="0" fontId="18" fillId="0" borderId="0">
      <alignment horizontal="center" textRotation="90"/>
    </xf>
    <xf numFmtId="0" fontId="18" fillId="0" borderId="0">
      <alignment horizontal="center" textRotation="90"/>
    </xf>
    <xf numFmtId="0" fontId="19" fillId="0" borderId="0"/>
    <xf numFmtId="0" fontId="20" fillId="8" borderId="0"/>
    <xf numFmtId="0" fontId="1" fillId="0" borderId="0"/>
    <xf numFmtId="0" fontId="21" fillId="8" borderId="1"/>
    <xf numFmtId="0" fontId="22" fillId="0" borderId="0"/>
    <xf numFmtId="0" fontId="22" fillId="0" borderId="0"/>
    <xf numFmtId="165" fontId="22" fillId="0" borderId="0"/>
    <xf numFmtId="165" fontId="22" fillId="0" borderId="0"/>
    <xf numFmtId="0" fontId="1" fillId="0" borderId="0"/>
    <xf numFmtId="0" fontId="1" fillId="0" borderId="0"/>
    <xf numFmtId="0" fontId="4" fillId="0" borderId="0"/>
    <xf numFmtId="0" fontId="23" fillId="0" borderId="0" applyNumberFormat="0" applyFill="0" applyBorder="0" applyAlignment="0" applyProtection="0"/>
    <xf numFmtId="0" fontId="8" fillId="0" borderId="0"/>
    <xf numFmtId="0" fontId="23" fillId="0" borderId="0" applyNumberFormat="0" applyFill="0" applyBorder="0" applyAlignment="0" applyProtection="0"/>
    <xf numFmtId="43" fontId="1" fillId="0" borderId="0" applyFont="0" applyFill="0" applyBorder="0" applyAlignment="0" applyProtection="0"/>
    <xf numFmtId="0" fontId="33" fillId="0" borderId="0"/>
  </cellStyleXfs>
  <cellXfs count="214">
    <xf numFmtId="0" fontId="0" fillId="0" borderId="0" xfId="0"/>
    <xf numFmtId="0" fontId="25" fillId="9" borderId="5" xfId="11" applyFont="1" applyFill="1" applyBorder="1" applyAlignment="1" applyProtection="1">
      <alignment horizontal="center" vertical="center" wrapText="1"/>
    </xf>
    <xf numFmtId="0" fontId="25" fillId="9" borderId="4" xfId="11" applyFont="1" applyFill="1" applyBorder="1" applyAlignment="1" applyProtection="1">
      <alignment horizontal="center" vertical="center" wrapText="1"/>
    </xf>
    <xf numFmtId="0" fontId="25" fillId="9" borderId="7" xfId="11" applyFont="1" applyFill="1" applyBorder="1" applyAlignment="1" applyProtection="1">
      <alignment horizontal="center" vertical="center" wrapText="1"/>
    </xf>
    <xf numFmtId="0" fontId="25" fillId="9" borderId="8" xfId="11" applyFont="1" applyFill="1" applyBorder="1" applyAlignment="1" applyProtection="1">
      <alignment horizontal="center" vertical="center" wrapText="1"/>
    </xf>
    <xf numFmtId="0" fontId="24" fillId="0" borderId="0" xfId="11" applyFont="1" applyFill="1" applyBorder="1" applyAlignment="1" applyProtection="1"/>
    <xf numFmtId="0" fontId="26" fillId="0" borderId="0" xfId="0" applyFont="1"/>
    <xf numFmtId="0" fontId="24" fillId="0" borderId="0" xfId="11" applyFont="1" applyFill="1" applyBorder="1" applyAlignment="1" applyProtection="1">
      <alignment horizontal="center"/>
    </xf>
    <xf numFmtId="0" fontId="24" fillId="0" borderId="2" xfId="11" applyFont="1" applyBorder="1" applyAlignment="1">
      <alignment horizontal="center" vertical="center" wrapText="1"/>
    </xf>
    <xf numFmtId="0" fontId="24" fillId="16" borderId="2" xfId="11" applyFont="1" applyFill="1" applyBorder="1" applyAlignment="1">
      <alignment horizontal="center" vertical="center"/>
    </xf>
    <xf numFmtId="0" fontId="24" fillId="0" borderId="2" xfId="11" applyFont="1" applyBorder="1" applyAlignment="1">
      <alignment horizontal="center" vertical="top" wrapText="1"/>
    </xf>
    <xf numFmtId="0" fontId="27" fillId="18" borderId="2" xfId="11" applyFont="1" applyFill="1" applyBorder="1" applyAlignment="1" applyProtection="1">
      <alignment horizontal="center" vertical="center" wrapText="1"/>
    </xf>
    <xf numFmtId="0" fontId="24" fillId="0" borderId="0" xfId="11" applyFont="1" applyFill="1" applyBorder="1" applyAlignment="1" applyProtection="1">
      <alignment wrapText="1"/>
    </xf>
    <xf numFmtId="0" fontId="28" fillId="0" borderId="2" xfId="11" applyFont="1" applyBorder="1" applyAlignment="1">
      <alignment horizontal="center" vertical="center" wrapText="1"/>
    </xf>
    <xf numFmtId="164" fontId="24" fillId="10" borderId="2" xfId="0" applyNumberFormat="1" applyFont="1" applyFill="1" applyBorder="1" applyAlignment="1">
      <alignment horizontal="center" vertical="center" wrapText="1"/>
    </xf>
    <xf numFmtId="0" fontId="24" fillId="15" borderId="2" xfId="11" applyFont="1" applyFill="1" applyBorder="1" applyAlignment="1">
      <alignment horizontal="center" vertical="center" wrapText="1"/>
    </xf>
    <xf numFmtId="0" fontId="24" fillId="14" borderId="2" xfId="11" applyFont="1" applyFill="1" applyBorder="1" applyAlignment="1" applyProtection="1">
      <alignment horizontal="center" vertical="center" wrapText="1"/>
    </xf>
    <xf numFmtId="3" fontId="24" fillId="14" borderId="2" xfId="11" applyNumberFormat="1" applyFont="1" applyFill="1" applyBorder="1" applyAlignment="1" applyProtection="1">
      <alignment horizontal="center" vertical="center" wrapText="1"/>
    </xf>
    <xf numFmtId="3" fontId="28" fillId="0" borderId="2" xfId="11" applyNumberFormat="1" applyFont="1" applyBorder="1" applyAlignment="1">
      <alignment horizontal="center" vertical="center" wrapText="1"/>
    </xf>
    <xf numFmtId="3" fontId="24" fillId="0" borderId="0" xfId="11" applyNumberFormat="1" applyFont="1" applyFill="1" applyBorder="1" applyAlignment="1" applyProtection="1"/>
    <xf numFmtId="164" fontId="24" fillId="11" borderId="8" xfId="0" applyNumberFormat="1" applyFont="1" applyFill="1" applyBorder="1" applyAlignment="1">
      <alignment horizontal="center" vertical="center" wrapText="1"/>
    </xf>
    <xf numFmtId="0" fontId="24" fillId="14" borderId="8" xfId="11" applyFont="1" applyFill="1" applyBorder="1" applyAlignment="1">
      <alignment horizontal="center" vertical="center" wrapText="1"/>
    </xf>
    <xf numFmtId="0" fontId="24" fillId="11" borderId="10" xfId="0" applyFont="1" applyFill="1" applyBorder="1" applyAlignment="1">
      <alignment horizontal="center" vertical="center" wrapText="1"/>
    </xf>
    <xf numFmtId="3" fontId="24" fillId="11" borderId="2" xfId="0" applyNumberFormat="1" applyFont="1" applyFill="1" applyBorder="1" applyAlignment="1">
      <alignment horizontal="center" vertical="center" wrapText="1"/>
    </xf>
    <xf numFmtId="0" fontId="26" fillId="0" borderId="0" xfId="0" applyFont="1" applyBorder="1"/>
    <xf numFmtId="0" fontId="27" fillId="17" borderId="8" xfId="0" applyFont="1" applyFill="1" applyBorder="1" applyAlignment="1">
      <alignment horizontal="center" vertical="center" wrapText="1"/>
    </xf>
    <xf numFmtId="0" fontId="24" fillId="0" borderId="8" xfId="11" applyFont="1" applyBorder="1" applyAlignment="1">
      <alignment horizontal="center" vertical="center" wrapText="1"/>
    </xf>
    <xf numFmtId="0" fontId="28" fillId="20" borderId="9" xfId="11" applyFont="1" applyFill="1" applyBorder="1" applyAlignment="1">
      <alignment horizontal="center" vertical="center"/>
    </xf>
    <xf numFmtId="0" fontId="24" fillId="20" borderId="9" xfId="11" applyFont="1" applyFill="1" applyBorder="1" applyAlignment="1">
      <alignment horizontal="center" vertical="center"/>
    </xf>
    <xf numFmtId="0" fontId="27" fillId="17" borderId="11" xfId="0" applyFont="1" applyFill="1" applyBorder="1" applyAlignment="1">
      <alignment horizontal="center" vertical="center" wrapText="1"/>
    </xf>
    <xf numFmtId="0" fontId="27" fillId="17"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3" fontId="25" fillId="9" borderId="8" xfId="11" applyNumberFormat="1" applyFont="1" applyFill="1" applyBorder="1" applyAlignment="1" applyProtection="1">
      <alignment horizontal="center" vertical="center" wrapText="1"/>
    </xf>
    <xf numFmtId="2" fontId="24" fillId="0" borderId="8" xfId="11" applyNumberFormat="1" applyFont="1" applyFill="1" applyBorder="1" applyAlignment="1">
      <alignment horizontal="center" vertical="center" wrapText="1"/>
    </xf>
    <xf numFmtId="0" fontId="27" fillId="19" borderId="2" xfId="0" applyFont="1" applyFill="1" applyBorder="1" applyAlignment="1">
      <alignment horizontal="center" vertical="center" wrapText="1"/>
    </xf>
    <xf numFmtId="0" fontId="27" fillId="18" borderId="9" xfId="11" applyFont="1" applyFill="1" applyBorder="1" applyAlignment="1" applyProtection="1">
      <alignment horizontal="center" vertical="center" wrapText="1"/>
    </xf>
    <xf numFmtId="164" fontId="24" fillId="10" borderId="9" xfId="0" applyNumberFormat="1" applyFont="1" applyFill="1" applyBorder="1" applyAlignment="1">
      <alignment horizontal="center" vertical="center" wrapText="1"/>
    </xf>
    <xf numFmtId="0" fontId="24" fillId="14" borderId="9" xfId="11" applyFont="1" applyFill="1" applyBorder="1" applyAlignment="1" applyProtection="1">
      <alignment horizontal="center" vertical="center" wrapText="1"/>
    </xf>
    <xf numFmtId="3" fontId="24" fillId="14" borderId="9" xfId="11" applyNumberFormat="1" applyFont="1" applyFill="1" applyBorder="1" applyAlignment="1" applyProtection="1">
      <alignment horizontal="center" vertical="center" wrapText="1"/>
    </xf>
    <xf numFmtId="2" fontId="24" fillId="0" borderId="2" xfId="11" applyNumberFormat="1" applyFont="1" applyBorder="1" applyAlignment="1">
      <alignment horizontal="center" vertical="center" wrapText="1"/>
    </xf>
    <xf numFmtId="0" fontId="26" fillId="0" borderId="2" xfId="0" applyFont="1" applyBorder="1"/>
    <xf numFmtId="0" fontId="24" fillId="0" borderId="2" xfId="11" applyFont="1" applyFill="1" applyBorder="1" applyAlignment="1" applyProtection="1">
      <alignment horizontal="center" vertical="center" wrapText="1"/>
    </xf>
    <xf numFmtId="0" fontId="24" fillId="0" borderId="0" xfId="1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center" vertical="center" wrapText="1"/>
    </xf>
    <xf numFmtId="0" fontId="23" fillId="14" borderId="2" xfId="34" applyFont="1" applyFill="1" applyBorder="1" applyAlignment="1" applyProtection="1">
      <alignment horizontal="center" vertical="center" wrapText="1"/>
    </xf>
    <xf numFmtId="0" fontId="23" fillId="12" borderId="2" xfId="34" applyFill="1" applyBorder="1" applyAlignment="1">
      <alignment horizontal="center" vertical="center" wrapText="1"/>
    </xf>
    <xf numFmtId="0" fontId="23" fillId="12" borderId="2" xfId="34" applyFill="1" applyBorder="1" applyAlignment="1">
      <alignment horizontal="center" vertical="center"/>
    </xf>
    <xf numFmtId="0" fontId="0" fillId="0" borderId="2" xfId="0" applyBorder="1" applyAlignment="1">
      <alignment horizontal="center" vertical="center" wrapText="1"/>
    </xf>
    <xf numFmtId="0" fontId="24" fillId="0" borderId="9" xfId="11" applyFont="1" applyFill="1" applyBorder="1" applyAlignment="1" applyProtection="1">
      <alignment horizontal="center" vertical="center" wrapText="1"/>
    </xf>
    <xf numFmtId="0" fontId="23" fillId="0" borderId="2" xfId="34" applyBorder="1" applyAlignment="1">
      <alignment horizontal="center" vertical="center" wrapText="1"/>
    </xf>
    <xf numFmtId="164" fontId="24" fillId="10" borderId="8" xfId="0" applyNumberFormat="1" applyFont="1" applyFill="1" applyBorder="1" applyAlignment="1">
      <alignment horizontal="center" vertical="center" wrapText="1"/>
    </xf>
    <xf numFmtId="0" fontId="34" fillId="0" borderId="2" xfId="34" applyFont="1" applyBorder="1" applyAlignment="1">
      <alignment horizontal="center" vertical="center" wrapText="1"/>
    </xf>
    <xf numFmtId="0" fontId="24" fillId="0" borderId="2" xfId="0" applyFont="1" applyFill="1" applyBorder="1" applyAlignment="1">
      <alignment horizontal="center" vertical="center" wrapText="1"/>
    </xf>
    <xf numFmtId="0" fontId="34" fillId="14" borderId="2" xfId="34" applyFont="1" applyFill="1" applyBorder="1" applyAlignment="1" applyProtection="1">
      <alignment horizontal="center" vertical="center" wrapText="1"/>
    </xf>
    <xf numFmtId="0" fontId="24" fillId="14" borderId="2" xfId="11" applyFont="1" applyFill="1" applyBorder="1" applyAlignment="1">
      <alignment horizontal="center" vertical="center" wrapText="1"/>
    </xf>
    <xf numFmtId="0" fontId="24" fillId="0" borderId="2" xfId="11"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4" fillId="12" borderId="8" xfId="11" applyFont="1" applyFill="1" applyBorder="1" applyAlignment="1">
      <alignment horizontal="center" vertical="center" wrapText="1"/>
    </xf>
    <xf numFmtId="0" fontId="24" fillId="12" borderId="2" xfId="11" applyFont="1" applyFill="1" applyBorder="1" applyAlignment="1" applyProtection="1">
      <alignment horizontal="center" vertical="center" wrapText="1"/>
    </xf>
    <xf numFmtId="0" fontId="24" fillId="12" borderId="2" xfId="11" applyFont="1" applyFill="1" applyBorder="1" applyAlignment="1">
      <alignment horizontal="center" vertical="center" wrapText="1"/>
    </xf>
    <xf numFmtId="17" fontId="26" fillId="12" borderId="8" xfId="0" applyNumberFormat="1" applyFont="1" applyFill="1" applyBorder="1" applyAlignment="1">
      <alignment horizontal="center" vertical="center"/>
    </xf>
    <xf numFmtId="0" fontId="26" fillId="12" borderId="8" xfId="0" applyFont="1" applyFill="1" applyBorder="1" applyAlignment="1">
      <alignment horizontal="center" vertical="center"/>
    </xf>
    <xf numFmtId="3" fontId="28" fillId="12" borderId="2" xfId="11" applyNumberFormat="1" applyFont="1" applyFill="1" applyBorder="1" applyAlignment="1">
      <alignment horizontal="center" vertical="center" wrapText="1"/>
    </xf>
    <xf numFmtId="2" fontId="24" fillId="12" borderId="2" xfId="11" applyNumberFormat="1" applyFont="1" applyFill="1" applyBorder="1" applyAlignment="1">
      <alignment horizontal="center" vertical="center" wrapText="1"/>
    </xf>
    <xf numFmtId="0" fontId="26" fillId="12" borderId="2" xfId="0" applyFont="1" applyFill="1" applyBorder="1" applyAlignment="1">
      <alignment horizontal="center" vertical="center"/>
    </xf>
    <xf numFmtId="0" fontId="27" fillId="11" borderId="0" xfId="0" applyFont="1" applyFill="1" applyBorder="1" applyAlignment="1">
      <alignment horizontal="center" vertical="center" wrapText="1"/>
    </xf>
    <xf numFmtId="0" fontId="24" fillId="0" borderId="0" xfId="11" applyFont="1"/>
    <xf numFmtId="0" fontId="24" fillId="12" borderId="0" xfId="11" applyFont="1" applyFill="1"/>
    <xf numFmtId="0" fontId="26" fillId="12" borderId="0" xfId="0" applyFont="1" applyFill="1"/>
    <xf numFmtId="0" fontId="23" fillId="12" borderId="2" xfId="34" applyFill="1" applyBorder="1" applyAlignment="1" applyProtection="1">
      <alignment horizontal="center" vertical="center" wrapText="1"/>
    </xf>
    <xf numFmtId="0" fontId="23" fillId="11" borderId="2" xfId="34" applyFill="1" applyBorder="1" applyAlignment="1" applyProtection="1">
      <alignment horizontal="center" vertical="center" wrapText="1"/>
    </xf>
    <xf numFmtId="2" fontId="24" fillId="0" borderId="2" xfId="11" applyNumberFormat="1" applyFont="1" applyFill="1" applyBorder="1" applyAlignment="1">
      <alignment horizontal="center" vertical="center" wrapText="1"/>
    </xf>
    <xf numFmtId="3" fontId="24" fillId="0" borderId="2" xfId="11" applyNumberFormat="1" applyFont="1" applyBorder="1" applyAlignment="1">
      <alignment horizontal="center" vertical="center" wrapText="1"/>
    </xf>
    <xf numFmtId="0" fontId="23" fillId="10" borderId="2" xfId="34" applyFill="1" applyBorder="1" applyAlignment="1" applyProtection="1">
      <alignment horizontal="center" vertical="center" wrapText="1"/>
    </xf>
    <xf numFmtId="0" fontId="27" fillId="21" borderId="2" xfId="11" applyFont="1" applyFill="1" applyBorder="1" applyAlignment="1">
      <alignment horizontal="center" vertical="center" wrapText="1"/>
    </xf>
    <xf numFmtId="49" fontId="30" fillId="13" borderId="2" xfId="11" applyNumberFormat="1" applyFont="1" applyFill="1" applyBorder="1" applyAlignment="1">
      <alignment horizontal="center" vertical="center" wrapText="1"/>
    </xf>
    <xf numFmtId="164" fontId="24" fillId="11" borderId="2" xfId="0" applyNumberFormat="1" applyFont="1" applyFill="1" applyBorder="1" applyAlignment="1">
      <alignment horizontal="center" vertical="center" wrapText="1"/>
    </xf>
    <xf numFmtId="0" fontId="24" fillId="11" borderId="2" xfId="0" applyFont="1" applyFill="1" applyBorder="1" applyAlignment="1">
      <alignment horizontal="center" vertical="center" wrapText="1"/>
    </xf>
    <xf numFmtId="0" fontId="26" fillId="12" borderId="2" xfId="38" applyFont="1" applyFill="1" applyBorder="1" applyAlignment="1">
      <alignment horizontal="center" vertical="top" wrapText="1"/>
    </xf>
    <xf numFmtId="3" fontId="24" fillId="11" borderId="6" xfId="0" applyNumberFormat="1" applyFont="1" applyFill="1" applyBorder="1" applyAlignment="1">
      <alignment horizontal="center" vertical="center" wrapText="1"/>
    </xf>
    <xf numFmtId="3" fontId="28" fillId="12" borderId="6" xfId="11" applyNumberFormat="1" applyFont="1" applyFill="1" applyBorder="1" applyAlignment="1">
      <alignment horizontal="center" vertical="center" wrapText="1"/>
    </xf>
    <xf numFmtId="0" fontId="23" fillId="12" borderId="8" xfId="34" applyFill="1" applyBorder="1" applyAlignment="1">
      <alignment horizontal="center" vertical="center"/>
    </xf>
    <xf numFmtId="0" fontId="23" fillId="11" borderId="9" xfId="34" applyFill="1" applyBorder="1" applyAlignment="1" applyProtection="1">
      <alignment horizontal="center" vertical="center" wrapText="1"/>
    </xf>
    <xf numFmtId="0" fontId="27" fillId="18" borderId="12" xfId="11" applyFont="1" applyFill="1" applyBorder="1" applyAlignment="1" applyProtection="1">
      <alignment horizontal="center" vertical="center" wrapText="1"/>
    </xf>
    <xf numFmtId="0" fontId="26" fillId="0" borderId="3" xfId="0" applyFont="1" applyBorder="1" applyAlignment="1">
      <alignment horizontal="center" vertical="center" wrapText="1"/>
    </xf>
    <xf numFmtId="0" fontId="24" fillId="16" borderId="2" xfId="11" applyFont="1" applyFill="1" applyBorder="1" applyAlignment="1">
      <alignment horizontal="center" vertical="center"/>
    </xf>
    <xf numFmtId="0" fontId="28" fillId="0" borderId="2" xfId="25" applyFont="1" applyBorder="1" applyAlignment="1">
      <alignment horizontal="center" vertical="center"/>
    </xf>
    <xf numFmtId="0" fontId="24" fillId="0" borderId="2" xfId="11" applyFont="1" applyBorder="1" applyAlignment="1">
      <alignment horizontal="center" vertical="center"/>
    </xf>
    <xf numFmtId="0" fontId="27" fillId="15" borderId="2" xfId="11" applyFont="1" applyFill="1" applyBorder="1" applyAlignment="1">
      <alignment horizontal="center" vertical="center" wrapText="1"/>
    </xf>
    <xf numFmtId="0" fontId="25" fillId="9" borderId="5" xfId="11" applyFont="1" applyFill="1" applyBorder="1" applyAlignment="1">
      <alignment horizontal="center" vertical="center" wrapText="1"/>
    </xf>
    <xf numFmtId="0" fontId="25" fillId="9" borderId="4" xfId="11" applyFont="1" applyFill="1" applyBorder="1" applyAlignment="1">
      <alignment horizontal="center" vertical="center" wrapText="1"/>
    </xf>
    <xf numFmtId="0" fontId="25" fillId="9" borderId="8" xfId="11" applyFont="1" applyFill="1" applyBorder="1" applyAlignment="1">
      <alignment horizontal="center" vertical="center" wrapText="1"/>
    </xf>
    <xf numFmtId="0" fontId="25" fillId="9" borderId="7" xfId="11" applyFont="1" applyFill="1" applyBorder="1" applyAlignment="1">
      <alignment horizontal="center" vertical="center" wrapText="1"/>
    </xf>
    <xf numFmtId="3" fontId="25" fillId="9" borderId="8" xfId="11" applyNumberFormat="1" applyFont="1" applyFill="1" applyBorder="1" applyAlignment="1">
      <alignment horizontal="center" vertical="center" wrapText="1"/>
    </xf>
    <xf numFmtId="0" fontId="27" fillId="18" borderId="2" xfId="11" applyFont="1" applyFill="1" applyBorder="1" applyAlignment="1">
      <alignment horizontal="center" vertical="center" wrapText="1"/>
    </xf>
    <xf numFmtId="3" fontId="24" fillId="14" borderId="2" xfId="11" applyNumberFormat="1" applyFont="1" applyFill="1" applyBorder="1" applyAlignment="1">
      <alignment horizontal="center" vertical="center" wrapText="1"/>
    </xf>
    <xf numFmtId="0" fontId="24" fillId="0" borderId="9" xfId="11" applyFont="1" applyBorder="1" applyAlignment="1">
      <alignment horizontal="center" vertical="center" wrapText="1"/>
    </xf>
    <xf numFmtId="0" fontId="24" fillId="14" borderId="9" xfId="11" applyFont="1" applyFill="1" applyBorder="1" applyAlignment="1">
      <alignment horizontal="center" vertical="center" wrapText="1"/>
    </xf>
    <xf numFmtId="0" fontId="24" fillId="18" borderId="2" xfId="11" applyFont="1" applyFill="1" applyBorder="1" applyAlignment="1">
      <alignment horizontal="center" vertical="center" wrapText="1"/>
    </xf>
    <xf numFmtId="3" fontId="24" fillId="14" borderId="9" xfId="11" applyNumberFormat="1" applyFont="1" applyFill="1" applyBorder="1" applyAlignment="1">
      <alignment horizontal="center" vertical="center" wrapText="1"/>
    </xf>
    <xf numFmtId="0" fontId="24" fillId="14" borderId="10" xfId="11" applyFont="1" applyFill="1" applyBorder="1" applyAlignment="1">
      <alignment horizontal="center" vertical="center" wrapText="1"/>
    </xf>
    <xf numFmtId="3" fontId="24" fillId="14" borderId="8" xfId="11" applyNumberFormat="1" applyFont="1" applyFill="1" applyBorder="1" applyAlignment="1">
      <alignment horizontal="center" vertical="center" wrapText="1"/>
    </xf>
    <xf numFmtId="0" fontId="24" fillId="0" borderId="2" xfId="0" applyFont="1" applyBorder="1" applyAlignment="1">
      <alignment horizontal="center" vertical="center" wrapText="1"/>
    </xf>
    <xf numFmtId="0" fontId="24" fillId="16" borderId="3" xfId="11" applyFont="1" applyFill="1" applyBorder="1" applyAlignment="1">
      <alignment horizontal="center" vertical="center"/>
    </xf>
    <xf numFmtId="0" fontId="23" fillId="0" borderId="6" xfId="34" applyFill="1" applyBorder="1" applyAlignment="1" applyProtection="1">
      <alignment horizontal="center" vertical="center" wrapText="1"/>
    </xf>
    <xf numFmtId="0" fontId="24" fillId="20" borderId="2" xfId="11" applyFont="1" applyFill="1" applyBorder="1" applyAlignment="1">
      <alignment horizontal="center" vertical="center"/>
    </xf>
    <xf numFmtId="0" fontId="24" fillId="12" borderId="2" xfId="11" applyFont="1" applyFill="1" applyBorder="1" applyAlignment="1">
      <alignment horizontal="center" vertical="center"/>
    </xf>
    <xf numFmtId="3" fontId="24" fillId="12" borderId="2" xfId="11" applyNumberFormat="1" applyFont="1" applyFill="1" applyBorder="1" applyAlignment="1">
      <alignment horizontal="center" vertical="center"/>
    </xf>
    <xf numFmtId="0" fontId="0" fillId="12" borderId="0" xfId="0" applyFill="1"/>
    <xf numFmtId="2" fontId="24" fillId="12" borderId="8" xfId="11" applyNumberFormat="1" applyFont="1" applyFill="1" applyBorder="1" applyAlignment="1">
      <alignment horizontal="center" vertical="center" wrapText="1"/>
    </xf>
    <xf numFmtId="0" fontId="24" fillId="12" borderId="2" xfId="0" applyFont="1" applyFill="1" applyBorder="1" applyAlignment="1">
      <alignment horizontal="center" vertical="center" wrapText="1"/>
    </xf>
    <xf numFmtId="3" fontId="28" fillId="12" borderId="10" xfId="11" applyNumberFormat="1" applyFont="1" applyFill="1" applyBorder="1" applyAlignment="1">
      <alignment horizontal="center" vertical="center" wrapText="1"/>
    </xf>
    <xf numFmtId="0" fontId="26" fillId="0" borderId="2" xfId="0" applyFont="1" applyBorder="1" applyAlignment="1">
      <alignment horizontal="center" vertical="center" wrapText="1"/>
    </xf>
    <xf numFmtId="3" fontId="0" fillId="0" borderId="0" xfId="0" applyNumberFormat="1"/>
    <xf numFmtId="3" fontId="0" fillId="0" borderId="2" xfId="0" applyNumberFormat="1" applyBorder="1" applyAlignment="1">
      <alignment horizontal="center" vertical="center"/>
    </xf>
    <xf numFmtId="166" fontId="26" fillId="0" borderId="2" xfId="37" applyNumberFormat="1" applyFont="1" applyBorder="1" applyAlignment="1">
      <alignment horizontal="center" vertical="center"/>
    </xf>
    <xf numFmtId="0" fontId="23" fillId="0" borderId="2" xfId="34" applyFill="1" applyBorder="1" applyAlignment="1" applyProtection="1">
      <alignment horizontal="center" vertical="center" wrapText="1"/>
    </xf>
    <xf numFmtId="0" fontId="26" fillId="0" borderId="2" xfId="0" applyFont="1" applyBorder="1" applyAlignment="1">
      <alignment horizontal="center" vertical="center" wrapText="1"/>
    </xf>
    <xf numFmtId="0" fontId="24" fillId="16" borderId="2" xfId="11" applyFont="1" applyFill="1" applyBorder="1" applyAlignment="1">
      <alignment horizontal="center" vertical="center"/>
    </xf>
    <xf numFmtId="0" fontId="26" fillId="12" borderId="0" xfId="0" applyFont="1" applyFill="1" applyBorder="1"/>
    <xf numFmtId="0" fontId="26" fillId="0" borderId="0" xfId="0" applyFont="1" applyBorder="1" applyAlignment="1">
      <alignment horizontal="center" vertical="center" wrapText="1"/>
    </xf>
    <xf numFmtId="0" fontId="23" fillId="0" borderId="0" xfId="34" applyFill="1" applyBorder="1" applyAlignment="1" applyProtection="1">
      <alignment horizontal="center" vertical="center" wrapText="1"/>
    </xf>
    <xf numFmtId="0" fontId="27" fillId="17" borderId="2" xfId="0" applyFont="1" applyFill="1" applyBorder="1" applyAlignment="1">
      <alignment horizontal="center" vertical="center" wrapText="1"/>
    </xf>
    <xf numFmtId="17" fontId="26" fillId="12" borderId="2" xfId="0" applyNumberFormat="1" applyFont="1" applyFill="1" applyBorder="1" applyAlignment="1">
      <alignment horizontal="center" vertical="center"/>
    </xf>
    <xf numFmtId="0" fontId="28" fillId="0" borderId="0" xfId="11" applyFont="1" applyFill="1" applyBorder="1" applyAlignment="1">
      <alignment horizontal="center" vertical="center" wrapText="1"/>
    </xf>
    <xf numFmtId="0" fontId="28" fillId="0" borderId="0" xfId="25" applyFont="1" applyFill="1" applyBorder="1" applyAlignment="1">
      <alignment horizontal="center" vertical="center"/>
    </xf>
    <xf numFmtId="0" fontId="24" fillId="0" borderId="0" xfId="11" applyFont="1" applyFill="1" applyBorder="1" applyAlignment="1">
      <alignment horizontal="center" vertical="center"/>
    </xf>
    <xf numFmtId="0" fontId="24" fillId="0" borderId="0" xfId="11" applyFont="1" applyFill="1" applyBorder="1" applyAlignment="1">
      <alignment horizontal="center" vertical="top" wrapText="1"/>
    </xf>
    <xf numFmtId="3" fontId="28" fillId="0" borderId="0" xfId="11" applyNumberFormat="1" applyFont="1" applyFill="1" applyBorder="1" applyAlignment="1">
      <alignment horizontal="center" vertical="center" wrapText="1"/>
    </xf>
    <xf numFmtId="0" fontId="24" fillId="12" borderId="0" xfId="11" applyFont="1" applyFill="1" applyBorder="1" applyAlignment="1">
      <alignment horizontal="center" vertical="center"/>
    </xf>
    <xf numFmtId="0" fontId="27" fillId="0" borderId="0" xfId="11" applyFont="1" applyFill="1" applyBorder="1" applyAlignment="1" applyProtection="1">
      <alignment horizontal="center" wrapText="1"/>
    </xf>
    <xf numFmtId="0" fontId="37" fillId="0" borderId="0" xfId="11" applyFont="1" applyFill="1" applyBorder="1" applyAlignment="1">
      <alignment horizontal="center" vertical="center" wrapText="1"/>
    </xf>
    <xf numFmtId="0" fontId="38" fillId="17" borderId="8" xfId="0" applyFont="1" applyFill="1" applyBorder="1" applyAlignment="1">
      <alignment horizontal="center" vertical="center" wrapText="1"/>
    </xf>
    <xf numFmtId="0" fontId="38" fillId="17" borderId="11" xfId="0" applyFont="1" applyFill="1" applyBorder="1" applyAlignment="1">
      <alignment horizontal="center" vertical="center" wrapText="1"/>
    </xf>
    <xf numFmtId="0" fontId="0" fillId="20" borderId="2" xfId="0" applyFill="1" applyBorder="1" applyAlignment="1">
      <alignment horizontal="center" vertical="center"/>
    </xf>
    <xf numFmtId="0" fontId="0" fillId="0" borderId="2" xfId="0" applyBorder="1" applyAlignment="1">
      <alignment horizontal="center" vertical="center"/>
    </xf>
    <xf numFmtId="0" fontId="39" fillId="22" borderId="0" xfId="2" applyFont="1" applyFill="1" applyAlignment="1">
      <alignment horizontal="center" vertical="center" wrapText="1"/>
    </xf>
    <xf numFmtId="167" fontId="0" fillId="0" borderId="0" xfId="0" applyNumberFormat="1"/>
    <xf numFmtId="168" fontId="24" fillId="0" borderId="0" xfId="11" applyNumberFormat="1" applyFont="1" applyFill="1" applyBorder="1" applyAlignment="1" applyProtection="1"/>
    <xf numFmtId="0" fontId="24" fillId="23" borderId="2" xfId="11" applyFont="1" applyFill="1" applyBorder="1" applyAlignment="1">
      <alignment horizontal="center" vertical="center"/>
    </xf>
    <xf numFmtId="0" fontId="26" fillId="23" borderId="2" xfId="0" applyFont="1" applyFill="1" applyBorder="1" applyAlignment="1">
      <alignment horizontal="center" vertical="center" wrapText="1"/>
    </xf>
    <xf numFmtId="0" fontId="28" fillId="23" borderId="12" xfId="11" applyFont="1" applyFill="1" applyBorder="1" applyAlignment="1">
      <alignment horizontal="center" vertical="center" wrapText="1"/>
    </xf>
    <xf numFmtId="0" fontId="28" fillId="23" borderId="12" xfId="25" applyFont="1" applyFill="1" applyBorder="1" applyAlignment="1">
      <alignment horizontal="center" vertical="center"/>
    </xf>
    <xf numFmtId="0" fontId="24" fillId="23" borderId="12" xfId="11" applyFont="1" applyFill="1" applyBorder="1" applyAlignment="1">
      <alignment horizontal="center" vertical="center"/>
    </xf>
    <xf numFmtId="0" fontId="24" fillId="23" borderId="12" xfId="11" applyFont="1" applyFill="1" applyBorder="1" applyAlignment="1">
      <alignment horizontal="center" vertical="top" wrapText="1"/>
    </xf>
    <xf numFmtId="167" fontId="37" fillId="23" borderId="12" xfId="11" applyNumberFormat="1" applyFont="1" applyFill="1" applyBorder="1" applyAlignment="1">
      <alignment horizontal="center" vertical="center" wrapText="1"/>
    </xf>
    <xf numFmtId="0" fontId="23" fillId="23" borderId="3" xfId="34" applyFill="1" applyBorder="1" applyAlignment="1" applyProtection="1">
      <alignment horizontal="center" vertical="center" wrapText="1"/>
    </xf>
    <xf numFmtId="1" fontId="26" fillId="12" borderId="2" xfId="37" applyNumberFormat="1"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6" fillId="0" borderId="8" xfId="0" applyFont="1" applyBorder="1" applyAlignment="1">
      <alignment horizontal="center" vertical="center" wrapText="1"/>
    </xf>
    <xf numFmtId="0" fontId="26" fillId="0" borderId="2" xfId="0" applyFont="1" applyBorder="1" applyAlignment="1">
      <alignment horizontal="center" vertical="center" wrapText="1"/>
    </xf>
    <xf numFmtId="0" fontId="25" fillId="9" borderId="2" xfId="11" applyFont="1" applyFill="1" applyBorder="1" applyAlignment="1">
      <alignment horizontal="center" vertical="center" wrapText="1"/>
    </xf>
    <xf numFmtId="0" fontId="23" fillId="0" borderId="2" xfId="34" applyFont="1" applyBorder="1" applyAlignment="1">
      <alignment horizontal="center" vertical="center" wrapText="1"/>
    </xf>
    <xf numFmtId="0" fontId="26" fillId="0" borderId="2" xfId="0" applyFont="1" applyFill="1" applyBorder="1" applyAlignment="1">
      <alignment horizontal="center" vertical="center" wrapText="1"/>
    </xf>
    <xf numFmtId="164" fontId="24" fillId="0" borderId="2" xfId="0" applyNumberFormat="1" applyFont="1" applyFill="1" applyBorder="1" applyAlignment="1">
      <alignment horizontal="center" vertical="center" wrapText="1"/>
    </xf>
    <xf numFmtId="3" fontId="24" fillId="0" borderId="2" xfId="11" applyNumberFormat="1" applyFont="1" applyFill="1" applyBorder="1" applyAlignment="1" applyProtection="1">
      <alignment horizontal="center" vertical="center" wrapText="1"/>
    </xf>
    <xf numFmtId="0" fontId="0" fillId="0" borderId="0" xfId="0" applyFill="1"/>
    <xf numFmtId="0" fontId="26" fillId="0" borderId="0" xfId="0" applyFont="1" applyFill="1"/>
    <xf numFmtId="0" fontId="40" fillId="0" borderId="2" xfId="34" applyFont="1" applyFill="1" applyBorder="1" applyAlignment="1" applyProtection="1">
      <alignment horizontal="center" vertical="center" wrapText="1"/>
    </xf>
    <xf numFmtId="0" fontId="28" fillId="0" borderId="9" xfId="11" applyFont="1" applyBorder="1" applyAlignment="1">
      <alignment horizontal="center" vertical="center" wrapText="1"/>
    </xf>
    <xf numFmtId="0" fontId="26" fillId="0" borderId="9" xfId="0" applyFont="1" applyBorder="1" applyAlignment="1">
      <alignment horizontal="center" vertical="center" wrapText="1"/>
    </xf>
    <xf numFmtId="0" fontId="25" fillId="9" borderId="13" xfId="11" applyFont="1" applyFill="1" applyBorder="1" applyAlignment="1" applyProtection="1">
      <alignment horizontal="center" vertical="center" wrapText="1"/>
    </xf>
    <xf numFmtId="0" fontId="25" fillId="9" borderId="2" xfId="11" applyFont="1" applyFill="1" applyBorder="1" applyAlignment="1" applyProtection="1">
      <alignment horizontal="center" vertical="center" wrapText="1"/>
    </xf>
    <xf numFmtId="0" fontId="25" fillId="9" borderId="14" xfId="11" applyFont="1" applyFill="1" applyBorder="1" applyAlignment="1">
      <alignment horizontal="center" vertical="center" wrapText="1"/>
    </xf>
    <xf numFmtId="0" fontId="26" fillId="0" borderId="2" xfId="0" applyFont="1" applyBorder="1" applyAlignment="1">
      <alignment horizontal="center" vertical="center" wrapText="1"/>
    </xf>
    <xf numFmtId="0" fontId="28" fillId="0" borderId="9" xfId="11" applyFont="1" applyBorder="1" applyAlignment="1">
      <alignment horizontal="center" vertical="center" wrapText="1"/>
    </xf>
    <xf numFmtId="0" fontId="23" fillId="0" borderId="2" xfId="34" applyFill="1" applyBorder="1" applyAlignment="1" applyProtection="1">
      <alignment horizontal="center" vertical="center" wrapText="1"/>
    </xf>
    <xf numFmtId="0" fontId="26" fillId="0" borderId="9" xfId="0" applyFont="1" applyBorder="1" applyAlignment="1">
      <alignment horizontal="center" vertical="center" wrapText="1"/>
    </xf>
    <xf numFmtId="17" fontId="28" fillId="0" borderId="9" xfId="25" applyNumberFormat="1" applyFont="1" applyBorder="1" applyAlignment="1">
      <alignment horizontal="center" vertical="center"/>
    </xf>
    <xf numFmtId="17" fontId="24" fillId="0" borderId="9" xfId="11" applyNumberFormat="1" applyFont="1" applyBorder="1" applyAlignment="1">
      <alignment horizontal="center" vertical="center"/>
    </xf>
    <xf numFmtId="0" fontId="38" fillId="17" borderId="2" xfId="0" applyFont="1" applyFill="1" applyBorder="1" applyAlignment="1">
      <alignment horizontal="center" vertical="center" wrapText="1"/>
    </xf>
    <xf numFmtId="0" fontId="0" fillId="0" borderId="2" xfId="0" applyNumberFormat="1" applyBorder="1" applyAlignment="1">
      <alignment horizontal="center" vertical="center"/>
    </xf>
    <xf numFmtId="0" fontId="38" fillId="17" borderId="9" xfId="0" applyFont="1" applyFill="1" applyBorder="1" applyAlignment="1">
      <alignment horizontal="center" vertical="center" wrapText="1"/>
    </xf>
    <xf numFmtId="17" fontId="28" fillId="0" borderId="2" xfId="25" applyNumberFormat="1" applyFont="1" applyBorder="1" applyAlignment="1">
      <alignment horizontal="center" vertical="center"/>
    </xf>
    <xf numFmtId="17" fontId="24" fillId="0" borderId="2" xfId="11" applyNumberFormat="1" applyFont="1" applyBorder="1" applyAlignment="1">
      <alignment horizontal="center" vertical="center"/>
    </xf>
    <xf numFmtId="0" fontId="24" fillId="14" borderId="2" xfId="11" applyFont="1" applyFill="1" applyBorder="1" applyAlignment="1">
      <alignment horizontal="left" vertical="center" wrapText="1"/>
    </xf>
    <xf numFmtId="0" fontId="32" fillId="0" borderId="9" xfId="0" applyFont="1" applyBorder="1" applyAlignment="1">
      <alignment horizontal="center" vertical="center" wrapText="1"/>
    </xf>
    <xf numFmtId="0" fontId="27" fillId="17" borderId="9" xfId="0" applyFont="1" applyFill="1" applyBorder="1" applyAlignment="1">
      <alignment horizontal="center" vertical="center" wrapText="1"/>
    </xf>
    <xf numFmtId="0" fontId="24" fillId="0" borderId="9" xfId="11" applyFont="1" applyFill="1" applyBorder="1" applyAlignment="1">
      <alignment horizontal="center" vertical="center" wrapText="1"/>
    </xf>
    <xf numFmtId="0" fontId="26" fillId="0" borderId="8" xfId="0" applyFont="1" applyFill="1" applyBorder="1" applyAlignment="1">
      <alignment horizontal="center" vertical="center" wrapText="1"/>
    </xf>
    <xf numFmtId="0" fontId="24" fillId="0" borderId="10" xfId="11" applyFont="1" applyFill="1" applyBorder="1" applyAlignment="1" applyProtection="1">
      <alignment horizontal="center" vertical="center" wrapText="1"/>
    </xf>
    <xf numFmtId="0" fontId="0" fillId="0" borderId="6" xfId="0" applyNumberFormat="1" applyBorder="1" applyAlignment="1">
      <alignment horizontal="center" vertical="center"/>
    </xf>
    <xf numFmtId="0" fontId="26" fillId="0" borderId="2" xfId="0" applyFont="1" applyBorder="1" applyAlignment="1">
      <alignment horizontal="center" vertical="center" wrapText="1"/>
    </xf>
    <xf numFmtId="0" fontId="25" fillId="9" borderId="15" xfId="11" applyFont="1" applyFill="1" applyBorder="1" applyAlignment="1" applyProtection="1">
      <alignment horizontal="center" vertical="center" wrapText="1"/>
    </xf>
    <xf numFmtId="0" fontId="28" fillId="0" borderId="2" xfId="34" applyFont="1" applyFill="1" applyBorder="1" applyAlignment="1" applyProtection="1">
      <alignment horizontal="center" vertical="center" wrapText="1"/>
    </xf>
    <xf numFmtId="0" fontId="41" fillId="12" borderId="2" xfId="0" applyFont="1" applyFill="1" applyBorder="1" applyAlignment="1">
      <alignment horizontal="center" vertical="center" wrapText="1"/>
    </xf>
    <xf numFmtId="0" fontId="28" fillId="12" borderId="2" xfId="0" applyFont="1" applyFill="1" applyBorder="1" applyAlignment="1">
      <alignment horizontal="center" vertical="center"/>
    </xf>
    <xf numFmtId="0" fontId="26" fillId="0" borderId="2" xfId="0" applyFont="1" applyBorder="1" applyAlignment="1">
      <alignment horizontal="center" vertical="center" wrapText="1"/>
    </xf>
    <xf numFmtId="0" fontId="23" fillId="0" borderId="2" xfId="34" applyFill="1" applyBorder="1" applyAlignment="1" applyProtection="1">
      <alignment horizontal="center" vertical="center" wrapText="1"/>
    </xf>
    <xf numFmtId="0" fontId="26" fillId="0" borderId="2" xfId="0" applyFont="1" applyBorder="1" applyAlignment="1">
      <alignment horizontal="center" vertical="center" wrapText="1"/>
    </xf>
    <xf numFmtId="0" fontId="28" fillId="0" borderId="9" xfId="11" applyFont="1" applyBorder="1" applyAlignment="1">
      <alignment horizontal="center" vertical="center" wrapText="1"/>
    </xf>
    <xf numFmtId="0" fontId="26" fillId="0" borderId="9" xfId="0" applyFont="1" applyBorder="1" applyAlignment="1">
      <alignment horizontal="center" vertical="center" wrapText="1"/>
    </xf>
    <xf numFmtId="0" fontId="23" fillId="0" borderId="2" xfId="34" applyBorder="1" applyAlignment="1">
      <alignment wrapText="1"/>
    </xf>
    <xf numFmtId="0" fontId="31" fillId="0" borderId="2" xfId="0" applyFont="1" applyBorder="1" applyAlignment="1">
      <alignment horizontal="center" vertical="center"/>
    </xf>
    <xf numFmtId="0" fontId="23" fillId="0" borderId="2" xfId="34" applyFill="1" applyBorder="1" applyAlignment="1" applyProtection="1">
      <alignment horizontal="center" vertical="center" wrapText="1"/>
    </xf>
    <xf numFmtId="169" fontId="24" fillId="11" borderId="2" xfId="0" applyNumberFormat="1" applyFont="1" applyFill="1" applyBorder="1" applyAlignment="1">
      <alignment horizontal="center" vertical="center" wrapText="1"/>
    </xf>
    <xf numFmtId="0" fontId="26" fillId="12" borderId="2" xfId="37" applyNumberFormat="1" applyFont="1" applyFill="1" applyBorder="1" applyAlignment="1">
      <alignment horizontal="center" vertical="center" wrapText="1"/>
    </xf>
    <xf numFmtId="0" fontId="40" fillId="12" borderId="2" xfId="34"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8" fillId="0" borderId="8" xfId="11" applyFont="1" applyBorder="1" applyAlignment="1">
      <alignment horizontal="center" vertical="center" wrapText="1"/>
    </xf>
    <xf numFmtId="0" fontId="28" fillId="0" borderId="9" xfId="11" applyFont="1" applyBorder="1" applyAlignment="1">
      <alignment horizontal="center" vertical="center" wrapText="1"/>
    </xf>
    <xf numFmtId="0" fontId="23" fillId="0" borderId="2" xfId="34" applyFill="1" applyBorder="1" applyAlignment="1" applyProtection="1">
      <alignment horizontal="center" vertical="center" wrapText="1"/>
    </xf>
    <xf numFmtId="0" fontId="24" fillId="16" borderId="8" xfId="11" applyFont="1" applyFill="1" applyBorder="1" applyAlignment="1">
      <alignment horizontal="center" vertical="center"/>
    </xf>
    <xf numFmtId="0" fontId="24" fillId="16" borderId="9" xfId="11" applyFont="1" applyFill="1" applyBorder="1" applyAlignment="1">
      <alignment horizontal="center" vertical="center"/>
    </xf>
    <xf numFmtId="0" fontId="28" fillId="0" borderId="8" xfId="25" applyFont="1" applyBorder="1" applyAlignment="1">
      <alignment horizontal="center" vertical="center"/>
    </xf>
    <xf numFmtId="0" fontId="28" fillId="0" borderId="9" xfId="25" applyFont="1" applyBorder="1" applyAlignment="1">
      <alignment horizontal="center" vertical="center"/>
    </xf>
    <xf numFmtId="0" fontId="24" fillId="0" borderId="8" xfId="11" applyFont="1" applyBorder="1" applyAlignment="1">
      <alignment horizontal="center" vertical="center"/>
    </xf>
    <xf numFmtId="0" fontId="24" fillId="0" borderId="9" xfId="11" applyFont="1" applyBorder="1" applyAlignment="1">
      <alignment horizontal="center" vertical="center"/>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cellXfs>
  <cellStyles count="3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Dziesiętny" xfId="37" builtinId="3"/>
    <cellStyle name="Error" xfId="6" xr:uid="{00000000-0005-0000-0000-000005000000}"/>
    <cellStyle name="Excel Built-in Good" xfId="7" xr:uid="{00000000-0005-0000-0000-000006000000}"/>
    <cellStyle name="Excel Built-in Good 2" xfId="8" xr:uid="{00000000-0005-0000-0000-000007000000}"/>
    <cellStyle name="Excel Built-in Hyperlink" xfId="9" xr:uid="{00000000-0005-0000-0000-000008000000}"/>
    <cellStyle name="Excel Built-in Hyperlink 10" xfId="35" xr:uid="{00000000-0005-0000-0000-000009000000}"/>
    <cellStyle name="Excel Built-in Hyperlink 2" xfId="10" xr:uid="{00000000-0005-0000-0000-00000A000000}"/>
    <cellStyle name="Excel Built-in Normal" xfId="11" xr:uid="{00000000-0005-0000-0000-00000B000000}"/>
    <cellStyle name="Excel Built-in Normal 2" xfId="12" xr:uid="{00000000-0005-0000-0000-00000C000000}"/>
    <cellStyle name="Excel_BuiltIn_Hyperlink" xfId="13" xr:uid="{00000000-0005-0000-0000-00000D000000}"/>
    <cellStyle name="Footnote" xfId="14" xr:uid="{00000000-0005-0000-0000-00000E000000}"/>
    <cellStyle name="Good" xfId="15" xr:uid="{00000000-0005-0000-0000-00000F000000}"/>
    <cellStyle name="Heading (user)" xfId="16" xr:uid="{00000000-0005-0000-0000-000010000000}"/>
    <cellStyle name="Heading 1" xfId="17" xr:uid="{00000000-0005-0000-0000-000011000000}"/>
    <cellStyle name="Heading 2" xfId="18" xr:uid="{00000000-0005-0000-0000-000012000000}"/>
    <cellStyle name="Heading 2 1" xfId="19" xr:uid="{00000000-0005-0000-0000-000013000000}"/>
    <cellStyle name="Heading 3" xfId="20" xr:uid="{00000000-0005-0000-0000-000014000000}"/>
    <cellStyle name="Heading1 (user)" xfId="21" xr:uid="{00000000-0005-0000-0000-000015000000}"/>
    <cellStyle name="Heading1 2" xfId="22" xr:uid="{00000000-0005-0000-0000-000016000000}"/>
    <cellStyle name="Hiperłącze" xfId="34" builtinId="8"/>
    <cellStyle name="Hiperłącze 2" xfId="36" xr:uid="{A16E5C15-4298-4284-BCFF-7B8B4FCBF9FB}"/>
    <cellStyle name="Hyperlink" xfId="23" xr:uid="{00000000-0005-0000-0000-000018000000}"/>
    <cellStyle name="Neutral" xfId="24" xr:uid="{00000000-0005-0000-0000-000019000000}"/>
    <cellStyle name="Normalny" xfId="0" builtinId="0" customBuiltin="1"/>
    <cellStyle name="Normalny 2" xfId="25" xr:uid="{00000000-0005-0000-0000-00001B000000}"/>
    <cellStyle name="Normalny 3" xfId="38" xr:uid="{D5E8D888-1A72-4EDC-892F-16B9AC206A03}"/>
    <cellStyle name="Note" xfId="26" xr:uid="{00000000-0005-0000-0000-00001C000000}"/>
    <cellStyle name="Result (user)" xfId="27" xr:uid="{00000000-0005-0000-0000-00001D000000}"/>
    <cellStyle name="Result 2" xfId="28" xr:uid="{00000000-0005-0000-0000-00001E000000}"/>
    <cellStyle name="Result2 (user)" xfId="29" xr:uid="{00000000-0005-0000-0000-00001F000000}"/>
    <cellStyle name="Result2 2" xfId="30" xr:uid="{00000000-0005-0000-0000-000020000000}"/>
    <cellStyle name="Status" xfId="31" xr:uid="{00000000-0005-0000-0000-000021000000}"/>
    <cellStyle name="Text" xfId="32" xr:uid="{00000000-0005-0000-0000-000022000000}"/>
    <cellStyle name="Warning" xfId="33" xr:uid="{00000000-0005-0000-0000-000023000000}"/>
  </cellStyles>
  <dxfs count="0"/>
  <tableStyles count="0" defaultTableStyle="TableStyleMedium2" defaultPivotStyle="PivotStyleLight16"/>
  <colors>
    <mruColors>
      <color rgb="FFCC0099"/>
      <color rgb="FFFF00FF"/>
      <color rgb="FFCCCCFF"/>
      <color rgb="FF33CCCC"/>
      <color rgb="FF00CC00"/>
      <color rgb="FFC01422"/>
      <color rgb="FF343579"/>
      <color rgb="FFFF9933"/>
      <color rgb="FFB17ED8"/>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pl/web/ncbr/feng0209-seal-of-excellence" TargetMode="External"/><Relationship Id="rId13" Type="http://schemas.openxmlformats.org/officeDocument/2006/relationships/hyperlink" Target="https://fepw.parp.gov.pl/component/grants/grants/platformy-startowe-dla-nowych-pomyslow-1" TargetMode="External"/><Relationship Id="rId18" Type="http://schemas.openxmlformats.org/officeDocument/2006/relationships/hyperlink" Target="https://www.funduszeeuropejskie.gov.pl/nabory/410-wspieranie-procesow-zarzadzania-migracjami-zarobkowym/" TargetMode="External"/><Relationship Id="rId26" Type="http://schemas.openxmlformats.org/officeDocument/2006/relationships/hyperlink" Target="https://www.funduszeeuropejskie.gov.pl/nabory/44-edukacja-o-dialogu-spolecznym/" TargetMode="External"/><Relationship Id="rId3" Type="http://schemas.openxmlformats.org/officeDocument/2006/relationships/hyperlink" Target="https://fers.parp.gov.pl/component/grants/grants/goz---to-sie-oplaca---oferta-dla-przedsiebiorcow" TargetMode="External"/><Relationship Id="rId21" Type="http://schemas.openxmlformats.org/officeDocument/2006/relationships/hyperlink" Target="https://www.funduszeeuropejskie.gov.pl/nabory/47-wsparcie-ngo-w-zakresie-dostepnosci-i-wlaczenia-spolecznego/" TargetMode="External"/><Relationship Id="rId7" Type="http://schemas.openxmlformats.org/officeDocument/2006/relationships/hyperlink" Target="https://www.bgk.pl/produkty/kredyt-ekologiczny" TargetMode="External"/><Relationship Id="rId12" Type="http://schemas.openxmlformats.org/officeDocument/2006/relationships/hyperlink" Target="https://feng.parp.gov.pl/component/grants/grants/sciezka-smart-dostepnosc" TargetMode="External"/><Relationship Id="rId17" Type="http://schemas.openxmlformats.org/officeDocument/2006/relationships/hyperlink" Target="https://www.funduszeeuropejskie.gov.pl/nabory/45-dialog-spoleczny-na-rzecz-uczenia-sie-doroslych/" TargetMode="External"/><Relationship Id="rId25" Type="http://schemas.openxmlformats.org/officeDocument/2006/relationships/hyperlink" Target="https://www.funduszeeuropejskie.gov.pl/nabory/22-wsparcie-systemu-opieki-nad-dziecmi-do-lat-3/" TargetMode="External"/><Relationship Id="rId2" Type="http://schemas.openxmlformats.org/officeDocument/2006/relationships/hyperlink" Target="https://fers.parp.gov.pl/component/grants/grants/uslugi-rozwojowe-4-0---oferta-dla-dostawcow-uslug-bur" TargetMode="External"/><Relationship Id="rId16" Type="http://schemas.openxmlformats.org/officeDocument/2006/relationships/hyperlink" Target="https://www.funduszeeuropejskie.gov.pl/nabory/11-wspolpraca-ponadnarodowa-2/" TargetMode="External"/><Relationship Id="rId20" Type="http://schemas.openxmlformats.org/officeDocument/2006/relationships/hyperlink" Target="https://www.funduszeeuropejskie.gov.pl/nabory/12-rozwoj-publicznych-sluzb-zatrudnienia-1/" TargetMode="External"/><Relationship Id="rId1" Type="http://schemas.openxmlformats.org/officeDocument/2006/relationships/hyperlink" Target="https://fers.parp.gov.pl/component/grants/grants/akademia-hr-oferta-dla-przedsiebiorcow" TargetMode="External"/><Relationship Id="rId6" Type="http://schemas.openxmlformats.org/officeDocument/2006/relationships/hyperlink" Target="https://opi.org.pl/feng/nabor/przedsiewziecia-instytucji-sieciowych-skladajacych-sie-z-organizacji-badawczych/" TargetMode="External"/><Relationship Id="rId11" Type="http://schemas.openxmlformats.org/officeDocument/2006/relationships/hyperlink" Target="https://feng.parp.gov.pl/component/grants/grants/sciezka-smart" TargetMode="External"/><Relationship Id="rId24" Type="http://schemas.openxmlformats.org/officeDocument/2006/relationships/hyperlink" Target="https://www.gov.pl/web/cppc/krc-pilotaz" TargetMode="External"/><Relationship Id="rId5" Type="http://schemas.openxmlformats.org/officeDocument/2006/relationships/hyperlink" Target="https://opi.org.pl/feng/nabor/przedsiewziecie-na-polskiej-mapie-infrastruktury-badawczej/" TargetMode="External"/><Relationship Id="rId15" Type="http://schemas.openxmlformats.org/officeDocument/2006/relationships/hyperlink" Target="https://fepw.parp.gov.pl/component/grants/grants/wzornictwo-w-msp" TargetMode="External"/><Relationship Id="rId23" Type="http://schemas.openxmlformats.org/officeDocument/2006/relationships/hyperlink" Target="https://www.funduszeeuropejskie.gov.pl/nabory/13-kadry-nowoczesnej-gospodarki-dostepnosc-dyrektywa-eaa/" TargetMode="External"/><Relationship Id="rId28" Type="http://schemas.openxmlformats.org/officeDocument/2006/relationships/printerSettings" Target="../printerSettings/printerSettings1.bin"/><Relationship Id="rId10" Type="http://schemas.openxmlformats.org/officeDocument/2006/relationships/hyperlink" Target="https://www.gov.pl/web/ncbr/sciezka-smart-nabor-feng0101-ip01-00124" TargetMode="External"/><Relationship Id="rId19" Type="http://schemas.openxmlformats.org/officeDocument/2006/relationships/hyperlink" Target="https://www.funduszeeuropejskie.gov.pl/nabory/13-gospodarka-o-obiegu-zamknietym-w-msp-etap-i/" TargetMode="External"/><Relationship Id="rId4" Type="http://schemas.openxmlformats.org/officeDocument/2006/relationships/hyperlink" Target="https://www.bgk.pl/programy-i-fundusze/fundusze/fundusze-europejskie-dla-polski-wschodniej-2021-2027/pozyczka-na-rozwoj-turystyki/" TargetMode="External"/><Relationship Id="rId9" Type="http://schemas.openxmlformats.org/officeDocument/2006/relationships/hyperlink" Target="https://www.gov.pl/web/ncbr/sciezka-smart-nabor-feng0101-ip01-00224" TargetMode="External"/><Relationship Id="rId14" Type="http://schemas.openxmlformats.org/officeDocument/2006/relationships/hyperlink" Target="https://fepw.parp.gov.pl/component/grants/grants/gospodarka-o-obiegu-zamknietym-w-msp-etap-ii---wdrozenie-modelu-biznesowego-goz-transformacji" TargetMode="External"/><Relationship Id="rId22" Type="http://schemas.openxmlformats.org/officeDocument/2006/relationships/hyperlink" Target="https://www.funduszeeuropejskie.gov.pl/nabory/13-kadry-nowoczesnej-gospodarki-podniesienie-kompetencji-kadr-podmiotow-bur/" TargetMode="External"/><Relationship Id="rId27" Type="http://schemas.openxmlformats.org/officeDocument/2006/relationships/hyperlink" Target="https://www.funduszeeuropejskie.gov.pl/nabory/411-rozwoj-systemu-obslugi-cudzoziemcow-przez-publiczne-sluzby-zatrudnieni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unduszeeuropejskie.gov.pl/nabory/13-kadry-nowoczesnej-gospodarki-podniesienie-kompetencji-kadr-podmiotow-bur/" TargetMode="External"/><Relationship Id="rId2" Type="http://schemas.openxmlformats.org/officeDocument/2006/relationships/hyperlink" Target="https://www.funduszeeuropejskie.gov.pl/nabory/13-gospodarka-o-obiegu-zamknietym-w-msp-etap-i/" TargetMode="External"/><Relationship Id="rId1" Type="http://schemas.openxmlformats.org/officeDocument/2006/relationships/hyperlink" Target="https://www.funduszeeuropejskie.gov.pl/nabory/13-kadry-nowoczesnej-gospodarki-dostepnosc-dyrektywa-eaa/"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pl/web/klimat/ogloszenia-o-naborach-w-trybie-pozakonkursowym" TargetMode="External"/><Relationship Id="rId3" Type="http://schemas.openxmlformats.org/officeDocument/2006/relationships/hyperlink" Target="https://www.gov.pl/web/nfosigw/fepw0203-iw01-00123" TargetMode="External"/><Relationship Id="rId7" Type="http://schemas.openxmlformats.org/officeDocument/2006/relationships/hyperlink" Target="https://www.nowoczesnagospodarka.gov.pl/strony/aktualnosci/zakonczenie-prac-komisji-oceny-projektu-niekonkurencyjnego-pn-polskie-mosty-technologiczne-programu-fundusze-europejskie-dla-nowoczesnej-gospodarki-2021-2027/" TargetMode="External"/><Relationship Id="rId12" Type="http://schemas.openxmlformats.org/officeDocument/2006/relationships/printerSettings" Target="../printerSettings/printerSettings3.bin"/><Relationship Id="rId2" Type="http://schemas.openxmlformats.org/officeDocument/2006/relationships/hyperlink" Target="https://www.parp.gov.pl/component/grants/grants/zrownowazona-mobilnosc-miejska-nabor-niekonkurencyjny" TargetMode="External"/><Relationship Id="rId1" Type="http://schemas.openxmlformats.org/officeDocument/2006/relationships/hyperlink" Target="https://www.cupt.gov.pl/aktualnosc/feniks/ruszyl-niekonkurencyjny-nabor-wnioskow-w-ramach-priorytetu-viii-pomoc-techniczna/" TargetMode="External"/><Relationship Id="rId6" Type="http://schemas.openxmlformats.org/officeDocument/2006/relationships/hyperlink" Target="https://www.gov.pl/web/cppc/dzialanie-24-wspolpraca-miedzysektorowa-na-rzecz-cyfrowych-rozwiazan-problemow-spoleczno-gospodarczych" TargetMode="External"/><Relationship Id="rId11" Type="http://schemas.openxmlformats.org/officeDocument/2006/relationships/hyperlink" Target="https://www.gov.pl/web/cppc/dzialanie-25-wsparcie-umiejetnosci-cyfrowych-drugi-nabor" TargetMode="External"/><Relationship Id="rId5" Type="http://schemas.openxmlformats.org/officeDocument/2006/relationships/hyperlink" Target="https://www.gov.pl/web/cppc/dzialanie-23-cyfrowa-dostepnosc-i-ponowne-wykorzystanie-informacji" TargetMode="External"/><Relationship Id="rId10" Type="http://schemas.openxmlformats.org/officeDocument/2006/relationships/hyperlink" Target="https://www.funduszeeuropejskie.gov.pl/nabory/egzamin-osmoklasisty-i-egzamin-maturalny-dla-zdajacych-obywateli-ukrainy/" TargetMode="External"/><Relationship Id="rId4" Type="http://schemas.openxmlformats.org/officeDocument/2006/relationships/hyperlink" Target="https://www.cupt.gov.pl/aktualnosc/fepw/wystartowal-nabor-niekonkurencyjny-w-ramach-fepw-dla-pkp-s-a-i-pkp-plk-s-a/" TargetMode="External"/><Relationship Id="rId9" Type="http://schemas.openxmlformats.org/officeDocument/2006/relationships/hyperlink" Target="https://www.cupt.gov.pl/aktualnosc/feniks/ruszyl-niekonkurencyjny-nabor-wnioskow-w-ramach-priorytetu-viii-pomoc-techniczn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41"/>
  <sheetViews>
    <sheetView tabSelected="1" zoomScale="60" zoomScaleNormal="60" workbookViewId="0">
      <selection activeCell="A24" sqref="A24"/>
    </sheetView>
  </sheetViews>
  <sheetFormatPr defaultColWidth="8.625" defaultRowHeight="15" customHeight="1"/>
  <cols>
    <col min="1" max="1" width="13.125" style="7" customWidth="1"/>
    <col min="2" max="2" width="66.625" style="12" customWidth="1"/>
    <col min="3" max="3" width="19" style="5" customWidth="1"/>
    <col min="4" max="4" width="27.625" style="42" customWidth="1"/>
    <col min="5" max="5" width="22.625" style="5" customWidth="1"/>
    <col min="6" max="6" width="21.625" style="5" customWidth="1"/>
    <col min="7" max="7" width="69.125" style="5" customWidth="1"/>
    <col min="8" max="8" width="40.125" style="5" customWidth="1"/>
    <col min="9" max="9" width="21.25" style="19" customWidth="1"/>
    <col min="10" max="10" width="100.625" style="5" customWidth="1"/>
    <col min="12" max="14" width="8.125" style="5" customWidth="1"/>
    <col min="15" max="16384" width="8.625" style="6"/>
  </cols>
  <sheetData>
    <row r="1" spans="1:14" ht="126.75" customHeight="1">
      <c r="A1" s="1" t="s">
        <v>0</v>
      </c>
      <c r="B1" s="2" t="s">
        <v>1</v>
      </c>
      <c r="C1" s="164" t="s">
        <v>2</v>
      </c>
      <c r="D1" s="165" t="s">
        <v>100</v>
      </c>
      <c r="E1" s="164" t="s">
        <v>183</v>
      </c>
      <c r="F1" s="164" t="s">
        <v>3</v>
      </c>
      <c r="G1" s="2" t="s">
        <v>4</v>
      </c>
      <c r="H1" s="3" t="s">
        <v>5</v>
      </c>
      <c r="I1" s="32" t="s">
        <v>223</v>
      </c>
      <c r="J1" s="4" t="s">
        <v>6</v>
      </c>
    </row>
    <row r="2" spans="1:14" ht="126.75" customHeight="1">
      <c r="A2" s="11" t="s">
        <v>122</v>
      </c>
      <c r="B2" s="153" t="s">
        <v>243</v>
      </c>
      <c r="C2" s="35" t="s">
        <v>54</v>
      </c>
      <c r="D2" s="50" t="s">
        <v>101</v>
      </c>
      <c r="E2" s="36">
        <v>45474</v>
      </c>
      <c r="F2" s="36">
        <v>45565</v>
      </c>
      <c r="G2" s="153" t="s">
        <v>244</v>
      </c>
      <c r="H2" s="37" t="s">
        <v>15</v>
      </c>
      <c r="I2" s="17">
        <v>500</v>
      </c>
      <c r="J2" s="161" t="s">
        <v>278</v>
      </c>
    </row>
    <row r="3" spans="1:14" ht="189" customHeight="1">
      <c r="A3" s="85" t="s">
        <v>28</v>
      </c>
      <c r="B3" s="150" t="s">
        <v>130</v>
      </c>
      <c r="C3" s="35" t="s">
        <v>54</v>
      </c>
      <c r="D3" s="50" t="s">
        <v>101</v>
      </c>
      <c r="E3" s="36">
        <v>45443</v>
      </c>
      <c r="F3" s="36">
        <v>45504</v>
      </c>
      <c r="G3" s="86" t="s">
        <v>238</v>
      </c>
      <c r="H3" s="37" t="s">
        <v>15</v>
      </c>
      <c r="I3" s="38">
        <v>50</v>
      </c>
      <c r="J3" s="53" t="s">
        <v>245</v>
      </c>
    </row>
    <row r="4" spans="1:14" ht="81.75" customHeight="1">
      <c r="A4" s="11" t="s">
        <v>34</v>
      </c>
      <c r="B4" s="41" t="s">
        <v>55</v>
      </c>
      <c r="C4" s="11" t="s">
        <v>54</v>
      </c>
      <c r="D4" s="41" t="s">
        <v>101</v>
      </c>
      <c r="E4" s="14">
        <v>45359</v>
      </c>
      <c r="F4" s="14">
        <v>45504</v>
      </c>
      <c r="G4" s="43" t="s">
        <v>56</v>
      </c>
      <c r="H4" s="16" t="s">
        <v>15</v>
      </c>
      <c r="I4" s="17">
        <v>30</v>
      </c>
      <c r="J4" s="46" t="s">
        <v>57</v>
      </c>
    </row>
    <row r="5" spans="1:14" s="160" customFormat="1" ht="171">
      <c r="A5" s="11" t="s">
        <v>124</v>
      </c>
      <c r="B5" s="156" t="s">
        <v>136</v>
      </c>
      <c r="C5" s="11" t="s">
        <v>54</v>
      </c>
      <c r="D5" s="41" t="s">
        <v>101</v>
      </c>
      <c r="E5" s="157">
        <v>45471</v>
      </c>
      <c r="F5" s="157">
        <v>45565</v>
      </c>
      <c r="G5" s="156" t="s">
        <v>225</v>
      </c>
      <c r="H5" s="41" t="s">
        <v>115</v>
      </c>
      <c r="I5" s="158">
        <v>1000</v>
      </c>
      <c r="J5" s="161" t="s">
        <v>277</v>
      </c>
      <c r="K5" s="159"/>
      <c r="L5" s="5"/>
      <c r="M5" s="5"/>
      <c r="N5" s="5"/>
    </row>
    <row r="6" spans="1:14" ht="81.75" customHeight="1">
      <c r="A6" s="11" t="s">
        <v>123</v>
      </c>
      <c r="B6" s="150" t="s">
        <v>138</v>
      </c>
      <c r="C6" s="11" t="s">
        <v>54</v>
      </c>
      <c r="D6" s="41" t="s">
        <v>101</v>
      </c>
      <c r="E6" s="78">
        <v>45446</v>
      </c>
      <c r="F6" s="78">
        <v>45565</v>
      </c>
      <c r="G6" s="119" t="s">
        <v>184</v>
      </c>
      <c r="H6" s="16" t="s">
        <v>139</v>
      </c>
      <c r="I6" s="17">
        <v>800</v>
      </c>
      <c r="J6" s="46" t="s">
        <v>185</v>
      </c>
    </row>
    <row r="7" spans="1:14" ht="128.25">
      <c r="A7" s="76" t="s">
        <v>122</v>
      </c>
      <c r="B7" s="61" t="s">
        <v>150</v>
      </c>
      <c r="C7" s="15" t="s">
        <v>7</v>
      </c>
      <c r="D7" s="60" t="s">
        <v>101</v>
      </c>
      <c r="E7" s="78">
        <v>45470</v>
      </c>
      <c r="F7" s="78">
        <v>45589</v>
      </c>
      <c r="G7" s="56" t="s">
        <v>151</v>
      </c>
      <c r="H7" s="79" t="s">
        <v>50</v>
      </c>
      <c r="I7" s="97">
        <v>2112</v>
      </c>
      <c r="J7" s="47" t="s">
        <v>172</v>
      </c>
      <c r="K7" s="69"/>
      <c r="L7" s="68"/>
      <c r="M7" s="68"/>
      <c r="N7" s="68"/>
    </row>
    <row r="8" spans="1:14" ht="128.25">
      <c r="A8" s="76" t="s">
        <v>122</v>
      </c>
      <c r="B8" s="61" t="s">
        <v>152</v>
      </c>
      <c r="C8" s="15" t="s">
        <v>7</v>
      </c>
      <c r="D8" s="60" t="s">
        <v>101</v>
      </c>
      <c r="E8" s="78">
        <v>45470</v>
      </c>
      <c r="F8" s="78">
        <v>45589</v>
      </c>
      <c r="G8" s="56" t="s">
        <v>151</v>
      </c>
      <c r="H8" s="79" t="s">
        <v>50</v>
      </c>
      <c r="I8" s="97">
        <v>222</v>
      </c>
      <c r="J8" s="47" t="s">
        <v>173</v>
      </c>
      <c r="K8" s="69"/>
      <c r="L8" s="68"/>
      <c r="M8" s="68"/>
      <c r="N8" s="68"/>
    </row>
    <row r="9" spans="1:14" ht="128.25">
      <c r="A9" s="76" t="s">
        <v>122</v>
      </c>
      <c r="B9" s="61" t="s">
        <v>153</v>
      </c>
      <c r="C9" s="15" t="s">
        <v>7</v>
      </c>
      <c r="D9" s="60" t="s">
        <v>101</v>
      </c>
      <c r="E9" s="78">
        <v>45470</v>
      </c>
      <c r="F9" s="78">
        <v>45589</v>
      </c>
      <c r="G9" s="56" t="s">
        <v>151</v>
      </c>
      <c r="H9" s="79" t="s">
        <v>8</v>
      </c>
      <c r="I9" s="97">
        <v>890</v>
      </c>
      <c r="J9" s="47" t="s">
        <v>174</v>
      </c>
      <c r="K9" s="69"/>
      <c r="L9" s="68"/>
      <c r="M9" s="68"/>
      <c r="N9" s="68"/>
    </row>
    <row r="10" spans="1:14" ht="128.25">
      <c r="A10" s="76" t="s">
        <v>122</v>
      </c>
      <c r="B10" s="61" t="s">
        <v>154</v>
      </c>
      <c r="C10" s="15" t="s">
        <v>7</v>
      </c>
      <c r="D10" s="60" t="s">
        <v>101</v>
      </c>
      <c r="E10" s="78">
        <v>45470</v>
      </c>
      <c r="F10" s="78">
        <v>45589</v>
      </c>
      <c r="G10" s="56" t="s">
        <v>151</v>
      </c>
      <c r="H10" s="79" t="s">
        <v>8</v>
      </c>
      <c r="I10" s="97">
        <v>445</v>
      </c>
      <c r="J10" s="47" t="s">
        <v>175</v>
      </c>
      <c r="K10" s="69"/>
      <c r="L10" s="68"/>
      <c r="M10" s="68"/>
      <c r="N10" s="68"/>
    </row>
    <row r="11" spans="1:14" s="70" customFormat="1" ht="85.5">
      <c r="A11" s="77" t="s">
        <v>336</v>
      </c>
      <c r="B11" s="61" t="s">
        <v>337</v>
      </c>
      <c r="C11" s="15" t="s">
        <v>7</v>
      </c>
      <c r="D11" s="8" t="s">
        <v>101</v>
      </c>
      <c r="E11" s="198">
        <v>45496</v>
      </c>
      <c r="F11" s="78">
        <v>45561</v>
      </c>
      <c r="G11" s="80" t="s">
        <v>338</v>
      </c>
      <c r="H11" s="79" t="s">
        <v>50</v>
      </c>
      <c r="I11" s="199">
        <v>25</v>
      </c>
      <c r="J11" s="200" t="s">
        <v>339</v>
      </c>
      <c r="K11" s="69"/>
      <c r="L11" s="69"/>
      <c r="M11" s="69"/>
      <c r="N11" s="69"/>
    </row>
    <row r="12" spans="1:14" ht="85.5">
      <c r="A12" s="77" t="s">
        <v>34</v>
      </c>
      <c r="B12" s="8" t="s">
        <v>35</v>
      </c>
      <c r="C12" s="15" t="s">
        <v>7</v>
      </c>
      <c r="D12" s="41" t="s">
        <v>101</v>
      </c>
      <c r="E12" s="78">
        <v>45355</v>
      </c>
      <c r="F12" s="78">
        <v>45495</v>
      </c>
      <c r="G12" s="56" t="s">
        <v>36</v>
      </c>
      <c r="H12" s="79" t="s">
        <v>37</v>
      </c>
      <c r="I12" s="23">
        <v>445</v>
      </c>
      <c r="J12" s="47" t="s">
        <v>47</v>
      </c>
      <c r="K12" s="68"/>
      <c r="L12" s="68"/>
      <c r="M12" s="68"/>
      <c r="N12" s="68"/>
    </row>
    <row r="13" spans="1:14" ht="85.5">
      <c r="A13" s="77" t="s">
        <v>34</v>
      </c>
      <c r="B13" s="8" t="s">
        <v>38</v>
      </c>
      <c r="C13" s="15" t="s">
        <v>7</v>
      </c>
      <c r="D13" s="41" t="s">
        <v>101</v>
      </c>
      <c r="E13" s="78">
        <v>45362</v>
      </c>
      <c r="F13" s="78">
        <v>45502</v>
      </c>
      <c r="G13" s="56" t="s">
        <v>39</v>
      </c>
      <c r="H13" s="79" t="s">
        <v>37</v>
      </c>
      <c r="I13" s="23">
        <v>380</v>
      </c>
      <c r="J13" s="47" t="s">
        <v>48</v>
      </c>
      <c r="K13" s="68"/>
      <c r="L13" s="68"/>
      <c r="M13" s="68"/>
      <c r="N13" s="68"/>
    </row>
    <row r="14" spans="1:14" s="70" customFormat="1" ht="99.75">
      <c r="A14" s="77" t="s">
        <v>155</v>
      </c>
      <c r="B14" s="61" t="s">
        <v>156</v>
      </c>
      <c r="C14" s="15" t="s">
        <v>7</v>
      </c>
      <c r="D14" s="60" t="s">
        <v>101</v>
      </c>
      <c r="E14" s="78">
        <v>45453</v>
      </c>
      <c r="F14" s="78">
        <v>45506</v>
      </c>
      <c r="G14" s="80" t="s">
        <v>157</v>
      </c>
      <c r="H14" s="79" t="s">
        <v>8</v>
      </c>
      <c r="I14" s="149">
        <v>35</v>
      </c>
      <c r="J14" s="71" t="s">
        <v>158</v>
      </c>
      <c r="K14" s="69"/>
      <c r="L14" s="69"/>
      <c r="M14" s="69"/>
      <c r="N14" s="69"/>
    </row>
    <row r="15" spans="1:14" ht="85.5">
      <c r="A15" s="77" t="s">
        <v>10</v>
      </c>
      <c r="B15" s="8" t="s">
        <v>51</v>
      </c>
      <c r="C15" s="15" t="s">
        <v>7</v>
      </c>
      <c r="D15" s="41" t="s">
        <v>101</v>
      </c>
      <c r="E15" s="78">
        <v>45407</v>
      </c>
      <c r="F15" s="78">
        <v>45498</v>
      </c>
      <c r="G15" s="56" t="s">
        <v>52</v>
      </c>
      <c r="H15" s="79" t="s">
        <v>16</v>
      </c>
      <c r="I15" s="23">
        <v>660</v>
      </c>
      <c r="J15" s="83" t="s">
        <v>71</v>
      </c>
      <c r="K15" s="6"/>
      <c r="L15" s="6"/>
      <c r="M15" s="6"/>
      <c r="N15" s="6"/>
    </row>
    <row r="16" spans="1:14" s="70" customFormat="1" ht="37.9" customHeight="1">
      <c r="A16" s="25" t="s">
        <v>122</v>
      </c>
      <c r="B16" s="59" t="s">
        <v>168</v>
      </c>
      <c r="C16" s="25" t="s">
        <v>11</v>
      </c>
      <c r="D16" s="60" t="s">
        <v>101</v>
      </c>
      <c r="E16" s="20" t="s">
        <v>292</v>
      </c>
      <c r="F16" s="20" t="s">
        <v>293</v>
      </c>
      <c r="G16" s="21" t="s">
        <v>170</v>
      </c>
      <c r="H16" s="22" t="s">
        <v>169</v>
      </c>
      <c r="I16" s="81">
        <v>30</v>
      </c>
      <c r="J16" s="83" t="s">
        <v>171</v>
      </c>
    </row>
    <row r="17" spans="1:90" s="70" customFormat="1" ht="50.45" customHeight="1">
      <c r="A17" s="25" t="s">
        <v>89</v>
      </c>
      <c r="B17" s="59" t="s">
        <v>90</v>
      </c>
      <c r="C17" s="25" t="s">
        <v>11</v>
      </c>
      <c r="D17" s="58" t="s">
        <v>101</v>
      </c>
      <c r="E17" s="20" t="s">
        <v>288</v>
      </c>
      <c r="F17" s="20" t="s">
        <v>289</v>
      </c>
      <c r="G17" s="21" t="s">
        <v>290</v>
      </c>
      <c r="H17" s="22" t="s">
        <v>166</v>
      </c>
      <c r="I17" s="81">
        <v>21</v>
      </c>
      <c r="J17" s="48" t="s">
        <v>291</v>
      </c>
      <c r="K17" s="110"/>
      <c r="L17" s="121"/>
      <c r="M17" s="121"/>
      <c r="N17" s="121"/>
    </row>
    <row r="18" spans="1:90" customFormat="1" ht="67.5" customHeight="1">
      <c r="A18" s="134" t="s">
        <v>59</v>
      </c>
      <c r="B18" s="182" t="s">
        <v>60</v>
      </c>
      <c r="C18" s="134" t="s">
        <v>11</v>
      </c>
      <c r="D18" s="41" t="s">
        <v>101</v>
      </c>
      <c r="E18" s="157">
        <v>45488</v>
      </c>
      <c r="F18" s="157">
        <v>45502</v>
      </c>
      <c r="G18" s="156" t="s">
        <v>270</v>
      </c>
      <c r="H18" s="183" t="s">
        <v>268</v>
      </c>
      <c r="I18" s="174">
        <v>85.5</v>
      </c>
      <c r="J18" s="191" t="s">
        <v>269</v>
      </c>
    </row>
    <row r="19" spans="1:90" customFormat="1" ht="67.5" customHeight="1">
      <c r="A19" s="134" t="s">
        <v>59</v>
      </c>
      <c r="B19" s="182" t="s">
        <v>60</v>
      </c>
      <c r="C19" s="134" t="s">
        <v>11</v>
      </c>
      <c r="D19" s="41" t="s">
        <v>101</v>
      </c>
      <c r="E19" s="157">
        <v>45495</v>
      </c>
      <c r="F19" s="157" t="s">
        <v>311</v>
      </c>
      <c r="G19" s="156" t="s">
        <v>312</v>
      </c>
      <c r="H19" s="183" t="s">
        <v>53</v>
      </c>
      <c r="I19" s="184">
        <v>73.5</v>
      </c>
      <c r="J19" s="191" t="s">
        <v>310</v>
      </c>
    </row>
    <row r="20" spans="1:90" s="24" customFormat="1" ht="37.15" customHeight="1">
      <c r="A20" s="29" t="s">
        <v>82</v>
      </c>
      <c r="B20" s="33" t="s">
        <v>87</v>
      </c>
      <c r="C20" s="25" t="s">
        <v>11</v>
      </c>
      <c r="D20" s="58" t="s">
        <v>101</v>
      </c>
      <c r="E20" s="62" t="s">
        <v>83</v>
      </c>
      <c r="F20" s="63" t="s">
        <v>85</v>
      </c>
      <c r="G20" s="59" t="s">
        <v>88</v>
      </c>
      <c r="H20" s="59" t="s">
        <v>84</v>
      </c>
      <c r="I20" s="82">
        <v>30</v>
      </c>
      <c r="J20" s="72" t="s">
        <v>86</v>
      </c>
    </row>
    <row r="21" spans="1:90" s="24" customFormat="1" ht="42.75">
      <c r="A21" s="29" t="s">
        <v>294</v>
      </c>
      <c r="B21" s="33" t="s">
        <v>296</v>
      </c>
      <c r="C21" s="25" t="s">
        <v>11</v>
      </c>
      <c r="D21" s="58" t="s">
        <v>101</v>
      </c>
      <c r="E21" s="62" t="s">
        <v>297</v>
      </c>
      <c r="F21" s="63" t="s">
        <v>298</v>
      </c>
      <c r="G21" s="59" t="s">
        <v>299</v>
      </c>
      <c r="H21" s="59" t="s">
        <v>166</v>
      </c>
      <c r="I21" s="82">
        <v>21.6</v>
      </c>
      <c r="J21" s="72" t="s">
        <v>295</v>
      </c>
    </row>
    <row r="22" spans="1:90" s="24" customFormat="1" ht="36" customHeight="1">
      <c r="A22" s="135" t="s">
        <v>226</v>
      </c>
      <c r="B22" s="111" t="s">
        <v>228</v>
      </c>
      <c r="C22" s="25" t="s">
        <v>11</v>
      </c>
      <c r="D22" s="58" t="s">
        <v>101</v>
      </c>
      <c r="E22" s="62" t="s">
        <v>227</v>
      </c>
      <c r="F22" s="63" t="s">
        <v>330</v>
      </c>
      <c r="G22" s="59" t="s">
        <v>230</v>
      </c>
      <c r="H22" s="59" t="s">
        <v>166</v>
      </c>
      <c r="I22" s="82">
        <v>10.3</v>
      </c>
      <c r="J22" s="197" t="s">
        <v>329</v>
      </c>
    </row>
    <row r="23" spans="1:90" s="24" customFormat="1" ht="48.6" customHeight="1">
      <c r="A23" s="135" t="s">
        <v>251</v>
      </c>
      <c r="B23" s="111" t="s">
        <v>250</v>
      </c>
      <c r="C23" s="25" t="s">
        <v>11</v>
      </c>
      <c r="D23" s="58" t="s">
        <v>101</v>
      </c>
      <c r="E23" s="62" t="s">
        <v>227</v>
      </c>
      <c r="F23" s="63" t="s">
        <v>249</v>
      </c>
      <c r="G23" s="59" t="s">
        <v>252</v>
      </c>
      <c r="H23" s="59" t="s">
        <v>166</v>
      </c>
      <c r="I23" s="113">
        <v>2.2999999999999998</v>
      </c>
      <c r="J23" s="72" t="s">
        <v>253</v>
      </c>
    </row>
    <row r="24" spans="1:90" s="24" customFormat="1" ht="48.6" customHeight="1">
      <c r="A24" s="135" t="s">
        <v>331</v>
      </c>
      <c r="B24" s="111" t="s">
        <v>332</v>
      </c>
      <c r="C24" s="25" t="s">
        <v>11</v>
      </c>
      <c r="D24" s="58" t="s">
        <v>101</v>
      </c>
      <c r="E24" s="62" t="s">
        <v>227</v>
      </c>
      <c r="F24" s="63" t="s">
        <v>333</v>
      </c>
      <c r="G24" s="59" t="s">
        <v>334</v>
      </c>
      <c r="H24" s="59" t="s">
        <v>166</v>
      </c>
      <c r="I24" s="113">
        <v>26</v>
      </c>
      <c r="J24" s="72" t="s">
        <v>335</v>
      </c>
    </row>
    <row r="25" spans="1:90" s="24" customFormat="1" ht="57">
      <c r="A25" s="135" t="s">
        <v>313</v>
      </c>
      <c r="B25" s="111" t="s">
        <v>314</v>
      </c>
      <c r="C25" s="25" t="s">
        <v>11</v>
      </c>
      <c r="D25" s="58" t="s">
        <v>101</v>
      </c>
      <c r="E25" s="62" t="s">
        <v>315</v>
      </c>
      <c r="F25" s="63" t="s">
        <v>316</v>
      </c>
      <c r="G25" s="59" t="s">
        <v>317</v>
      </c>
      <c r="H25" s="59" t="s">
        <v>166</v>
      </c>
      <c r="I25" s="113">
        <v>10</v>
      </c>
      <c r="J25" s="161" t="s">
        <v>267</v>
      </c>
    </row>
    <row r="26" spans="1:90" s="24" customFormat="1" ht="36" customHeight="1">
      <c r="A26" s="124" t="s">
        <v>162</v>
      </c>
      <c r="B26" s="65" t="s">
        <v>163</v>
      </c>
      <c r="C26" s="124" t="s">
        <v>11</v>
      </c>
      <c r="D26" s="58" t="s">
        <v>101</v>
      </c>
      <c r="E26" s="66" t="s">
        <v>164</v>
      </c>
      <c r="F26" s="66" t="s">
        <v>177</v>
      </c>
      <c r="G26" s="61" t="s">
        <v>167</v>
      </c>
      <c r="H26" s="61" t="s">
        <v>166</v>
      </c>
      <c r="I26" s="64">
        <v>12</v>
      </c>
      <c r="J26" s="72" t="s">
        <v>165</v>
      </c>
    </row>
    <row r="27" spans="1:90" s="24" customFormat="1" ht="36" customHeight="1">
      <c r="A27" s="124" t="s">
        <v>303</v>
      </c>
      <c r="B27" s="65" t="s">
        <v>304</v>
      </c>
      <c r="C27" s="124" t="s">
        <v>11</v>
      </c>
      <c r="D27" s="58" t="s">
        <v>101</v>
      </c>
      <c r="E27" s="66" t="s">
        <v>305</v>
      </c>
      <c r="F27" s="66" t="s">
        <v>306</v>
      </c>
      <c r="G27" s="61" t="s">
        <v>308</v>
      </c>
      <c r="H27" s="61" t="s">
        <v>307</v>
      </c>
      <c r="I27" s="64">
        <v>19</v>
      </c>
      <c r="J27" s="72" t="s">
        <v>309</v>
      </c>
    </row>
    <row r="28" spans="1:90" s="30" customFormat="1" ht="85.5">
      <c r="A28" s="34" t="s">
        <v>40</v>
      </c>
      <c r="B28" s="65" t="s">
        <v>72</v>
      </c>
      <c r="C28" s="120" t="s">
        <v>9</v>
      </c>
      <c r="D28" s="54" t="s">
        <v>101</v>
      </c>
      <c r="E28" s="66" t="s">
        <v>159</v>
      </c>
      <c r="F28" s="189" t="s">
        <v>276</v>
      </c>
      <c r="G28" s="61" t="s">
        <v>73</v>
      </c>
      <c r="H28" s="61" t="s">
        <v>53</v>
      </c>
      <c r="I28" s="64">
        <v>100</v>
      </c>
      <c r="J28" s="72" t="s">
        <v>74</v>
      </c>
      <c r="K28" s="67"/>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row>
    <row r="29" spans="1:90" s="30" customFormat="1" ht="57">
      <c r="A29" s="34" t="s">
        <v>59</v>
      </c>
      <c r="B29" s="65" t="s">
        <v>235</v>
      </c>
      <c r="C29" s="120" t="s">
        <v>9</v>
      </c>
      <c r="D29" s="54" t="s">
        <v>101</v>
      </c>
      <c r="E29" s="66" t="s">
        <v>233</v>
      </c>
      <c r="F29" s="66" t="s">
        <v>234</v>
      </c>
      <c r="G29" s="61" t="s">
        <v>232</v>
      </c>
      <c r="H29" s="61" t="s">
        <v>53</v>
      </c>
      <c r="I29" s="64">
        <v>10</v>
      </c>
      <c r="J29" s="84" t="s">
        <v>287</v>
      </c>
      <c r="K29" s="67"/>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row>
    <row r="30" spans="1:90" s="30" customFormat="1" ht="55.5" customHeight="1">
      <c r="A30" s="34" t="s">
        <v>59</v>
      </c>
      <c r="B30" s="65" t="s">
        <v>236</v>
      </c>
      <c r="C30" s="9" t="s">
        <v>9</v>
      </c>
      <c r="D30" s="112" t="s">
        <v>101</v>
      </c>
      <c r="E30" s="66" t="s">
        <v>160</v>
      </c>
      <c r="F30" s="66" t="s">
        <v>161</v>
      </c>
      <c r="G30" s="61" t="s">
        <v>231</v>
      </c>
      <c r="H30" s="61" t="s">
        <v>53</v>
      </c>
      <c r="I30" s="64">
        <v>100</v>
      </c>
      <c r="J30" s="72" t="s">
        <v>224</v>
      </c>
      <c r="K30" s="67"/>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row>
    <row r="31" spans="1:90" s="24" customFormat="1">
      <c r="A31" s="141"/>
      <c r="B31" s="143"/>
      <c r="C31" s="141"/>
      <c r="D31" s="142"/>
      <c r="E31" s="144"/>
      <c r="F31" s="145"/>
      <c r="G31" s="146"/>
      <c r="H31" s="143" t="s">
        <v>222</v>
      </c>
      <c r="I31" s="147">
        <f>SUM(I2:I30)</f>
        <v>8145.2000000000007</v>
      </c>
      <c r="J31" s="148"/>
    </row>
    <row r="32" spans="1:90" s="24" customFormat="1">
      <c r="A32" s="131"/>
      <c r="B32" s="133" t="s">
        <v>216</v>
      </c>
      <c r="C32" s="131"/>
      <c r="D32" s="122"/>
      <c r="E32" s="127"/>
      <c r="F32" s="128"/>
      <c r="G32" s="129"/>
      <c r="H32" s="126"/>
      <c r="I32" s="130"/>
      <c r="J32" s="123"/>
    </row>
    <row r="33" spans="1:120" s="24" customFormat="1" ht="99.75">
      <c r="A33" s="34" t="s">
        <v>28</v>
      </c>
      <c r="B33" s="73" t="s">
        <v>29</v>
      </c>
      <c r="C33" s="9" t="s">
        <v>9</v>
      </c>
      <c r="D33" s="54" t="s">
        <v>101</v>
      </c>
      <c r="E33" s="202" t="s">
        <v>30</v>
      </c>
      <c r="F33" s="202"/>
      <c r="G33" s="8" t="s">
        <v>31</v>
      </c>
      <c r="H33" s="8" t="s">
        <v>32</v>
      </c>
      <c r="I33" s="74" t="s">
        <v>46</v>
      </c>
      <c r="J33" s="75" t="s">
        <v>33</v>
      </c>
    </row>
    <row r="34" spans="1:120" s="24" customFormat="1" ht="36" customHeight="1">
      <c r="A34" s="124" t="s">
        <v>59</v>
      </c>
      <c r="B34" s="73" t="s">
        <v>60</v>
      </c>
      <c r="C34" s="124" t="s">
        <v>11</v>
      </c>
      <c r="D34" s="58" t="s">
        <v>101</v>
      </c>
      <c r="E34" s="66" t="s">
        <v>61</v>
      </c>
      <c r="F34" s="66" t="s">
        <v>62</v>
      </c>
      <c r="G34" s="61" t="s">
        <v>63</v>
      </c>
      <c r="H34" s="61" t="s">
        <v>53</v>
      </c>
      <c r="I34" s="64" t="s">
        <v>65</v>
      </c>
      <c r="J34" s="72" t="s">
        <v>64</v>
      </c>
    </row>
    <row r="35" spans="1:120" s="24" customFormat="1" ht="32.450000000000003" customHeight="1">
      <c r="A35" s="124" t="s">
        <v>59</v>
      </c>
      <c r="B35" s="73" t="s">
        <v>60</v>
      </c>
      <c r="C35" s="124" t="s">
        <v>11</v>
      </c>
      <c r="D35" s="58" t="s">
        <v>101</v>
      </c>
      <c r="E35" s="66" t="s">
        <v>69</v>
      </c>
      <c r="F35" s="66" t="s">
        <v>70</v>
      </c>
      <c r="G35" s="61" t="s">
        <v>67</v>
      </c>
      <c r="H35" s="61" t="s">
        <v>66</v>
      </c>
      <c r="I35" s="64" t="s">
        <v>65</v>
      </c>
      <c r="J35" s="72" t="s">
        <v>68</v>
      </c>
    </row>
    <row r="36" spans="1:120" s="24" customFormat="1" ht="29.45" customHeight="1">
      <c r="A36" s="124" t="s">
        <v>59</v>
      </c>
      <c r="B36" s="73" t="s">
        <v>81</v>
      </c>
      <c r="C36" s="124" t="s">
        <v>11</v>
      </c>
      <c r="D36" s="58" t="s">
        <v>101</v>
      </c>
      <c r="E36" s="125">
        <v>45413</v>
      </c>
      <c r="F36" s="66">
        <v>2026</v>
      </c>
      <c r="G36" s="61" t="s">
        <v>75</v>
      </c>
      <c r="H36" s="61" t="s">
        <v>53</v>
      </c>
      <c r="I36" s="64" t="s">
        <v>76</v>
      </c>
      <c r="J36" s="72" t="s">
        <v>176</v>
      </c>
    </row>
    <row r="39" spans="1:120" ht="15" customHeight="1">
      <c r="B39" s="132" t="s">
        <v>215</v>
      </c>
    </row>
    <row r="41" spans="1:120" s="40" customFormat="1" ht="56.25" customHeight="1">
      <c r="A41" s="34" t="s">
        <v>91</v>
      </c>
      <c r="B41" s="39" t="s">
        <v>92</v>
      </c>
      <c r="C41" s="120" t="s">
        <v>9</v>
      </c>
      <c r="D41" s="119" t="s">
        <v>101</v>
      </c>
      <c r="E41" s="201" t="s">
        <v>93</v>
      </c>
      <c r="F41" s="201"/>
      <c r="G41" s="8" t="s">
        <v>94</v>
      </c>
      <c r="H41" s="8" t="s">
        <v>53</v>
      </c>
      <c r="I41" s="18" t="s">
        <v>95</v>
      </c>
      <c r="J41" s="106" t="s">
        <v>96</v>
      </c>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row>
  </sheetData>
  <autoFilter ref="A1:J30" xr:uid="{00000000-0001-0000-0000-000000000000}"/>
  <mergeCells count="2">
    <mergeCell ref="E41:F41"/>
    <mergeCell ref="E33:F33"/>
  </mergeCells>
  <phoneticPr fontId="29" type="noConversion"/>
  <hyperlinks>
    <hyperlink ref="J34" r:id="rId1" location="opis" xr:uid="{A627681B-2D8E-44E9-9A93-730676C52B95}"/>
    <hyperlink ref="J35" r:id="rId2" xr:uid="{5BEBE9C6-C3A1-4545-B92D-6E7A9CD42F1A}"/>
    <hyperlink ref="J36" r:id="rId3" location="opis" xr:uid="{73E54170-2CD3-4A26-9C0E-B81F53697ABC}"/>
    <hyperlink ref="J33" r:id="rId4" xr:uid="{90ED822B-0A48-4594-AE78-1DF8B0D0C694}"/>
    <hyperlink ref="J12" r:id="rId5" xr:uid="{A3D8A427-C362-42B3-95C2-BBB9D3AF1CC4}"/>
    <hyperlink ref="J13" r:id="rId6" xr:uid="{5B79C162-8502-4AB2-9AC0-89A8842C999A}"/>
    <hyperlink ref="J15" r:id="rId7" location="c28053" xr:uid="{A4798D0D-7D8C-404D-8E27-BA3F40882980}"/>
    <hyperlink ref="J14" r:id="rId8" xr:uid="{4F22BF04-21D4-4207-B827-2C06F0446510}"/>
    <hyperlink ref="J10" r:id="rId9" xr:uid="{89450CC6-60DB-4EFF-8AD0-8887EAD18285}"/>
    <hyperlink ref="J9" r:id="rId10" xr:uid="{8378016C-7CD8-4971-BFBD-FB193C8B89B8}"/>
    <hyperlink ref="J7" r:id="rId11" xr:uid="{3C3B8159-74AA-4B2B-B4BD-FB9E73279DBA}"/>
    <hyperlink ref="J8" r:id="rId12" xr:uid="{9C985DFD-FC38-423B-A15D-36D3AFF2652B}"/>
    <hyperlink ref="J41" r:id="rId13" xr:uid="{51C3A074-F483-48CA-B61B-72A7049BD9E1}"/>
    <hyperlink ref="J30" r:id="rId14" xr:uid="{D56944DC-4ED0-4D09-9395-1A22EB21BEA1}"/>
    <hyperlink ref="J28" r:id="rId15" xr:uid="{9831EE1B-A133-42D4-85E7-F03DABD05FF7}"/>
    <hyperlink ref="J16" r:id="rId16" xr:uid="{10ED2FE4-5D80-461E-BF75-FF199B340A03}"/>
    <hyperlink ref="J26" r:id="rId17" xr:uid="{AF601942-57CE-475C-B705-EDDEE6BF87EF}"/>
    <hyperlink ref="J23" r:id="rId18" xr:uid="{CD8BCC4E-C134-44A6-8547-55EAD72C49AD}"/>
    <hyperlink ref="J29" r:id="rId19" xr:uid="{C77F01EB-4DED-43A1-AD7B-9739BBF5F812}"/>
    <hyperlink ref="J17" r:id="rId20" xr:uid="{008A6645-963A-47ED-A22A-E0ED2CC8F739}"/>
    <hyperlink ref="J27" r:id="rId21" xr:uid="{BB6EDA17-6CB3-4588-8F27-8B6BEAC384B3}"/>
    <hyperlink ref="J19" r:id="rId22" xr:uid="{6793DEFB-A0C5-4CD8-974E-41B826250E18}"/>
    <hyperlink ref="J18" r:id="rId23" xr:uid="{EB0128FB-8C7B-4A44-84E4-DEAEDCA61A88}"/>
    <hyperlink ref="J20" r:id="rId24" xr:uid="{AE2AAAD1-6F66-497A-8DE5-C9044259C904}"/>
    <hyperlink ref="J21" r:id="rId25" xr:uid="{B34BFFE2-C4D9-4ED4-A832-6DD0E9988F5C}"/>
    <hyperlink ref="J22" r:id="rId26" xr:uid="{03E5EB26-5C0D-4535-9F4E-3A6843335FC4}"/>
    <hyperlink ref="J24" r:id="rId27" xr:uid="{08148B3A-C1A8-4394-ABCC-6C9E63F84E84}"/>
  </hyperlinks>
  <pageMargins left="0.25000000000000006" right="0.25000000000000006" top="1.438976377952756" bottom="1.438976377952756" header="1.1437007874015748" footer="1.1437007874015748"/>
  <pageSetup paperSize="9" fitToWidth="0" fitToHeight="0" pageOrder="overThenDown" orientation="portrait" horizontalDpi="300" verticalDpi="300" r:id="rId2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76B2-5693-41C5-AFE8-A3E94FF9A220}">
  <dimension ref="A1:CL11"/>
  <sheetViews>
    <sheetView zoomScale="70" zoomScaleNormal="70" workbookViewId="0">
      <selection activeCell="A2" sqref="A2"/>
    </sheetView>
  </sheetViews>
  <sheetFormatPr defaultRowHeight="14.25"/>
  <cols>
    <col min="1" max="1" width="21.75" customWidth="1"/>
    <col min="2" max="2" width="17.375" customWidth="1"/>
    <col min="3" max="3" width="15.375" customWidth="1"/>
    <col min="4" max="4" width="15" customWidth="1"/>
    <col min="5" max="5" width="21" customWidth="1"/>
    <col min="6" max="6" width="16.25" customWidth="1"/>
    <col min="7" max="7" width="47.5" customWidth="1"/>
    <col min="8" max="8" width="17.75" customWidth="1"/>
    <col min="9" max="9" width="17.875" customWidth="1"/>
    <col min="10" max="10" width="37.5" customWidth="1"/>
  </cols>
  <sheetData>
    <row r="1" spans="1:90" ht="63">
      <c r="A1" s="1" t="s">
        <v>0</v>
      </c>
      <c r="B1" s="2" t="s">
        <v>1</v>
      </c>
      <c r="C1" s="186" t="s">
        <v>2</v>
      </c>
      <c r="D1" s="165" t="s">
        <v>100</v>
      </c>
      <c r="E1" s="164" t="s">
        <v>183</v>
      </c>
      <c r="F1" s="164" t="s">
        <v>3</v>
      </c>
      <c r="G1" s="2" t="s">
        <v>4</v>
      </c>
      <c r="H1" s="186" t="s">
        <v>5</v>
      </c>
      <c r="I1" s="32" t="s">
        <v>223</v>
      </c>
      <c r="J1" s="4" t="s">
        <v>6</v>
      </c>
    </row>
    <row r="2" spans="1:90" ht="122.45" customHeight="1">
      <c r="A2" s="11" t="s">
        <v>122</v>
      </c>
      <c r="B2" s="153" t="s">
        <v>243</v>
      </c>
      <c r="C2" s="35" t="s">
        <v>54</v>
      </c>
      <c r="D2" s="50" t="s">
        <v>101</v>
      </c>
      <c r="E2" s="36">
        <v>45474</v>
      </c>
      <c r="F2" s="36">
        <v>45565</v>
      </c>
      <c r="G2" s="153" t="s">
        <v>244</v>
      </c>
      <c r="H2" s="37" t="s">
        <v>15</v>
      </c>
      <c r="I2" s="17">
        <v>500</v>
      </c>
      <c r="J2" s="161" t="s">
        <v>278</v>
      </c>
    </row>
    <row r="3" spans="1:90" ht="205.15" customHeight="1">
      <c r="A3" s="11" t="s">
        <v>124</v>
      </c>
      <c r="B3" s="156" t="s">
        <v>136</v>
      </c>
      <c r="C3" s="11" t="s">
        <v>54</v>
      </c>
      <c r="D3" s="41" t="s">
        <v>101</v>
      </c>
      <c r="E3" s="157">
        <v>45471</v>
      </c>
      <c r="F3" s="157">
        <v>45565</v>
      </c>
      <c r="G3" s="156" t="s">
        <v>225</v>
      </c>
      <c r="H3" s="41" t="s">
        <v>115</v>
      </c>
      <c r="I3" s="158">
        <v>1000</v>
      </c>
      <c r="J3" s="161" t="s">
        <v>278</v>
      </c>
    </row>
    <row r="4" spans="1:90" s="70" customFormat="1" ht="114">
      <c r="A4" s="77" t="s">
        <v>336</v>
      </c>
      <c r="B4" s="61" t="s">
        <v>337</v>
      </c>
      <c r="C4" s="15" t="s">
        <v>7</v>
      </c>
      <c r="D4" s="8" t="s">
        <v>101</v>
      </c>
      <c r="E4" s="198">
        <v>45496</v>
      </c>
      <c r="F4" s="78">
        <v>45561</v>
      </c>
      <c r="G4" s="80" t="s">
        <v>338</v>
      </c>
      <c r="H4" s="79" t="s">
        <v>50</v>
      </c>
      <c r="I4" s="199">
        <v>25</v>
      </c>
      <c r="J4" s="200" t="s">
        <v>339</v>
      </c>
      <c r="K4" s="69"/>
      <c r="L4" s="69"/>
      <c r="M4" s="69"/>
      <c r="N4" s="69"/>
    </row>
    <row r="5" spans="1:90" ht="67.5" customHeight="1">
      <c r="A5" s="134" t="s">
        <v>59</v>
      </c>
      <c r="B5" s="182" t="s">
        <v>60</v>
      </c>
      <c r="C5" s="134" t="s">
        <v>11</v>
      </c>
      <c r="D5" s="41" t="s">
        <v>101</v>
      </c>
      <c r="E5" s="157">
        <v>45488</v>
      </c>
      <c r="F5" s="157">
        <v>45502</v>
      </c>
      <c r="G5" s="156" t="s">
        <v>270</v>
      </c>
      <c r="H5" s="183" t="s">
        <v>268</v>
      </c>
      <c r="I5" s="174">
        <v>85.5</v>
      </c>
      <c r="J5" s="169" t="s">
        <v>269</v>
      </c>
    </row>
    <row r="6" spans="1:90" ht="67.5" customHeight="1">
      <c r="A6" s="134" t="s">
        <v>59</v>
      </c>
      <c r="B6" s="182" t="s">
        <v>60</v>
      </c>
      <c r="C6" s="134" t="s">
        <v>11</v>
      </c>
      <c r="D6" s="41" t="s">
        <v>101</v>
      </c>
      <c r="E6" s="157">
        <v>45495</v>
      </c>
      <c r="F6" s="157">
        <v>45509</v>
      </c>
      <c r="G6" s="156" t="s">
        <v>312</v>
      </c>
      <c r="H6" s="183" t="s">
        <v>53</v>
      </c>
      <c r="I6" s="184">
        <v>73.5</v>
      </c>
      <c r="J6" s="191" t="s">
        <v>310</v>
      </c>
    </row>
    <row r="7" spans="1:90" s="24" customFormat="1" ht="85.5">
      <c r="A7" s="135" t="s">
        <v>313</v>
      </c>
      <c r="B7" s="111" t="s">
        <v>314</v>
      </c>
      <c r="C7" s="25" t="s">
        <v>11</v>
      </c>
      <c r="D7" s="58" t="s">
        <v>101</v>
      </c>
      <c r="E7" s="157">
        <v>45499</v>
      </c>
      <c r="F7" s="157">
        <v>45532</v>
      </c>
      <c r="G7" s="59" t="s">
        <v>317</v>
      </c>
      <c r="H7" s="59" t="s">
        <v>166</v>
      </c>
      <c r="I7" s="113">
        <v>10</v>
      </c>
      <c r="J7" s="161" t="s">
        <v>267</v>
      </c>
    </row>
    <row r="8" spans="1:90" s="30" customFormat="1" ht="55.5" customHeight="1">
      <c r="A8" s="34" t="s">
        <v>59</v>
      </c>
      <c r="B8" s="65" t="s">
        <v>235</v>
      </c>
      <c r="C8" s="120" t="s">
        <v>9</v>
      </c>
      <c r="D8" s="112" t="s">
        <v>101</v>
      </c>
      <c r="E8" s="66" t="s">
        <v>233</v>
      </c>
      <c r="F8" s="66" t="s">
        <v>234</v>
      </c>
      <c r="G8" s="61" t="s">
        <v>237</v>
      </c>
      <c r="H8" s="61" t="s">
        <v>53</v>
      </c>
      <c r="I8" s="64">
        <v>10</v>
      </c>
      <c r="J8" s="72" t="s">
        <v>287</v>
      </c>
      <c r="K8" s="67"/>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row>
    <row r="9" spans="1:90">
      <c r="A9" s="7"/>
      <c r="B9" s="12"/>
      <c r="C9" s="5"/>
      <c r="D9" s="5"/>
      <c r="E9" s="5"/>
      <c r="F9" s="5"/>
      <c r="G9" s="5"/>
      <c r="H9" s="5"/>
      <c r="I9" s="140">
        <f>SUM(I2:I8)</f>
        <v>1704</v>
      </c>
      <c r="J9" s="5"/>
    </row>
    <row r="10" spans="1:90">
      <c r="A10" s="7"/>
      <c r="B10" s="12"/>
      <c r="C10" s="5"/>
      <c r="D10" s="42"/>
      <c r="F10" s="5"/>
      <c r="G10" s="5"/>
      <c r="H10" s="5"/>
      <c r="I10" s="19"/>
      <c r="J10" s="5"/>
    </row>
    <row r="11" spans="1:90">
      <c r="A11" s="7"/>
      <c r="B11" s="12"/>
      <c r="C11" s="5"/>
      <c r="D11" s="42"/>
      <c r="E11" s="5"/>
      <c r="F11" s="5"/>
      <c r="G11" s="5"/>
      <c r="H11" s="5"/>
      <c r="I11" s="19"/>
      <c r="J11" s="5"/>
    </row>
  </sheetData>
  <hyperlinks>
    <hyperlink ref="J5" r:id="rId1" xr:uid="{30185BB2-F9F9-47E8-A31E-D0DB704FB7D2}"/>
    <hyperlink ref="J8" r:id="rId2" xr:uid="{43CB4A7E-9B98-49A9-821A-3EAA69BABD1C}"/>
    <hyperlink ref="J6" r:id="rId3" xr:uid="{044F0D2D-E324-4458-A71A-B48C9E9CC7BB}"/>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D275-FE34-4B61-861B-5DDBB9CCCA27}">
  <dimension ref="A1:M50"/>
  <sheetViews>
    <sheetView topLeftCell="A35" zoomScale="60" zoomScaleNormal="60" workbookViewId="0">
      <selection activeCell="Q48" sqref="Q48"/>
    </sheetView>
  </sheetViews>
  <sheetFormatPr defaultRowHeight="14.25"/>
  <cols>
    <col min="1" max="1" width="21.875" customWidth="1"/>
    <col min="2" max="2" width="21.375" customWidth="1"/>
    <col min="3" max="3" width="16.5" customWidth="1"/>
    <col min="4" max="4" width="17.625" customWidth="1"/>
    <col min="5" max="5" width="23" customWidth="1"/>
    <col min="6" max="6" width="15.875" customWidth="1"/>
    <col min="7" max="7" width="58.375" customWidth="1"/>
    <col min="8" max="8" width="21.875" customWidth="1"/>
    <col min="9" max="9" width="19" customWidth="1"/>
    <col min="10" max="10" width="36.375" customWidth="1"/>
    <col min="13" max="13" width="16.875" customWidth="1"/>
  </cols>
  <sheetData>
    <row r="1" spans="1:10" ht="63">
      <c r="A1" s="91" t="s">
        <v>0</v>
      </c>
      <c r="B1" s="92" t="s">
        <v>1</v>
      </c>
      <c r="C1" s="92" t="s">
        <v>2</v>
      </c>
      <c r="D1" s="166" t="s">
        <v>100</v>
      </c>
      <c r="E1" s="154" t="s">
        <v>183</v>
      </c>
      <c r="F1" s="154" t="s">
        <v>3</v>
      </c>
      <c r="G1" s="91" t="s">
        <v>4</v>
      </c>
      <c r="H1" s="94" t="s">
        <v>5</v>
      </c>
      <c r="I1" s="95" t="s">
        <v>223</v>
      </c>
      <c r="J1" s="93" t="s">
        <v>6</v>
      </c>
    </row>
    <row r="2" spans="1:10" ht="85.5">
      <c r="A2" s="96" t="s">
        <v>122</v>
      </c>
      <c r="B2" s="153" t="s">
        <v>246</v>
      </c>
      <c r="C2" s="96" t="s">
        <v>54</v>
      </c>
      <c r="D2" s="98" t="s">
        <v>102</v>
      </c>
      <c r="E2" s="14">
        <v>45474</v>
      </c>
      <c r="F2" s="14">
        <v>45565</v>
      </c>
      <c r="G2" s="153" t="s">
        <v>247</v>
      </c>
      <c r="H2" s="56" t="s">
        <v>15</v>
      </c>
      <c r="I2" s="97">
        <v>400</v>
      </c>
      <c r="J2" s="53" t="s">
        <v>248</v>
      </c>
    </row>
    <row r="3" spans="1:10" ht="185.25">
      <c r="A3" s="96" t="s">
        <v>28</v>
      </c>
      <c r="B3" s="150" t="s">
        <v>147</v>
      </c>
      <c r="C3" s="96" t="s">
        <v>54</v>
      </c>
      <c r="D3" s="98" t="s">
        <v>102</v>
      </c>
      <c r="E3" s="14">
        <v>45351</v>
      </c>
      <c r="F3" s="14">
        <v>45504</v>
      </c>
      <c r="G3" s="150" t="s">
        <v>149</v>
      </c>
      <c r="H3" s="56" t="s">
        <v>15</v>
      </c>
      <c r="I3" s="97">
        <v>200</v>
      </c>
      <c r="J3" s="53" t="s">
        <v>148</v>
      </c>
    </row>
    <row r="4" spans="1:10" ht="128.25">
      <c r="A4" s="96" t="s">
        <v>28</v>
      </c>
      <c r="B4" s="150" t="s">
        <v>98</v>
      </c>
      <c r="C4" s="96" t="s">
        <v>54</v>
      </c>
      <c r="D4" s="8" t="s">
        <v>102</v>
      </c>
      <c r="E4" s="14">
        <v>45429</v>
      </c>
      <c r="F4" s="14">
        <v>45485</v>
      </c>
      <c r="G4" s="150" t="s">
        <v>103</v>
      </c>
      <c r="H4" s="56" t="s">
        <v>15</v>
      </c>
      <c r="I4" s="97">
        <v>100</v>
      </c>
      <c r="J4" s="155" t="s">
        <v>99</v>
      </c>
    </row>
    <row r="5" spans="1:10" ht="42.75">
      <c r="A5" s="96" t="s">
        <v>28</v>
      </c>
      <c r="B5" s="150" t="s">
        <v>130</v>
      </c>
      <c r="C5" s="96" t="s">
        <v>54</v>
      </c>
      <c r="D5" s="26" t="s">
        <v>102</v>
      </c>
      <c r="E5" s="52">
        <v>45201</v>
      </c>
      <c r="F5" s="52">
        <v>45657</v>
      </c>
      <c r="G5" s="150" t="s">
        <v>131</v>
      </c>
      <c r="H5" s="56" t="s">
        <v>15</v>
      </c>
      <c r="I5" s="97">
        <v>200</v>
      </c>
      <c r="J5" s="155" t="s">
        <v>132</v>
      </c>
    </row>
    <row r="6" spans="1:10" ht="42.75">
      <c r="A6" s="96" t="s">
        <v>17</v>
      </c>
      <c r="B6" s="150" t="s">
        <v>105</v>
      </c>
      <c r="C6" s="96" t="s">
        <v>54</v>
      </c>
      <c r="D6" s="8" t="s">
        <v>102</v>
      </c>
      <c r="E6" s="14">
        <v>45168</v>
      </c>
      <c r="F6" s="14">
        <v>45838</v>
      </c>
      <c r="G6" s="150" t="s">
        <v>106</v>
      </c>
      <c r="H6" s="56" t="s">
        <v>108</v>
      </c>
      <c r="I6" s="97">
        <v>1300</v>
      </c>
      <c r="J6" s="51" t="s">
        <v>107</v>
      </c>
    </row>
    <row r="7" spans="1:10" ht="28.5">
      <c r="A7" s="96" t="s">
        <v>17</v>
      </c>
      <c r="B7" s="150" t="s">
        <v>105</v>
      </c>
      <c r="C7" s="96" t="s">
        <v>54</v>
      </c>
      <c r="D7" s="8" t="s">
        <v>102</v>
      </c>
      <c r="E7" s="14">
        <v>45168</v>
      </c>
      <c r="F7" s="14">
        <v>45838</v>
      </c>
      <c r="G7" s="150" t="s">
        <v>128</v>
      </c>
      <c r="H7" s="56" t="s">
        <v>49</v>
      </c>
      <c r="I7" s="101">
        <v>500</v>
      </c>
      <c r="J7" s="51" t="s">
        <v>129</v>
      </c>
    </row>
    <row r="8" spans="1:10" ht="57">
      <c r="A8" s="96" t="s">
        <v>34</v>
      </c>
      <c r="B8" s="122" t="s">
        <v>239</v>
      </c>
      <c r="C8" s="96" t="s">
        <v>54</v>
      </c>
      <c r="D8" s="8" t="s">
        <v>102</v>
      </c>
      <c r="E8" s="14">
        <v>45070</v>
      </c>
      <c r="F8" s="14">
        <v>45499</v>
      </c>
      <c r="G8" s="45" t="s">
        <v>240</v>
      </c>
      <c r="H8" s="99" t="s">
        <v>15</v>
      </c>
      <c r="I8" s="101">
        <v>515</v>
      </c>
      <c r="J8" s="155" t="s">
        <v>241</v>
      </c>
    </row>
    <row r="9" spans="1:10" ht="142.5">
      <c r="A9" s="96" t="s">
        <v>34</v>
      </c>
      <c r="B9" s="150" t="s">
        <v>111</v>
      </c>
      <c r="C9" s="96" t="s">
        <v>54</v>
      </c>
      <c r="D9" s="8" t="s">
        <v>102</v>
      </c>
      <c r="E9" s="14">
        <v>45042</v>
      </c>
      <c r="F9" s="14">
        <v>45657</v>
      </c>
      <c r="G9" s="150" t="s">
        <v>112</v>
      </c>
      <c r="H9" s="99" t="s">
        <v>15</v>
      </c>
      <c r="I9" s="101">
        <v>357</v>
      </c>
      <c r="J9" s="155" t="s">
        <v>113</v>
      </c>
    </row>
    <row r="10" spans="1:10" ht="57">
      <c r="A10" s="96" t="s">
        <v>22</v>
      </c>
      <c r="B10" s="44" t="s">
        <v>133</v>
      </c>
      <c r="C10" s="96" t="s">
        <v>54</v>
      </c>
      <c r="D10" s="8" t="s">
        <v>102</v>
      </c>
      <c r="E10" s="14">
        <v>45260</v>
      </c>
      <c r="F10" s="14">
        <v>45657</v>
      </c>
      <c r="G10" s="45" t="s">
        <v>134</v>
      </c>
      <c r="H10" s="102" t="s">
        <v>115</v>
      </c>
      <c r="I10" s="103">
        <v>940</v>
      </c>
      <c r="J10" s="55" t="s">
        <v>135</v>
      </c>
    </row>
    <row r="11" spans="1:10" ht="57">
      <c r="A11" s="96" t="s">
        <v>22</v>
      </c>
      <c r="B11" s="151" t="s">
        <v>133</v>
      </c>
      <c r="C11" s="100" t="s">
        <v>54</v>
      </c>
      <c r="D11" s="8" t="s">
        <v>102</v>
      </c>
      <c r="E11" s="14">
        <v>45260</v>
      </c>
      <c r="F11" s="14">
        <v>45657</v>
      </c>
      <c r="G11" s="150" t="s">
        <v>143</v>
      </c>
      <c r="H11" s="102" t="s">
        <v>115</v>
      </c>
      <c r="I11" s="103">
        <v>114.5</v>
      </c>
      <c r="J11" s="152" t="s">
        <v>141</v>
      </c>
    </row>
    <row r="12" spans="1:10" ht="114">
      <c r="A12" s="96" t="s">
        <v>22</v>
      </c>
      <c r="B12" s="151" t="s">
        <v>133</v>
      </c>
      <c r="C12" s="96" t="s">
        <v>54</v>
      </c>
      <c r="D12" s="8" t="s">
        <v>102</v>
      </c>
      <c r="E12" s="14">
        <v>45260</v>
      </c>
      <c r="F12" s="14">
        <v>45657</v>
      </c>
      <c r="G12" s="150" t="s">
        <v>146</v>
      </c>
      <c r="H12" s="102" t="s">
        <v>115</v>
      </c>
      <c r="I12" s="103">
        <v>13300</v>
      </c>
      <c r="J12" s="152" t="s">
        <v>141</v>
      </c>
    </row>
    <row r="13" spans="1:10" ht="42.75">
      <c r="A13" s="96" t="s">
        <v>22</v>
      </c>
      <c r="B13" s="151" t="s">
        <v>133</v>
      </c>
      <c r="C13" s="96" t="s">
        <v>54</v>
      </c>
      <c r="D13" s="8" t="s">
        <v>102</v>
      </c>
      <c r="E13" s="14">
        <v>45260</v>
      </c>
      <c r="F13" s="14">
        <v>45657</v>
      </c>
      <c r="G13" s="150" t="s">
        <v>242</v>
      </c>
      <c r="H13" s="102" t="s">
        <v>115</v>
      </c>
      <c r="I13" s="103">
        <v>940</v>
      </c>
      <c r="J13" s="152" t="s">
        <v>141</v>
      </c>
    </row>
    <row r="14" spans="1:10" ht="71.25">
      <c r="A14" s="11" t="s">
        <v>285</v>
      </c>
      <c r="B14" s="41" t="s">
        <v>286</v>
      </c>
      <c r="C14" s="11" t="s">
        <v>54</v>
      </c>
      <c r="D14" s="41" t="s">
        <v>102</v>
      </c>
      <c r="E14" s="14">
        <v>45474</v>
      </c>
      <c r="F14" s="14">
        <v>46022</v>
      </c>
      <c r="G14" s="188" t="s">
        <v>281</v>
      </c>
      <c r="H14" s="16" t="s">
        <v>115</v>
      </c>
      <c r="I14" s="17">
        <v>500</v>
      </c>
      <c r="J14" s="187" t="s">
        <v>278</v>
      </c>
    </row>
    <row r="15" spans="1:10" ht="71.25">
      <c r="A15" s="11" t="s">
        <v>285</v>
      </c>
      <c r="B15" s="41" t="s">
        <v>286</v>
      </c>
      <c r="C15" s="11" t="s">
        <v>54</v>
      </c>
      <c r="D15" s="41" t="s">
        <v>102</v>
      </c>
      <c r="E15" s="14">
        <v>45474</v>
      </c>
      <c r="F15" s="14">
        <v>46022</v>
      </c>
      <c r="G15" s="188" t="s">
        <v>282</v>
      </c>
      <c r="H15" s="16" t="s">
        <v>115</v>
      </c>
      <c r="I15" s="17">
        <v>289</v>
      </c>
      <c r="J15" s="187" t="s">
        <v>278</v>
      </c>
    </row>
    <row r="16" spans="1:10" ht="71.25">
      <c r="A16" s="11" t="s">
        <v>285</v>
      </c>
      <c r="B16" s="41" t="s">
        <v>286</v>
      </c>
      <c r="C16" s="11" t="s">
        <v>54</v>
      </c>
      <c r="D16" s="41" t="s">
        <v>102</v>
      </c>
      <c r="E16" s="14">
        <v>45474</v>
      </c>
      <c r="F16" s="14">
        <v>46022</v>
      </c>
      <c r="G16" s="188" t="s">
        <v>283</v>
      </c>
      <c r="H16" s="16" t="s">
        <v>115</v>
      </c>
      <c r="I16" s="17">
        <v>440</v>
      </c>
      <c r="J16" s="187" t="s">
        <v>278</v>
      </c>
    </row>
    <row r="17" spans="1:13" ht="71.25">
      <c r="A17" s="11" t="s">
        <v>285</v>
      </c>
      <c r="B17" s="41" t="s">
        <v>286</v>
      </c>
      <c r="C17" s="11" t="s">
        <v>54</v>
      </c>
      <c r="D17" s="41" t="s">
        <v>102</v>
      </c>
      <c r="E17" s="14">
        <v>45474</v>
      </c>
      <c r="F17" s="14">
        <v>46022</v>
      </c>
      <c r="G17" s="188" t="s">
        <v>284</v>
      </c>
      <c r="H17" s="16" t="s">
        <v>115</v>
      </c>
      <c r="I17" s="17">
        <v>64</v>
      </c>
      <c r="J17" s="187" t="s">
        <v>278</v>
      </c>
    </row>
    <row r="18" spans="1:13" ht="57">
      <c r="A18" s="96" t="s">
        <v>124</v>
      </c>
      <c r="B18" s="45" t="s">
        <v>136</v>
      </c>
      <c r="C18" s="100" t="s">
        <v>54</v>
      </c>
      <c r="D18" s="8" t="s">
        <v>102</v>
      </c>
      <c r="E18" s="14">
        <v>45260</v>
      </c>
      <c r="F18" s="14">
        <v>45657</v>
      </c>
      <c r="G18" s="45" t="s">
        <v>137</v>
      </c>
      <c r="H18" s="102" t="s">
        <v>115</v>
      </c>
      <c r="I18" s="103">
        <v>70</v>
      </c>
      <c r="J18" s="55" t="s">
        <v>135</v>
      </c>
    </row>
    <row r="19" spans="1:13" ht="42.75">
      <c r="A19" s="96" t="s">
        <v>124</v>
      </c>
      <c r="B19" s="150" t="s">
        <v>136</v>
      </c>
      <c r="C19" s="96" t="s">
        <v>54</v>
      </c>
      <c r="D19" s="8" t="s">
        <v>102</v>
      </c>
      <c r="E19" s="14">
        <v>45260</v>
      </c>
      <c r="F19" s="14">
        <v>45657</v>
      </c>
      <c r="G19" s="150" t="s">
        <v>142</v>
      </c>
      <c r="H19" s="102" t="s">
        <v>115</v>
      </c>
      <c r="I19" s="103">
        <v>25.5</v>
      </c>
      <c r="J19" s="152" t="s">
        <v>141</v>
      </c>
    </row>
    <row r="20" spans="1:13" ht="156.75">
      <c r="A20" s="96" t="s">
        <v>124</v>
      </c>
      <c r="B20" s="150" t="s">
        <v>136</v>
      </c>
      <c r="C20" s="96" t="s">
        <v>54</v>
      </c>
      <c r="D20" s="8" t="s">
        <v>102</v>
      </c>
      <c r="E20" s="14">
        <v>45260</v>
      </c>
      <c r="F20" s="14">
        <v>45657</v>
      </c>
      <c r="G20" s="150" t="s">
        <v>144</v>
      </c>
      <c r="H20" s="102" t="s">
        <v>115</v>
      </c>
      <c r="I20" s="103">
        <v>4600</v>
      </c>
      <c r="J20" s="152" t="s">
        <v>140</v>
      </c>
    </row>
    <row r="21" spans="1:13" ht="142.5">
      <c r="A21" s="96" t="s">
        <v>124</v>
      </c>
      <c r="B21" s="150" t="s">
        <v>136</v>
      </c>
      <c r="C21" s="96" t="s">
        <v>54</v>
      </c>
      <c r="D21" s="8" t="s">
        <v>102</v>
      </c>
      <c r="E21" s="14">
        <v>45260</v>
      </c>
      <c r="F21" s="14">
        <v>45657</v>
      </c>
      <c r="G21" s="45" t="s">
        <v>145</v>
      </c>
      <c r="H21" s="102" t="s">
        <v>115</v>
      </c>
      <c r="I21" s="103">
        <v>1700</v>
      </c>
      <c r="J21" s="152" t="s">
        <v>141</v>
      </c>
    </row>
    <row r="22" spans="1:13" ht="85.5">
      <c r="A22" s="96" t="s">
        <v>109</v>
      </c>
      <c r="B22" s="150" t="s">
        <v>120</v>
      </c>
      <c r="C22" s="96" t="s">
        <v>54</v>
      </c>
      <c r="D22" s="8" t="s">
        <v>102</v>
      </c>
      <c r="E22" s="14">
        <v>45391</v>
      </c>
      <c r="F22" s="14">
        <v>45657</v>
      </c>
      <c r="G22" s="150" t="s">
        <v>121</v>
      </c>
      <c r="H22" s="56" t="s">
        <v>110</v>
      </c>
      <c r="I22" s="150">
        <v>113.7</v>
      </c>
      <c r="J22" s="150" t="s">
        <v>140</v>
      </c>
    </row>
    <row r="23" spans="1:13" ht="57">
      <c r="A23" s="96" t="s">
        <v>114</v>
      </c>
      <c r="B23" s="150" t="s">
        <v>116</v>
      </c>
      <c r="C23" s="96" t="s">
        <v>54</v>
      </c>
      <c r="D23" s="8" t="s">
        <v>102</v>
      </c>
      <c r="E23" s="14">
        <v>45384</v>
      </c>
      <c r="F23" s="14">
        <v>45480</v>
      </c>
      <c r="G23" s="8" t="s">
        <v>117</v>
      </c>
      <c r="H23" s="56" t="s">
        <v>115</v>
      </c>
      <c r="I23" s="155" t="s">
        <v>118</v>
      </c>
      <c r="J23" s="51" t="s">
        <v>119</v>
      </c>
    </row>
    <row r="24" spans="1:13" ht="204.75" customHeight="1">
      <c r="A24" s="90" t="s">
        <v>104</v>
      </c>
      <c r="B24" s="114" t="s">
        <v>186</v>
      </c>
      <c r="C24" s="90" t="s">
        <v>7</v>
      </c>
      <c r="D24" s="8" t="s">
        <v>102</v>
      </c>
      <c r="E24" s="14">
        <v>44984</v>
      </c>
      <c r="F24" s="14">
        <v>45657</v>
      </c>
      <c r="G24" s="114" t="s">
        <v>187</v>
      </c>
      <c r="H24" s="56" t="s">
        <v>97</v>
      </c>
      <c r="I24" s="116">
        <v>146</v>
      </c>
      <c r="J24" s="61" t="s">
        <v>220</v>
      </c>
      <c r="M24" s="115"/>
    </row>
    <row r="25" spans="1:13" ht="204.75" customHeight="1">
      <c r="A25" s="90" t="s">
        <v>189</v>
      </c>
      <c r="B25" s="114" t="s">
        <v>188</v>
      </c>
      <c r="C25" s="90" t="s">
        <v>7</v>
      </c>
      <c r="D25" s="8" t="s">
        <v>102</v>
      </c>
      <c r="E25" s="14">
        <v>44984</v>
      </c>
      <c r="F25" s="14">
        <v>45657</v>
      </c>
      <c r="G25" s="114" t="s">
        <v>190</v>
      </c>
      <c r="H25" s="56" t="s">
        <v>97</v>
      </c>
      <c r="I25" s="116">
        <v>146</v>
      </c>
      <c r="J25" s="61" t="s">
        <v>220</v>
      </c>
    </row>
    <row r="26" spans="1:13" ht="204.75" customHeight="1">
      <c r="A26" s="90" t="s">
        <v>191</v>
      </c>
      <c r="B26" s="114" t="s">
        <v>192</v>
      </c>
      <c r="C26" s="90" t="s">
        <v>7</v>
      </c>
      <c r="D26" s="8" t="s">
        <v>102</v>
      </c>
      <c r="E26" s="14">
        <v>44984</v>
      </c>
      <c r="F26" s="14">
        <v>45657</v>
      </c>
      <c r="G26" s="114" t="s">
        <v>193</v>
      </c>
      <c r="H26" s="56" t="s">
        <v>97</v>
      </c>
      <c r="I26" s="117">
        <v>505</v>
      </c>
      <c r="J26" s="61" t="s">
        <v>220</v>
      </c>
    </row>
    <row r="27" spans="1:13" ht="204.75" customHeight="1">
      <c r="A27" s="90" t="s">
        <v>194</v>
      </c>
      <c r="B27" s="114" t="s">
        <v>195</v>
      </c>
      <c r="C27" s="90" t="s">
        <v>7</v>
      </c>
      <c r="D27" s="8" t="s">
        <v>102</v>
      </c>
      <c r="E27" s="14">
        <v>44984</v>
      </c>
      <c r="F27" s="14">
        <v>45657</v>
      </c>
      <c r="G27" s="114" t="s">
        <v>196</v>
      </c>
      <c r="H27" s="56" t="s">
        <v>97</v>
      </c>
      <c r="I27" s="117">
        <v>222</v>
      </c>
      <c r="J27" s="61" t="s">
        <v>220</v>
      </c>
    </row>
    <row r="28" spans="1:13" ht="204.75" customHeight="1">
      <c r="A28" s="90" t="s">
        <v>197</v>
      </c>
      <c r="B28" s="114" t="s">
        <v>198</v>
      </c>
      <c r="C28" s="90" t="s">
        <v>7</v>
      </c>
      <c r="D28" s="8" t="s">
        <v>102</v>
      </c>
      <c r="E28" s="14">
        <v>44984</v>
      </c>
      <c r="F28" s="14">
        <v>45657</v>
      </c>
      <c r="G28" s="58" t="s">
        <v>214</v>
      </c>
      <c r="H28" s="138" t="s">
        <v>97</v>
      </c>
      <c r="I28" s="117">
        <v>45</v>
      </c>
      <c r="J28" s="61" t="s">
        <v>220</v>
      </c>
    </row>
    <row r="29" spans="1:13" ht="204.75" customHeight="1">
      <c r="A29" s="90" t="s">
        <v>200</v>
      </c>
      <c r="B29" s="114" t="s">
        <v>199</v>
      </c>
      <c r="C29" s="90" t="s">
        <v>7</v>
      </c>
      <c r="D29" s="8" t="s">
        <v>102</v>
      </c>
      <c r="E29" s="14">
        <v>44984</v>
      </c>
      <c r="F29" s="14">
        <v>45629</v>
      </c>
      <c r="G29" s="114" t="s">
        <v>201</v>
      </c>
      <c r="H29" s="56" t="s">
        <v>97</v>
      </c>
      <c r="I29" s="117">
        <v>45</v>
      </c>
      <c r="J29" s="61" t="s">
        <v>220</v>
      </c>
    </row>
    <row r="30" spans="1:13" ht="204.75" customHeight="1">
      <c r="A30" s="90" t="s">
        <v>202</v>
      </c>
      <c r="B30" s="114" t="s">
        <v>204</v>
      </c>
      <c r="C30" s="90" t="s">
        <v>7</v>
      </c>
      <c r="D30" s="8" t="s">
        <v>102</v>
      </c>
      <c r="E30" s="14">
        <v>44984</v>
      </c>
      <c r="F30" s="14">
        <v>45657</v>
      </c>
      <c r="G30" s="114" t="s">
        <v>203</v>
      </c>
      <c r="H30" s="56" t="s">
        <v>97</v>
      </c>
      <c r="I30" s="117">
        <v>49</v>
      </c>
      <c r="J30" s="61" t="s">
        <v>220</v>
      </c>
    </row>
    <row r="31" spans="1:13" ht="204.75" customHeight="1">
      <c r="A31" s="90" t="s">
        <v>205</v>
      </c>
      <c r="B31" s="114" t="s">
        <v>206</v>
      </c>
      <c r="C31" s="90" t="s">
        <v>7</v>
      </c>
      <c r="D31" s="8" t="s">
        <v>102</v>
      </c>
      <c r="E31" s="14">
        <v>44984</v>
      </c>
      <c r="F31" s="14">
        <v>45657</v>
      </c>
      <c r="G31" s="114" t="s">
        <v>207</v>
      </c>
      <c r="H31" s="56" t="s">
        <v>97</v>
      </c>
      <c r="I31" s="117">
        <v>169</v>
      </c>
      <c r="J31" s="61" t="s">
        <v>220</v>
      </c>
    </row>
    <row r="32" spans="1:13" ht="204.75" customHeight="1">
      <c r="A32" s="90" t="s">
        <v>208</v>
      </c>
      <c r="B32" s="114" t="s">
        <v>209</v>
      </c>
      <c r="C32" s="90" t="s">
        <v>7</v>
      </c>
      <c r="D32" s="8" t="s">
        <v>102</v>
      </c>
      <c r="E32" s="14">
        <v>44984</v>
      </c>
      <c r="F32" s="14">
        <v>45657</v>
      </c>
      <c r="G32" s="114" t="s">
        <v>210</v>
      </c>
      <c r="H32" s="56" t="s">
        <v>97</v>
      </c>
      <c r="I32" s="117">
        <v>146</v>
      </c>
      <c r="J32" s="47" t="s">
        <v>221</v>
      </c>
    </row>
    <row r="33" spans="1:11" ht="204.75" customHeight="1">
      <c r="A33" s="90" t="s">
        <v>211</v>
      </c>
      <c r="B33" s="114" t="s">
        <v>212</v>
      </c>
      <c r="C33" s="90" t="s">
        <v>7</v>
      </c>
      <c r="D33" s="8" t="s">
        <v>102</v>
      </c>
      <c r="E33" s="14">
        <v>44984</v>
      </c>
      <c r="F33" s="14">
        <v>45657</v>
      </c>
      <c r="G33" s="114" t="s">
        <v>213</v>
      </c>
      <c r="H33" s="56" t="s">
        <v>97</v>
      </c>
      <c r="I33" s="117">
        <v>35</v>
      </c>
      <c r="J33" s="61" t="s">
        <v>220</v>
      </c>
    </row>
    <row r="34" spans="1:11" ht="155.25" customHeight="1">
      <c r="A34" s="105" t="s">
        <v>17</v>
      </c>
      <c r="B34" s="13" t="s">
        <v>125</v>
      </c>
      <c r="C34" s="87" t="s">
        <v>9</v>
      </c>
      <c r="D34" s="104" t="s">
        <v>102</v>
      </c>
      <c r="E34" s="88" t="s">
        <v>26</v>
      </c>
      <c r="F34" s="89" t="s">
        <v>27</v>
      </c>
      <c r="G34" s="8" t="s">
        <v>20</v>
      </c>
      <c r="H34" s="13" t="s">
        <v>178</v>
      </c>
      <c r="I34" s="18">
        <v>110</v>
      </c>
      <c r="J34" s="118" t="s">
        <v>18</v>
      </c>
    </row>
    <row r="35" spans="1:11" ht="228" customHeight="1">
      <c r="A35" s="87" t="s">
        <v>10</v>
      </c>
      <c r="B35" s="13" t="s">
        <v>126</v>
      </c>
      <c r="C35" s="87" t="s">
        <v>9</v>
      </c>
      <c r="D35" s="104" t="s">
        <v>102</v>
      </c>
      <c r="E35" s="88" t="s">
        <v>13</v>
      </c>
      <c r="F35" s="89" t="s">
        <v>14</v>
      </c>
      <c r="G35" s="10" t="s">
        <v>12</v>
      </c>
      <c r="H35" s="13" t="s">
        <v>179</v>
      </c>
      <c r="I35" s="18">
        <v>1350</v>
      </c>
      <c r="J35" s="118" t="s">
        <v>19</v>
      </c>
    </row>
    <row r="36" spans="1:11" ht="127.5" customHeight="1">
      <c r="A36" s="206" t="s">
        <v>22</v>
      </c>
      <c r="B36" s="203" t="s">
        <v>127</v>
      </c>
      <c r="C36" s="206" t="s">
        <v>9</v>
      </c>
      <c r="D36" s="212" t="s">
        <v>102</v>
      </c>
      <c r="E36" s="208" t="s">
        <v>21</v>
      </c>
      <c r="F36" s="210" t="s">
        <v>14</v>
      </c>
      <c r="G36" s="8" t="s">
        <v>23</v>
      </c>
      <c r="H36" s="203" t="s">
        <v>180</v>
      </c>
      <c r="I36" s="18">
        <v>3000</v>
      </c>
      <c r="J36" s="205" t="s">
        <v>25</v>
      </c>
    </row>
    <row r="37" spans="1:11" ht="72" customHeight="1">
      <c r="A37" s="207"/>
      <c r="B37" s="204"/>
      <c r="C37" s="207"/>
      <c r="D37" s="213"/>
      <c r="E37" s="209"/>
      <c r="F37" s="211"/>
      <c r="G37" s="8" t="s">
        <v>24</v>
      </c>
      <c r="H37" s="204"/>
      <c r="I37" s="18">
        <v>100</v>
      </c>
      <c r="J37" s="205"/>
    </row>
    <row r="38" spans="1:11" ht="84" customHeight="1">
      <c r="A38" s="124" t="s">
        <v>40</v>
      </c>
      <c r="B38" s="57" t="s">
        <v>261</v>
      </c>
      <c r="C38" s="124" t="s">
        <v>11</v>
      </c>
      <c r="D38" s="190" t="s">
        <v>102</v>
      </c>
      <c r="E38" s="125" t="s">
        <v>302</v>
      </c>
      <c r="F38" s="125" t="s">
        <v>273</v>
      </c>
      <c r="G38" s="178" t="s">
        <v>300</v>
      </c>
      <c r="H38" s="79" t="s">
        <v>262</v>
      </c>
      <c r="I38" s="174">
        <v>4.5</v>
      </c>
      <c r="J38" s="191" t="s">
        <v>301</v>
      </c>
    </row>
    <row r="39" spans="1:11" ht="84" customHeight="1">
      <c r="A39" s="124" t="s">
        <v>28</v>
      </c>
      <c r="B39" s="57" t="s">
        <v>263</v>
      </c>
      <c r="C39" s="124" t="s">
        <v>11</v>
      </c>
      <c r="D39" s="167" t="s">
        <v>102</v>
      </c>
      <c r="E39" s="125" t="s">
        <v>85</v>
      </c>
      <c r="F39" s="125" t="s">
        <v>318</v>
      </c>
      <c r="G39" s="178" t="s">
        <v>264</v>
      </c>
      <c r="H39" s="79" t="s">
        <v>8</v>
      </c>
      <c r="I39" s="174">
        <v>19.399999999999999</v>
      </c>
      <c r="J39" s="161" t="s">
        <v>267</v>
      </c>
    </row>
    <row r="40" spans="1:11" ht="72" customHeight="1">
      <c r="A40" s="173" t="s">
        <v>254</v>
      </c>
      <c r="B40" s="168" t="s">
        <v>255</v>
      </c>
      <c r="C40" s="173" t="s">
        <v>11</v>
      </c>
      <c r="D40" s="170" t="s">
        <v>102</v>
      </c>
      <c r="E40" s="171" t="s">
        <v>273</v>
      </c>
      <c r="F40" s="172" t="s">
        <v>219</v>
      </c>
      <c r="G40" s="178" t="s">
        <v>259</v>
      </c>
      <c r="H40" s="168" t="s">
        <v>169</v>
      </c>
      <c r="I40" s="18">
        <v>231</v>
      </c>
      <c r="J40" s="161" t="s">
        <v>267</v>
      </c>
    </row>
    <row r="41" spans="1:11" ht="72" customHeight="1">
      <c r="A41" s="175" t="s">
        <v>257</v>
      </c>
      <c r="B41" s="162" t="s">
        <v>258</v>
      </c>
      <c r="C41" s="175" t="s">
        <v>11</v>
      </c>
      <c r="D41" s="163" t="s">
        <v>102</v>
      </c>
      <c r="E41" s="176" t="s">
        <v>85</v>
      </c>
      <c r="F41" s="177" t="s">
        <v>256</v>
      </c>
      <c r="G41" s="178" t="s">
        <v>260</v>
      </c>
      <c r="H41" s="13" t="s">
        <v>84</v>
      </c>
      <c r="I41" s="174">
        <v>10.5</v>
      </c>
      <c r="J41" s="161" t="s">
        <v>267</v>
      </c>
    </row>
    <row r="42" spans="1:11" ht="84" customHeight="1">
      <c r="A42" s="180" t="s">
        <v>265</v>
      </c>
      <c r="B42" s="181" t="s">
        <v>266</v>
      </c>
      <c r="C42" s="180" t="s">
        <v>11</v>
      </c>
      <c r="D42" s="170" t="s">
        <v>102</v>
      </c>
      <c r="E42" s="125" t="s">
        <v>321</v>
      </c>
      <c r="F42" s="125">
        <v>45536</v>
      </c>
      <c r="G42" s="178" t="s">
        <v>322</v>
      </c>
      <c r="H42" s="79" t="s">
        <v>97</v>
      </c>
      <c r="I42" s="174">
        <v>20</v>
      </c>
      <c r="J42" s="161" t="s">
        <v>267</v>
      </c>
    </row>
    <row r="43" spans="1:11" ht="84" customHeight="1">
      <c r="A43" s="180" t="s">
        <v>265</v>
      </c>
      <c r="B43" s="181" t="s">
        <v>266</v>
      </c>
      <c r="C43" s="180" t="s">
        <v>11</v>
      </c>
      <c r="D43" s="170" t="s">
        <v>102</v>
      </c>
      <c r="E43" s="125" t="s">
        <v>319</v>
      </c>
      <c r="F43" s="125" t="s">
        <v>229</v>
      </c>
      <c r="G43" s="178" t="s">
        <v>320</v>
      </c>
      <c r="H43" s="79" t="s">
        <v>97</v>
      </c>
      <c r="I43" s="174">
        <v>30</v>
      </c>
      <c r="J43" s="161" t="s">
        <v>267</v>
      </c>
    </row>
    <row r="44" spans="1:11" ht="84" customHeight="1">
      <c r="A44" s="180" t="s">
        <v>323</v>
      </c>
      <c r="B44" s="181" t="s">
        <v>274</v>
      </c>
      <c r="C44" s="180" t="s">
        <v>11</v>
      </c>
      <c r="D44" s="170" t="s">
        <v>102</v>
      </c>
      <c r="E44" s="125">
        <v>45474</v>
      </c>
      <c r="F44" s="125">
        <v>45505</v>
      </c>
      <c r="G44" s="178" t="s">
        <v>324</v>
      </c>
      <c r="H44" s="79" t="s">
        <v>110</v>
      </c>
      <c r="I44" s="174">
        <v>257.5</v>
      </c>
      <c r="J44" s="161" t="s">
        <v>267</v>
      </c>
    </row>
    <row r="45" spans="1:11" ht="84" customHeight="1">
      <c r="A45" s="180" t="s">
        <v>271</v>
      </c>
      <c r="B45" s="181" t="s">
        <v>272</v>
      </c>
      <c r="C45" s="180" t="s">
        <v>11</v>
      </c>
      <c r="D45" s="194" t="s">
        <v>102</v>
      </c>
      <c r="E45" s="125" t="s">
        <v>325</v>
      </c>
      <c r="F45" s="125" t="s">
        <v>321</v>
      </c>
      <c r="G45" s="178" t="s">
        <v>326</v>
      </c>
      <c r="H45" s="79" t="s">
        <v>97</v>
      </c>
      <c r="I45" s="174">
        <v>110</v>
      </c>
      <c r="J45" s="161" t="s">
        <v>267</v>
      </c>
    </row>
    <row r="46" spans="1:11" ht="84" customHeight="1">
      <c r="A46" s="180" t="s">
        <v>271</v>
      </c>
      <c r="B46" s="181" t="s">
        <v>272</v>
      </c>
      <c r="C46" s="180" t="s">
        <v>11</v>
      </c>
      <c r="D46" s="170" t="s">
        <v>102</v>
      </c>
      <c r="E46" s="176" t="s">
        <v>319</v>
      </c>
      <c r="F46" s="125">
        <v>45536</v>
      </c>
      <c r="G46" s="178" t="s">
        <v>275</v>
      </c>
      <c r="H46" s="79" t="s">
        <v>97</v>
      </c>
      <c r="I46" s="174">
        <v>20</v>
      </c>
      <c r="J46" s="161" t="s">
        <v>267</v>
      </c>
    </row>
    <row r="47" spans="1:11" ht="130.5" customHeight="1">
      <c r="A47" s="28" t="s">
        <v>17</v>
      </c>
      <c r="B47" s="179" t="s">
        <v>42</v>
      </c>
      <c r="C47" s="27" t="s">
        <v>41</v>
      </c>
      <c r="D47" s="98" t="s">
        <v>102</v>
      </c>
      <c r="E47" s="88" t="s">
        <v>43</v>
      </c>
      <c r="F47" s="89" t="s">
        <v>58</v>
      </c>
      <c r="G47" s="8" t="s">
        <v>44</v>
      </c>
      <c r="H47" s="13" t="s">
        <v>181</v>
      </c>
      <c r="I47" s="196">
        <v>149</v>
      </c>
      <c r="J47" s="118" t="s">
        <v>45</v>
      </c>
    </row>
    <row r="48" spans="1:11" ht="130.5" customHeight="1">
      <c r="A48" s="107" t="s">
        <v>34</v>
      </c>
      <c r="B48" s="61" t="s">
        <v>77</v>
      </c>
      <c r="C48" s="107" t="s">
        <v>41</v>
      </c>
      <c r="D48" s="8" t="s">
        <v>102</v>
      </c>
      <c r="E48" s="108" t="s">
        <v>79</v>
      </c>
      <c r="F48" s="108" t="s">
        <v>298</v>
      </c>
      <c r="G48" s="61" t="s">
        <v>78</v>
      </c>
      <c r="H48" s="61" t="s">
        <v>182</v>
      </c>
      <c r="I48" s="109">
        <v>41</v>
      </c>
      <c r="J48" s="71" t="s">
        <v>80</v>
      </c>
      <c r="K48" s="110"/>
    </row>
    <row r="49" spans="1:10" ht="99.75" customHeight="1">
      <c r="A49" s="136" t="s">
        <v>104</v>
      </c>
      <c r="B49" s="49" t="s">
        <v>217</v>
      </c>
      <c r="C49" s="136" t="s">
        <v>41</v>
      </c>
      <c r="D49" s="57" t="s">
        <v>102</v>
      </c>
      <c r="E49" s="137" t="s">
        <v>164</v>
      </c>
      <c r="F49" s="137" t="s">
        <v>219</v>
      </c>
      <c r="G49" s="57" t="s">
        <v>218</v>
      </c>
      <c r="H49" s="49" t="s">
        <v>182</v>
      </c>
      <c r="I49" s="116">
        <v>10</v>
      </c>
      <c r="J49" s="195" t="s">
        <v>328</v>
      </c>
    </row>
    <row r="50" spans="1:10">
      <c r="H50" t="s">
        <v>222</v>
      </c>
      <c r="I50" s="139">
        <f>SUM(I2:I49)</f>
        <v>33639.600000000006</v>
      </c>
    </row>
  </sheetData>
  <mergeCells count="8">
    <mergeCell ref="H36:H37"/>
    <mergeCell ref="J36:J37"/>
    <mergeCell ref="A36:A37"/>
    <mergeCell ref="B36:B37"/>
    <mergeCell ref="C36:C37"/>
    <mergeCell ref="E36:E37"/>
    <mergeCell ref="F36:F37"/>
    <mergeCell ref="D36:D37"/>
  </mergeCells>
  <hyperlinks>
    <hyperlink ref="I23" r:id="rId1" tooltip="undefined" display="https://www.cupt.gov.pl/aktualnosc/feniks/ruszyl-niekonkurencyjny-nabor-wnioskow-w-ramach-priorytetu-viii-pomoc-techniczna/" xr:uid="{27C249AF-C133-4C3E-AC20-9F3590982733}"/>
    <hyperlink ref="J35" r:id="rId2" xr:uid="{B79E9C83-52D0-47D7-A1D4-43ECEE58572D}"/>
    <hyperlink ref="J34" r:id="rId3" xr:uid="{29E47A4E-82F1-472E-9A24-685C18AA7AA3}"/>
    <hyperlink ref="J36" r:id="rId4" xr:uid="{3DAEC5B3-B341-4677-96F9-5A9A998C4E98}"/>
    <hyperlink ref="J47" r:id="rId5" xr:uid="{5E0CE09D-CBB8-4D3F-AF9C-B23D8201A456}"/>
    <hyperlink ref="J48" r:id="rId6" xr:uid="{24EF9249-DCC8-47AF-96AD-9367B7901390}"/>
    <hyperlink ref="J32" r:id="rId7" xr:uid="{ECDB2C61-54FA-4552-9CD3-C1AA882FD307}"/>
    <hyperlink ref="J7" r:id="rId8" xr:uid="{FD59E5F6-14D2-4559-83AE-0C703B4804AA}"/>
    <hyperlink ref="J23" r:id="rId9" xr:uid="{65B1DAD3-109E-43A9-9009-99C7EB40A9D6}"/>
    <hyperlink ref="J38" r:id="rId10" xr:uid="{8925D3B4-7A53-4283-B29E-F344EE7D6222}"/>
    <hyperlink ref="J49" r:id="rId11" xr:uid="{CF777F12-177F-45BE-B6AA-BEDEA2F0DD40}"/>
  </hyperlinks>
  <pageMargins left="0.7" right="0.7" top="0.75" bottom="0.75" header="0.3" footer="0.3"/>
  <pageSetup paperSize="9"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6A96-C2E4-4646-A4FD-86502CAEF251}">
  <dimension ref="A1:J15"/>
  <sheetViews>
    <sheetView topLeftCell="A7" zoomScale="80" zoomScaleNormal="80" workbookViewId="0">
      <selection activeCell="I16" sqref="I16"/>
    </sheetView>
  </sheetViews>
  <sheetFormatPr defaultRowHeight="14.25"/>
  <cols>
    <col min="1" max="1" width="20.375" customWidth="1"/>
    <col min="2" max="2" width="24.75" customWidth="1"/>
    <col min="3" max="3" width="16.875" customWidth="1"/>
    <col min="4" max="4" width="18.375" customWidth="1"/>
    <col min="5" max="5" width="20.125" customWidth="1"/>
    <col min="6" max="6" width="16.75" customWidth="1"/>
    <col min="7" max="7" width="39.5" customWidth="1"/>
    <col min="8" max="8" width="17.75" customWidth="1"/>
    <col min="9" max="9" width="15" customWidth="1"/>
    <col min="10" max="10" width="39" customWidth="1"/>
  </cols>
  <sheetData>
    <row r="1" spans="1:10" ht="63">
      <c r="A1" s="1" t="s">
        <v>0</v>
      </c>
      <c r="B1" s="2" t="s">
        <v>1</v>
      </c>
      <c r="C1" s="2" t="s">
        <v>2</v>
      </c>
      <c r="D1" s="4" t="s">
        <v>100</v>
      </c>
      <c r="E1" s="2" t="s">
        <v>183</v>
      </c>
      <c r="F1" s="2" t="s">
        <v>3</v>
      </c>
      <c r="G1" s="2" t="s">
        <v>4</v>
      </c>
      <c r="H1" s="3" t="s">
        <v>5</v>
      </c>
      <c r="I1" s="32" t="s">
        <v>223</v>
      </c>
      <c r="J1" s="4" t="s">
        <v>6</v>
      </c>
    </row>
    <row r="2" spans="1:10" ht="142.5">
      <c r="A2" s="11" t="s">
        <v>122</v>
      </c>
      <c r="B2" s="41" t="s">
        <v>279</v>
      </c>
      <c r="C2" s="11" t="s">
        <v>54</v>
      </c>
      <c r="D2" s="41" t="s">
        <v>102</v>
      </c>
      <c r="E2" s="14">
        <v>45474</v>
      </c>
      <c r="F2" s="14">
        <v>45565</v>
      </c>
      <c r="G2" s="185" t="s">
        <v>247</v>
      </c>
      <c r="H2" s="16" t="s">
        <v>280</v>
      </c>
      <c r="I2" s="17">
        <v>400</v>
      </c>
      <c r="J2" s="187" t="s">
        <v>278</v>
      </c>
    </row>
    <row r="3" spans="1:10" ht="100.5" customHeight="1">
      <c r="A3" s="11" t="s">
        <v>285</v>
      </c>
      <c r="B3" s="41" t="s">
        <v>286</v>
      </c>
      <c r="C3" s="11" t="s">
        <v>54</v>
      </c>
      <c r="D3" s="41" t="s">
        <v>102</v>
      </c>
      <c r="E3" s="14">
        <v>45474</v>
      </c>
      <c r="F3" s="14">
        <v>46022</v>
      </c>
      <c r="G3" s="188" t="s">
        <v>281</v>
      </c>
      <c r="H3" s="16" t="s">
        <v>115</v>
      </c>
      <c r="I3" s="17">
        <v>500</v>
      </c>
      <c r="J3" s="187" t="s">
        <v>278</v>
      </c>
    </row>
    <row r="4" spans="1:10" ht="100.5" customHeight="1">
      <c r="A4" s="11" t="s">
        <v>285</v>
      </c>
      <c r="B4" s="41" t="s">
        <v>286</v>
      </c>
      <c r="C4" s="11" t="s">
        <v>54</v>
      </c>
      <c r="D4" s="41" t="s">
        <v>102</v>
      </c>
      <c r="E4" s="14">
        <v>45474</v>
      </c>
      <c r="F4" s="14">
        <v>46022</v>
      </c>
      <c r="G4" s="188" t="s">
        <v>282</v>
      </c>
      <c r="H4" s="16" t="s">
        <v>115</v>
      </c>
      <c r="I4" s="17">
        <v>289</v>
      </c>
      <c r="J4" s="187" t="s">
        <v>278</v>
      </c>
    </row>
    <row r="5" spans="1:10" ht="100.5" customHeight="1">
      <c r="A5" s="11" t="s">
        <v>285</v>
      </c>
      <c r="B5" s="41" t="s">
        <v>286</v>
      </c>
      <c r="C5" s="11" t="s">
        <v>54</v>
      </c>
      <c r="D5" s="41" t="s">
        <v>102</v>
      </c>
      <c r="E5" s="14">
        <v>45474</v>
      </c>
      <c r="F5" s="14">
        <v>46022</v>
      </c>
      <c r="G5" s="188" t="s">
        <v>283</v>
      </c>
      <c r="H5" s="16" t="s">
        <v>115</v>
      </c>
      <c r="I5" s="17">
        <v>440</v>
      </c>
      <c r="J5" s="187" t="s">
        <v>278</v>
      </c>
    </row>
    <row r="6" spans="1:10" ht="100.5" customHeight="1">
      <c r="A6" s="11" t="s">
        <v>285</v>
      </c>
      <c r="B6" s="41" t="s">
        <v>286</v>
      </c>
      <c r="C6" s="11" t="s">
        <v>54</v>
      </c>
      <c r="D6" s="41" t="s">
        <v>102</v>
      </c>
      <c r="E6" s="14">
        <v>45474</v>
      </c>
      <c r="F6" s="14">
        <v>46022</v>
      </c>
      <c r="G6" s="188" t="s">
        <v>284</v>
      </c>
      <c r="H6" s="16" t="s">
        <v>115</v>
      </c>
      <c r="I6" s="17">
        <v>64</v>
      </c>
      <c r="J6" s="187" t="s">
        <v>278</v>
      </c>
    </row>
    <row r="7" spans="1:10" ht="84" customHeight="1">
      <c r="A7" s="124" t="s">
        <v>28</v>
      </c>
      <c r="B7" s="57" t="s">
        <v>263</v>
      </c>
      <c r="C7" s="124" t="s">
        <v>11</v>
      </c>
      <c r="D7" s="192" t="s">
        <v>102</v>
      </c>
      <c r="E7" s="125" t="s">
        <v>85</v>
      </c>
      <c r="F7" s="125" t="s">
        <v>318</v>
      </c>
      <c r="G7" s="178" t="s">
        <v>264</v>
      </c>
      <c r="H7" s="79" t="s">
        <v>8</v>
      </c>
      <c r="I7" s="174">
        <v>19.399999999999999</v>
      </c>
      <c r="J7" s="161" t="s">
        <v>267</v>
      </c>
    </row>
    <row r="8" spans="1:10" ht="72" customHeight="1">
      <c r="A8" s="173" t="s">
        <v>254</v>
      </c>
      <c r="B8" s="193" t="s">
        <v>255</v>
      </c>
      <c r="C8" s="173" t="s">
        <v>11</v>
      </c>
      <c r="D8" s="194" t="s">
        <v>102</v>
      </c>
      <c r="E8" s="171" t="s">
        <v>273</v>
      </c>
      <c r="F8" s="172" t="s">
        <v>219</v>
      </c>
      <c r="G8" s="178" t="s">
        <v>259</v>
      </c>
      <c r="H8" s="193" t="s">
        <v>169</v>
      </c>
      <c r="I8" s="18">
        <v>231</v>
      </c>
      <c r="J8" s="161" t="s">
        <v>267</v>
      </c>
    </row>
    <row r="9" spans="1:10" ht="72" customHeight="1">
      <c r="A9" s="175" t="s">
        <v>257</v>
      </c>
      <c r="B9" s="193" t="s">
        <v>258</v>
      </c>
      <c r="C9" s="175" t="s">
        <v>11</v>
      </c>
      <c r="D9" s="194" t="s">
        <v>102</v>
      </c>
      <c r="E9" s="176" t="s">
        <v>85</v>
      </c>
      <c r="F9" s="177" t="s">
        <v>256</v>
      </c>
      <c r="G9" s="178" t="s">
        <v>260</v>
      </c>
      <c r="H9" s="13" t="s">
        <v>84</v>
      </c>
      <c r="I9" s="174">
        <v>10.5</v>
      </c>
      <c r="J9" s="161" t="s">
        <v>267</v>
      </c>
    </row>
    <row r="10" spans="1:10" ht="84" customHeight="1">
      <c r="A10" s="180" t="s">
        <v>265</v>
      </c>
      <c r="B10" s="181" t="s">
        <v>266</v>
      </c>
      <c r="C10" s="180" t="s">
        <v>11</v>
      </c>
      <c r="D10" s="194" t="s">
        <v>102</v>
      </c>
      <c r="E10" s="125" t="s">
        <v>321</v>
      </c>
      <c r="F10" s="125">
        <v>45536</v>
      </c>
      <c r="G10" s="178" t="s">
        <v>322</v>
      </c>
      <c r="H10" s="79" t="s">
        <v>97</v>
      </c>
      <c r="I10" s="174">
        <v>20</v>
      </c>
      <c r="J10" s="161" t="s">
        <v>267</v>
      </c>
    </row>
    <row r="11" spans="1:10" ht="84" customHeight="1">
      <c r="A11" s="180" t="s">
        <v>265</v>
      </c>
      <c r="B11" s="181" t="s">
        <v>266</v>
      </c>
      <c r="C11" s="180" t="s">
        <v>11</v>
      </c>
      <c r="D11" s="194" t="s">
        <v>102</v>
      </c>
      <c r="E11" s="125" t="s">
        <v>319</v>
      </c>
      <c r="F11" s="125" t="s">
        <v>229</v>
      </c>
      <c r="G11" s="178" t="s">
        <v>320</v>
      </c>
      <c r="H11" s="79" t="s">
        <v>97</v>
      </c>
      <c r="I11" s="174">
        <v>30</v>
      </c>
      <c r="J11" s="161" t="s">
        <v>267</v>
      </c>
    </row>
    <row r="12" spans="1:10" ht="84" customHeight="1">
      <c r="A12" s="180" t="s">
        <v>323</v>
      </c>
      <c r="B12" s="181" t="s">
        <v>274</v>
      </c>
      <c r="C12" s="180" t="s">
        <v>11</v>
      </c>
      <c r="D12" s="194" t="s">
        <v>102</v>
      </c>
      <c r="E12" s="125">
        <v>45474</v>
      </c>
      <c r="F12" s="125">
        <v>45505</v>
      </c>
      <c r="G12" s="178" t="s">
        <v>324</v>
      </c>
      <c r="H12" s="79" t="s">
        <v>110</v>
      </c>
      <c r="I12" s="174">
        <v>257.5</v>
      </c>
      <c r="J12" s="161" t="s">
        <v>267</v>
      </c>
    </row>
    <row r="13" spans="1:10" ht="84" customHeight="1">
      <c r="A13" s="180" t="s">
        <v>271</v>
      </c>
      <c r="B13" s="181" t="s">
        <v>272</v>
      </c>
      <c r="C13" s="180" t="s">
        <v>11</v>
      </c>
      <c r="D13" s="194" t="s">
        <v>102</v>
      </c>
      <c r="E13" s="125" t="s">
        <v>325</v>
      </c>
      <c r="F13" s="125" t="s">
        <v>321</v>
      </c>
      <c r="G13" s="178" t="s">
        <v>326</v>
      </c>
      <c r="H13" s="79" t="s">
        <v>97</v>
      </c>
      <c r="I13" s="174">
        <v>110</v>
      </c>
      <c r="J13" s="161" t="s">
        <v>267</v>
      </c>
    </row>
    <row r="14" spans="1:10" ht="84" customHeight="1">
      <c r="A14" s="180" t="s">
        <v>271</v>
      </c>
      <c r="B14" s="181" t="s">
        <v>272</v>
      </c>
      <c r="C14" s="180" t="s">
        <v>11</v>
      </c>
      <c r="D14" s="194" t="s">
        <v>102</v>
      </c>
      <c r="E14" s="176" t="s">
        <v>319</v>
      </c>
      <c r="F14" s="125">
        <v>45536</v>
      </c>
      <c r="G14" s="178" t="s">
        <v>327</v>
      </c>
      <c r="H14" s="79" t="s">
        <v>97</v>
      </c>
      <c r="I14" s="174">
        <v>20</v>
      </c>
      <c r="J14" s="161" t="s">
        <v>267</v>
      </c>
    </row>
    <row r="15" spans="1:10">
      <c r="I15" s="115">
        <f>SUM(I2:I14)</f>
        <v>2391.4</v>
      </c>
    </row>
  </sheetData>
  <phoneticPr fontId="2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123</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AKTUALNE_Konkurencyjne_LIPIEC</vt:lpstr>
      <vt:lpstr>NOWE_Konkurencyjne_LIPIEC</vt:lpstr>
      <vt:lpstr>Niekonkurenc_aktualne_LIPIEC</vt:lpstr>
      <vt:lpstr>Niekonkurenc_nowe_LIPIEC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Brzozowski</dc:creator>
  <cp:lastModifiedBy>Pondo Beata</cp:lastModifiedBy>
  <cp:revision>4</cp:revision>
  <cp:lastPrinted>2024-05-23T08:35:10Z</cp:lastPrinted>
  <dcterms:created xsi:type="dcterms:W3CDTF">2020-04-03T12:39:40Z</dcterms:created>
  <dcterms:modified xsi:type="dcterms:W3CDTF">2024-07-02T14:15:16Z</dcterms:modified>
</cp:coreProperties>
</file>