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Lista projektów ocenionych negatywnie cz.2\"/>
    </mc:Choice>
  </mc:AlternateContent>
  <xr:revisionPtr revIDLastSave="0" documentId="13_ncr:1_{047489B6-F8E2-45DA-95B1-455433EE1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y ocenione negatyw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<sst xmlns="http://schemas.openxmlformats.org/spreadsheetml/2006/main" count="31" uniqueCount="27">
  <si>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</si>
  <si>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</si>
  <si>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</si>
  <si>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</si>
  <si>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</si>
  <si>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</si>
  <si>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</si>
  <si>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</si>
  <si>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negatywny</t>
  </si>
  <si>
    <t>Instalacje do przetwarzania odpadów komunalnych zgodnie z hierarchią sposobów postępowania z odpadami</t>
  </si>
  <si>
    <t>pozytywny</t>
  </si>
  <si>
    <t>Lubelskie</t>
  </si>
  <si>
    <t>Wynik ETAP 2 oceny                  [neg/poz]</t>
  </si>
  <si>
    <t>Wynik ETAPU 1 oceny [kryteria obligatoryjne]</t>
  </si>
  <si>
    <t>Wynik ETAPU 1 oceny [kryteria rankingujące] Liczba punktów</t>
  </si>
  <si>
    <t>Lista projektów ocenionych negatywnie - nabór nr FENX.01.04-IW.01-002/23 w ramach działania FENX.01.04.  FEnIKS 2021-2027                                                                                                                                                                                 ETAP 2</t>
  </si>
  <si>
    <t>FENX.01.04-IW.01-0029/24</t>
  </si>
  <si>
    <t>FENX.01.04-IW.01-0022/24</t>
  </si>
  <si>
    <t>FENX.01.04-IW.01-0012/24</t>
  </si>
  <si>
    <t xml:space="preserve">Przedsiębiorstwo Gospodarki Komunalnej Spółka z ograniczona odpowiedzialnością </t>
  </si>
  <si>
    <t>Modernizacja Zakładu Zagospodarowania Odpadów w Korczowie w zakresie doposażenia instalacji w nowoczesne urządzenia i technologie</t>
  </si>
  <si>
    <t>Związek Międzygminny "BZURA"</t>
  </si>
  <si>
    <t>Łódzkie</t>
  </si>
  <si>
    <t>Centrum Cyrkularności Bzura – Etap 1 – budowa instalacji do przetwarzania odpadów komunalnych zgodnie z hierarchią sposobów postępowania z odpadami.</t>
  </si>
  <si>
    <t>Międzygminne Przedsiębiorstwo Gospodarki Odpadami sp. z o. o.</t>
  </si>
  <si>
    <t>Zachodniopomorskie</t>
  </si>
  <si>
    <t>Modernizacja instalacji mechanicznego przetwarzania odpadów na terenie Zakładu Gospodarki Odpadami w Wardyniu Górnym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</si>
</sst>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" fontId="6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906779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4140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"/>
  <sheetViews>
    <sheetView tabSelected="1" topLeftCell="A5" workbookViewId="0">
      <selection activeCell="K8" sqref="K8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140625" style="1" customWidth="1"/>
    <col min="4" max="4" width="13.7109375" style="1" customWidth="1"/>
    <col min="5" max="5" width="31.7109375" style="1" customWidth="1"/>
    <col min="6" max="6" width="13.85546875" style="1" customWidth="1"/>
    <col min="7" max="7" width="16.28515625" style="1" customWidth="1"/>
    <col min="8" max="8" width="14" style="1" customWidth="1"/>
    <col min="9" max="9" width="13.28515625" style="1" customWidth="1"/>
    <col min="10" max="10" width="15.28515625" style="1" customWidth="1"/>
    <col min="11" max="11" width="22.140625" style="1" customWidth="1"/>
    <col min="12" max="16384" width="8.85546875" style="1"/>
  </cols>
  <sheetData>
    <row r="2" spans="1:11" ht="78" customHeight="1"/>
    <row r="3" spans="1:11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36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101.4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14</v>
      </c>
      <c r="I6" s="11" t="s">
        <v>13</v>
      </c>
      <c r="J6" s="2" t="s">
        <v>12</v>
      </c>
    </row>
    <row r="7" spans="1:11" ht="101.45" customHeight="1">
      <c r="A7" s="3">
        <v>1</v>
      </c>
      <c r="B7" s="10" t="s">
        <v>16</v>
      </c>
      <c r="C7" s="10" t="s">
        <v>19</v>
      </c>
      <c r="D7" s="10" t="s">
        <v>11</v>
      </c>
      <c r="E7" s="10" t="s">
        <v>20</v>
      </c>
      <c r="F7" s="8">
        <v>37103875.039999999</v>
      </c>
      <c r="G7" s="8">
        <v>25653048.309999999</v>
      </c>
      <c r="H7" s="12">
        <v>104</v>
      </c>
      <c r="I7" s="13" t="s">
        <v>10</v>
      </c>
      <c r="J7" s="13" t="s">
        <v>8</v>
      </c>
    </row>
    <row r="8" spans="1:11" ht="126.6" customHeight="1">
      <c r="A8" s="3">
        <v>2</v>
      </c>
      <c r="B8" s="10" t="s">
        <v>17</v>
      </c>
      <c r="C8" s="10" t="s">
        <v>21</v>
      </c>
      <c r="D8" s="10" t="s">
        <v>22</v>
      </c>
      <c r="E8" s="10" t="s">
        <v>23</v>
      </c>
      <c r="F8" s="8">
        <v>115602477.39</v>
      </c>
      <c r="G8" s="8">
        <v>77565101.260000005</v>
      </c>
      <c r="H8" s="12">
        <v>85</v>
      </c>
      <c r="I8" s="13" t="s">
        <v>10</v>
      </c>
      <c r="J8" s="13" t="s">
        <v>8</v>
      </c>
      <c r="K8" s="9"/>
    </row>
    <row r="9" spans="1:11" ht="80.25" customHeight="1">
      <c r="A9" s="3">
        <v>3</v>
      </c>
      <c r="B9" s="10" t="s">
        <v>18</v>
      </c>
      <c r="C9" s="10" t="s">
        <v>24</v>
      </c>
      <c r="D9" s="10" t="s">
        <v>25</v>
      </c>
      <c r="E9" s="10" t="s">
        <v>26</v>
      </c>
      <c r="F9" s="8">
        <v>34232509.719999999</v>
      </c>
      <c r="G9" s="8">
        <v>23667830.559999999</v>
      </c>
      <c r="H9" s="12">
        <v>68</v>
      </c>
      <c r="I9" s="13" t="s">
        <v>10</v>
      </c>
      <c r="J9" s="13" t="s">
        <v>8</v>
      </c>
    </row>
    <row r="10" spans="1:11">
      <c r="A10" s="4"/>
      <c r="B10" s="4"/>
      <c r="C10" s="4"/>
      <c r="D10" s="4"/>
      <c r="E10" s="6" t="s">
        <v>7</v>
      </c>
      <c r="F10" s="7">
        <f>SUM(F7:F9)</f>
        <v>186938862.15000001</v>
      </c>
      <c r="G10" s="7">
        <f>SUM(G7:G9)</f>
        <v>126885980.13000001</v>
      </c>
      <c r="H10" s="5"/>
      <c r="I10" s="5"/>
      <c r="J10" s="5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projekty ocenione negatywnie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</dc:title>
  <dc:creator>NFOŚiGW</dc:creator>
  <cp:lastModifiedBy>Gorbaszewicz-Gabrielewicz Joanna</cp:lastModifiedBy>
  <cp:lastPrinted>2025-02-27T07:46:07Z</cp:lastPrinted>
  <dcterms:created xsi:type="dcterms:W3CDTF">2015-10-21T07:58:59Z</dcterms:created>
  <dcterms:modified xsi:type="dcterms:W3CDTF">2025-03-20T12:09:00Z</dcterms:modified>
</cp:coreProperties>
</file>