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E22" i="6" l="1"/>
  <c r="E21" i="6"/>
  <c r="E24" i="6" l="1"/>
  <c r="E25" i="6"/>
  <c r="E16" i="6"/>
  <c r="H27" i="6" l="1"/>
  <c r="H25" i="6"/>
  <c r="E14" i="6" l="1"/>
  <c r="E17" i="6"/>
  <c r="E13" i="6" l="1"/>
  <c r="H13" i="6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<sst xmlns="http://schemas.openxmlformats.org/spreadsheetml/2006/main" count="760" uniqueCount="322">
  <si>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</si>
  <si>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</si>
  <si>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</si>
  <si>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</si>
  <si>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</si>
  <si>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</si>
  <si>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</si>
  <si>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</si>
  <si>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</si>
  <si>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</si>
  <si>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</si>
  <si>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</si>
  <si>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</si>
  <si>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</si>
  <si>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</si>
  <si>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</si>
  <si>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</si>
  <si>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</si>
  <si>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</si>
  <si>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</si>
  <si>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</si>
  <si>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</si>
  <si>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</si>
  <si>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</si>
  <si>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</si>
  <si>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</si>
  <si>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</si>
  <si>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</si>
  <si>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</si>
  <si>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</si>
  <si>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</si>
  <si>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</si>
  <si>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</si>
  <si>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</si>
  <si>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</si>
  <si>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</si>
  <si>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</si>
  <si>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</si>
  <si>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</si>
  <si>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</si>
  <si>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</si>
  <si>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</si>
  <si>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</si>
  <si>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</si>
  <si>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</si>
  <si>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</si>
  <si>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</si>
  <si>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</si>
  <si>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</si>
  <si>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</si>
  <si>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</si>
  <si>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</si>
  <si>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</si>
  <si>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</si>
  <si>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</si>
  <si>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</si>
  <si>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</si>
  <si>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</si>
  <si>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</si>
  <si>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</si>
  <si>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</si>
  <si>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</si>
  <si>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</si>
  <si>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</si>
  <si>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</si>
  <si>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</si>
  <si>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</si>
  <si>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</si>
  <si>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</si>
  <si>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</si>
  <si>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</si>
  <si>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</si>
  <si>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</si>
  <si>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</si>
  <si>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</si>
  <si>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</si>
  <si>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</si>
  <si>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</si>
  <si>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</si>
  <si>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</si>
  <si>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</si>
  <si>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</si>
  <si>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</si>
  <si>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</si>
  <si>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</si>
  <si>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</si>
  <si>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</si>
  <si>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</si>
  <si>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</si>
  <si>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</si>
  <si>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</si>
  <si>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</si>
  <si>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</si>
  <si>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</si>
  <si>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</si>
  <si>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</si>
  <si>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</si>
  <si>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</si>
  <si>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</si>
  <si>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</si>
  <si>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</si>
  <si>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</si>
  <si>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</si>
  <si>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</si>
  <si>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</si>
  <si>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</si>
  <si>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</si>
  <si>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</si>
  <si>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</si>
  <si>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</si>
  <si>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</si>
  <si>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</si>
  <si>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</si>
  <si>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</si>
  <si>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</si>
  <si>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</si>
  <si>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</si>
  <si>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</si>
  <si>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</si>
  <si>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</si>
  <si>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</si>
  <si>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</si>
  <si>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</si>
  <si>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</si>
  <si>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</si>
  <si>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</si>
  <si>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</si>
  <si>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</si>
  <si>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</si>
  <si>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</si>
  <si>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</si>
  <si>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</si>
  <si>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</si>
  <si>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</si>
  <si>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</si>
  <si>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</si>
  <si>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</si>
  <si>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</si>
  <si>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</si>
  <si>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</si>
  <si>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</si>
  <si>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</si>
  <si>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</si>
  <si>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</si>
  <si>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</si>
  <si>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</si>
  <si>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</si>
  <si>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</si>
  <si>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</si>
  <si>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</si>
  <si>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</si>
  <si>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</si>
  <si>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</si>
  <si>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</si>
  <si>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</si>
  <si>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</si>
  <si>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</si>
  <si>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</si>
  <si>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</si>
  <si>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</si>
  <si>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</si>
  <si>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</si>
  <si>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</si>
  <si>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</si>
  <si>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</si>
  <si>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</si>
  <si>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</si>
  <si>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</si>
  <si>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</si>
  <si>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</si>
  <si>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</si>
  <si>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</si>
  <si>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</si>
  <si>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</si>
  <si>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</si>
  <si>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</si>
  <si>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</si>
  <si>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</si>
  <si>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</si>
  <si>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</si>
  <si>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</si>
  <si>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</si>
  <si>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</si>
  <si>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</si>
  <si>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</si>
  <si>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</si>
  <si>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</si>
  <si>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</si>
  <si>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</si>
  <si>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</si>
  <si>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</si>
  <si>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</si>
  <si>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</si>
  <si>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</si>
  <si>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</si>
  <si>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</si>
  <si>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</si>
  <si>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</si>
  <si>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</si>
  <si>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</si>
  <si>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</si>
  <si>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</si>
  <si>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</si>
  <si>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</si>
  <si>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</si>
  <si>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</si>
  <si>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</si>
  <si>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</si>
  <si>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</si>
  <si>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</si>
  <si>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</si>
  <si>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</si>
  <si>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</si>
  <si>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</si>
  <si>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</si>
  <si>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</si>
  <si>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</si>
  <si>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</si>
  <si>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</si>
  <si>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</si>
  <si>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</si>
  <si>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</si>
  <si>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</si>
  <si>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</si>
  <si>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</si>
  <si>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</si>
  <si>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</si>
  <si>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</si>
  <si>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</si>
  <si>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</si>
  <si>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</si>
  <si>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</si>
  <si>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</si>
  <si>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</si>
  <si>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</si>
  <si>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</si>
  <si>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</si>
  <si>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</si>
  <si>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</si>
  <si>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Kalisz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</si>
  <si>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</si>
  <si>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</si>
  <si>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</si>
  <si>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</si>
  <si>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</si>
  <si>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</si>
  <si>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</si>
  <si>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</si>
  <si>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</si>
  <si>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</si>
  <si>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</si>
  <si>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</si>
  <si>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</si>
  <si>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</si>
  <si>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</si>
  <si>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</si>
  <si>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</si>
  <si>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</si>
  <si>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</si>
  <si>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</si>
  <si>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</si>
  <si>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</si>
  <si>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</si>
  <si>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</si>
  <si>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</si>
  <si>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</si>
  <si>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</si>
  <si>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</si>
  <si>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</si>
  <si>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</si>
  <si>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</si>
  <si>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</si>
  <si>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</si>
  <si>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</si>
  <si>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</si>
  <si>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</si>
  <si>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</si>
  <si>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</si>
  <si>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</si>
  <si>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</si>
  <si>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</si>
  <si>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</si>
  <si>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</si>
  <si>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</si>
  <si>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</si>
  <si>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</si>
  <si>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</si>
  <si>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</si>
  <si>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</si>
  <si>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</si>
  <si>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Navel</t>
  </si>
  <si>
    <t>Węgry</t>
  </si>
  <si>
    <t>IMPORT</t>
  </si>
  <si>
    <t>Sandomierz</t>
  </si>
  <si>
    <t>Pomidory gruntowe</t>
  </si>
  <si>
    <t>Piros</t>
  </si>
  <si>
    <t>Antonówki</t>
  </si>
  <si>
    <t>Paulared</t>
  </si>
  <si>
    <t>I-VI 2020r.</t>
  </si>
  <si>
    <t>I-VI 2021r*.</t>
  </si>
  <si>
    <t>I-VI 2020r.*</t>
  </si>
  <si>
    <t>Cypr</t>
  </si>
  <si>
    <t>Celesta</t>
  </si>
  <si>
    <t>Delikates</t>
  </si>
  <si>
    <t>Rzeszów</t>
  </si>
  <si>
    <t>30.08.2021 - 05.09.2021</t>
  </si>
  <si>
    <t>Szczecin</t>
  </si>
  <si>
    <t>Lobo</t>
  </si>
  <si>
    <t>NR 36/2021</t>
  </si>
  <si>
    <t>16.09.2021 r.</t>
  </si>
  <si>
    <t>06.09.2021 - 12.09.2021</t>
  </si>
  <si>
    <t>NOTOWANIA W DNIACH: 06.09. - 16.09.2021 r</t>
  </si>
  <si>
    <t>Białystok</t>
  </si>
  <si>
    <t>Radom</t>
  </si>
  <si>
    <t>Boskoop</t>
  </si>
  <si>
    <t>Cortland</t>
  </si>
  <si>
    <t>Gala</t>
  </si>
  <si>
    <t>Ceny OWOCÓW na rynkach hurtowych w dniach    10.0.-16.09.2021r</t>
  </si>
  <si>
    <t>Ceny WARZYW na rynkach hurtowych w dniach  10.0.-16.09.2021r</t>
  </si>
  <si>
    <t>Średnie ceny zakupu owoców i warzyw płacone przez podmioty handlu detalicznego w okresie 06.09.  - 12.09 2021 r.</t>
  </si>
  <si>
    <t>Jabłka wg odmian (import):</t>
  </si>
  <si>
    <t>Granny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</si>
</sst>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60" fillId="0" borderId="118" xfId="0" applyFont="1" applyBorder="1"/>
    <xf numFmtId="2" fontId="61" fillId="4" borderId="55" xfId="0" applyNumberFormat="1" applyFont="1" applyFill="1" applyBorder="1" applyAlignment="1"/>
    <xf numFmtId="2" fontId="60" fillId="2" borderId="14" xfId="0" applyNumberFormat="1" applyFont="1" applyFill="1" applyBorder="1" applyAlignment="1">
      <alignment horizontal="right"/>
    </xf>
    <xf numFmtId="164" fontId="62" fillId="0" borderId="14" xfId="0" applyNumberFormat="1" applyFont="1" applyBorder="1" applyAlignment="1"/>
    <xf numFmtId="0" fontId="60" fillId="0" borderId="119" xfId="0" applyFont="1" applyBorder="1"/>
    <xf numFmtId="2" fontId="61" fillId="4" borderId="57" xfId="0" applyNumberFormat="1" applyFont="1" applyFill="1" applyBorder="1" applyAlignment="1"/>
    <xf numFmtId="2" fontId="60" fillId="2" borderId="16" xfId="0" applyNumberFormat="1" applyFont="1" applyFill="1" applyBorder="1" applyAlignment="1">
      <alignment horizontal="right"/>
    </xf>
    <xf numFmtId="164" fontId="62" fillId="0" borderId="16" xfId="0" applyNumberFormat="1" applyFont="1" applyBorder="1" applyAlignment="1"/>
    <xf numFmtId="2" fontId="23" fillId="0" borderId="136" xfId="2" applyNumberFormat="1" applyFont="1" applyBorder="1"/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  <xf numFmtId="0" fontId="34" fillId="0" borderId="0" xfId="0" applyFont="1" applyFill="1" applyBorder="1" applyAlignment="1"/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2" fontId="35" fillId="4" borderId="137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139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2" fontId="56" fillId="2" borderId="14" xfId="0" applyNumberFormat="1" applyFont="1" applyFill="1" applyBorder="1" applyAlignment="1">
      <alignment horizontal="right"/>
    </xf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N20" sqref="N2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263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308</v>
      </c>
      <c r="C11" s="106"/>
      <c r="I11" s="108" t="s">
        <v>309</v>
      </c>
      <c r="J11" s="106"/>
    </row>
    <row r="12" spans="1:10" ht="22.5" customHeight="1" x14ac:dyDescent="0.2"/>
    <row r="13" spans="1:10" ht="15.75" x14ac:dyDescent="0.25">
      <c r="C13" s="107" t="s">
        <v>311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0" zoomScaleNormal="90" workbookViewId="0">
      <selection activeCell="A2" sqref="A2:N55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9" t="s">
        <v>236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44455</v>
      </c>
      <c r="D3" s="72"/>
      <c r="E3" s="211">
        <v>44448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1" t="s">
        <v>20</v>
      </c>
      <c r="B7" s="55" t="s">
        <v>19</v>
      </c>
      <c r="C7" s="82">
        <v>16.166666666666668</v>
      </c>
      <c r="D7" s="83">
        <v>18.5</v>
      </c>
      <c r="E7" s="84">
        <v>15.833333333333334</v>
      </c>
      <c r="F7" s="85">
        <v>18.5</v>
      </c>
      <c r="G7" s="56">
        <v>-2.0618556701030961</v>
      </c>
      <c r="H7" s="57">
        <v>0</v>
      </c>
      <c r="I7" s="58">
        <v>2.1052631578947407</v>
      </c>
      <c r="J7" s="57">
        <v>0</v>
      </c>
      <c r="K7" s="58">
        <v>2.1052631578947407</v>
      </c>
      <c r="L7" s="57">
        <v>0</v>
      </c>
      <c r="M7" s="58">
        <v>2.1052631578947407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1.05</v>
      </c>
      <c r="D8" s="83">
        <v>1.45</v>
      </c>
      <c r="E8" s="84">
        <v>1.0909090909090911</v>
      </c>
      <c r="F8" s="85">
        <v>1.4727272727272727</v>
      </c>
      <c r="G8" s="56">
        <v>3.896103896103905</v>
      </c>
      <c r="H8" s="57">
        <v>1.5673981191222559</v>
      </c>
      <c r="I8" s="58">
        <v>3.1250000000000151</v>
      </c>
      <c r="J8" s="57">
        <v>4.5901639344262186</v>
      </c>
      <c r="K8" s="58">
        <v>-6.2499999999999858</v>
      </c>
      <c r="L8" s="57">
        <v>6.6176470588235361</v>
      </c>
      <c r="M8" s="58">
        <v>-3.2894736842105345</v>
      </c>
      <c r="N8" s="59">
        <v>7.9787234042553248</v>
      </c>
    </row>
    <row r="9" spans="1:14" x14ac:dyDescent="0.3">
      <c r="A9" s="87" t="s">
        <v>21</v>
      </c>
      <c r="B9" s="55" t="s">
        <v>19</v>
      </c>
      <c r="C9" s="82">
        <v>1.1599999999999999</v>
      </c>
      <c r="D9" s="83">
        <v>1.4952777777777779</v>
      </c>
      <c r="E9" s="84">
        <v>1.1833333333333333</v>
      </c>
      <c r="F9" s="85">
        <v>1.5172222222222225</v>
      </c>
      <c r="G9" s="56">
        <v>2.0114942528735713</v>
      </c>
      <c r="H9" s="57">
        <v>1.4675831320824884</v>
      </c>
      <c r="I9" s="58">
        <v>0.6309148264984269</v>
      </c>
      <c r="J9" s="57">
        <v>-3.2846596106101993</v>
      </c>
      <c r="K9" s="58">
        <v>-16.018099547511326</v>
      </c>
      <c r="L9" s="57">
        <v>-14.351630867143985</v>
      </c>
      <c r="M9" s="58">
        <v>-11.525423728813552</v>
      </c>
      <c r="N9" s="59">
        <v>-21.606796116504849</v>
      </c>
    </row>
    <row r="10" spans="1:14" x14ac:dyDescent="0.3">
      <c r="A10" s="87" t="s">
        <v>36</v>
      </c>
      <c r="B10" s="55" t="s">
        <v>32</v>
      </c>
      <c r="C10" s="82">
        <v>4.166666666666667</v>
      </c>
      <c r="D10" s="83">
        <v>5.1083333333333334</v>
      </c>
      <c r="E10" s="84">
        <v>4</v>
      </c>
      <c r="F10" s="85">
        <v>5.1916666666666664</v>
      </c>
      <c r="G10" s="56">
        <v>-4.0000000000000071</v>
      </c>
      <c r="H10" s="57">
        <v>1.6313213703099454</v>
      </c>
      <c r="I10" s="58">
        <v>3.2282282282282408</v>
      </c>
      <c r="J10" s="57">
        <v>0.16339869281044822</v>
      </c>
      <c r="K10" s="58">
        <v>-3.5989717223650262</v>
      </c>
      <c r="L10" s="57">
        <v>-9.8529411764705923</v>
      </c>
      <c r="M10" s="58">
        <v>4.1666666666666741</v>
      </c>
      <c r="N10" s="59">
        <v>4.2517006802721022</v>
      </c>
    </row>
    <row r="11" spans="1:14" x14ac:dyDescent="0.3">
      <c r="A11" s="87" t="s">
        <v>22</v>
      </c>
      <c r="B11" s="55" t="s">
        <v>19</v>
      </c>
      <c r="C11" s="82">
        <v>0.6</v>
      </c>
      <c r="D11" s="83">
        <v>0.8666666666666667</v>
      </c>
      <c r="E11" s="84">
        <v>0.6</v>
      </c>
      <c r="F11" s="85">
        <v>0.83333333333333337</v>
      </c>
      <c r="G11" s="56">
        <v>0</v>
      </c>
      <c r="H11" s="57">
        <v>-3.8461538461538449</v>
      </c>
      <c r="I11" s="58">
        <v>-28.000000000000007</v>
      </c>
      <c r="J11" s="57">
        <v>-19.999999999999993</v>
      </c>
      <c r="K11" s="58">
        <v>-53.846153846153847</v>
      </c>
      <c r="L11" s="57">
        <v>-52.183908045977013</v>
      </c>
      <c r="M11" s="58">
        <v>-61.702127659574465</v>
      </c>
      <c r="N11" s="59">
        <v>-60.902255639097746</v>
      </c>
    </row>
    <row r="12" spans="1:14" x14ac:dyDescent="0.3">
      <c r="A12" s="87" t="s">
        <v>23</v>
      </c>
      <c r="B12" s="55" t="s">
        <v>19</v>
      </c>
      <c r="C12" s="82">
        <v>1.1083333333333332</v>
      </c>
      <c r="D12" s="83">
        <v>1.3916666666666666</v>
      </c>
      <c r="E12" s="84">
        <v>1.125</v>
      </c>
      <c r="F12" s="85">
        <v>1.4416666666666664</v>
      </c>
      <c r="G12" s="56">
        <v>1.5037593984962554</v>
      </c>
      <c r="H12" s="57">
        <v>3.5928143712574725</v>
      </c>
      <c r="I12" s="58">
        <v>4.2022792022792013</v>
      </c>
      <c r="J12" s="57">
        <v>-3.1118143459915601</v>
      </c>
      <c r="K12" s="58">
        <v>-8.5910652920962267</v>
      </c>
      <c r="L12" s="57">
        <v>-7.2222222222222259</v>
      </c>
      <c r="M12" s="58">
        <v>-12.500000000000009</v>
      </c>
      <c r="N12" s="59">
        <v>-13.020833333333343</v>
      </c>
    </row>
    <row r="13" spans="1:14" x14ac:dyDescent="0.3">
      <c r="A13" s="87" t="s">
        <v>25</v>
      </c>
      <c r="B13" s="55" t="s">
        <v>19</v>
      </c>
      <c r="C13" s="82">
        <v>3.6428571428571428</v>
      </c>
      <c r="D13" s="83">
        <v>4.6428571428571432</v>
      </c>
      <c r="E13" s="84">
        <v>3.8928571428571428</v>
      </c>
      <c r="F13" s="85">
        <v>4.7142857142857144</v>
      </c>
      <c r="G13" s="56">
        <v>6.8627450980392162</v>
      </c>
      <c r="H13" s="57">
        <v>1.5384615384615328</v>
      </c>
      <c r="I13" s="58">
        <v>7.936507936507935</v>
      </c>
      <c r="J13" s="57">
        <v>-5.5690072639225159</v>
      </c>
      <c r="K13" s="58">
        <v>14.285714285714285</v>
      </c>
      <c r="L13" s="57">
        <v>0.38610038610039432</v>
      </c>
      <c r="M13" s="58">
        <v>24.390243902439028</v>
      </c>
      <c r="N13" s="59">
        <v>8.3333333333333446</v>
      </c>
    </row>
    <row r="14" spans="1:14" x14ac:dyDescent="0.3">
      <c r="A14" s="87" t="s">
        <v>26</v>
      </c>
      <c r="B14" s="55" t="s">
        <v>19</v>
      </c>
      <c r="C14" s="82">
        <v>3.7450000000000001</v>
      </c>
      <c r="D14" s="83">
        <v>4.51</v>
      </c>
      <c r="E14" s="84">
        <v>3.6100000000000003</v>
      </c>
      <c r="F14" s="85">
        <v>4.38</v>
      </c>
      <c r="G14" s="56">
        <v>-3.6048064085447202</v>
      </c>
      <c r="H14" s="57">
        <v>-2.882483370288246</v>
      </c>
      <c r="I14" s="58">
        <v>15.626072041166383</v>
      </c>
      <c r="J14" s="57">
        <v>12.437673130193902</v>
      </c>
      <c r="K14" s="58">
        <v>25.35564853556486</v>
      </c>
      <c r="L14" s="57">
        <v>28.170515097690942</v>
      </c>
      <c r="M14" s="58">
        <v>29.696969696969695</v>
      </c>
      <c r="N14" s="59">
        <v>33.136531365313637</v>
      </c>
    </row>
    <row r="15" spans="1:14" x14ac:dyDescent="0.3">
      <c r="A15" s="87" t="s">
        <v>37</v>
      </c>
      <c r="B15" s="55" t="s">
        <v>19</v>
      </c>
      <c r="C15" s="82">
        <v>4.122727272727273</v>
      </c>
      <c r="D15" s="83">
        <v>4.9272727272727277</v>
      </c>
      <c r="E15" s="84">
        <v>4.0909090909090908</v>
      </c>
      <c r="F15" s="85">
        <v>4.8045454545454547</v>
      </c>
      <c r="G15" s="56">
        <v>-0.77177508269019646</v>
      </c>
      <c r="H15" s="57">
        <v>-2.4907749077490835</v>
      </c>
      <c r="I15" s="58">
        <v>5.7109557109557212</v>
      </c>
      <c r="J15" s="57">
        <v>6.5356265356265446</v>
      </c>
      <c r="K15" s="58">
        <v>3.3552798176753669</v>
      </c>
      <c r="L15" s="57">
        <v>6.8565169769989236</v>
      </c>
      <c r="M15" s="58">
        <v>-1.605554350184403</v>
      </c>
      <c r="N15" s="59">
        <v>-3.0064423765211101</v>
      </c>
    </row>
    <row r="16" spans="1:14" x14ac:dyDescent="0.3">
      <c r="A16" s="87" t="s">
        <v>38</v>
      </c>
      <c r="B16" s="55" t="s">
        <v>19</v>
      </c>
      <c r="C16" s="82">
        <v>3.2222222222222223</v>
      </c>
      <c r="D16" s="83">
        <v>3.822222222222222</v>
      </c>
      <c r="E16" s="84">
        <v>3.2600000000000002</v>
      </c>
      <c r="F16" s="85">
        <v>4.0299999999999994</v>
      </c>
      <c r="G16" s="56">
        <v>1.1724137931034524</v>
      </c>
      <c r="H16" s="57">
        <v>5.4360465116278975</v>
      </c>
      <c r="I16" s="58">
        <v>1.0452961672473831</v>
      </c>
      <c r="J16" s="57">
        <v>-5.2341597796143287</v>
      </c>
      <c r="K16" s="58">
        <v>-1.6949152542372823</v>
      </c>
      <c r="L16" s="57">
        <v>-4.7091412742382328</v>
      </c>
      <c r="M16" s="58">
        <v>7.0110701107011124</v>
      </c>
      <c r="N16" s="59">
        <v>-2.8248587570621484</v>
      </c>
    </row>
    <row r="17" spans="1:14" x14ac:dyDescent="0.3">
      <c r="A17" s="87" t="s">
        <v>39</v>
      </c>
      <c r="B17" s="55" t="s">
        <v>19</v>
      </c>
      <c r="C17" s="82">
        <v>4.46875</v>
      </c>
      <c r="D17" s="83">
        <v>5.2</v>
      </c>
      <c r="E17" s="84">
        <v>4.2299999999999995</v>
      </c>
      <c r="F17" s="85">
        <v>4.9850000000000003</v>
      </c>
      <c r="G17" s="56">
        <v>-5.3426573426573531</v>
      </c>
      <c r="H17" s="57">
        <v>-4.1346153846153815</v>
      </c>
      <c r="I17" s="58">
        <v>10.33950617283951</v>
      </c>
      <c r="J17" s="57">
        <v>5.4499366286438491</v>
      </c>
      <c r="K17" s="58">
        <v>-18.585526315789476</v>
      </c>
      <c r="L17" s="57">
        <v>-23.026315789473681</v>
      </c>
      <c r="M17" s="58">
        <v>-15.524574669187146</v>
      </c>
      <c r="N17" s="59">
        <v>-23.190546528803548</v>
      </c>
    </row>
    <row r="18" spans="1:14" x14ac:dyDescent="0.3">
      <c r="A18" s="87" t="s">
        <v>28</v>
      </c>
      <c r="B18" s="55" t="s">
        <v>19</v>
      </c>
      <c r="C18" s="82">
        <v>3.9772727272727271</v>
      </c>
      <c r="D18" s="83">
        <v>4.8999999999999995</v>
      </c>
      <c r="E18" s="84">
        <v>4.75</v>
      </c>
      <c r="F18" s="85">
        <v>5.6727272727272728</v>
      </c>
      <c r="G18" s="56">
        <v>19.428571428571434</v>
      </c>
      <c r="H18" s="57">
        <v>15.769944341372927</v>
      </c>
      <c r="I18" s="58">
        <v>-29.605792437650852</v>
      </c>
      <c r="J18" s="57">
        <v>-26.426426426426424</v>
      </c>
      <c r="K18" s="58">
        <v>-35.21184697655287</v>
      </c>
      <c r="L18" s="57">
        <v>-29.440000000000012</v>
      </c>
      <c r="M18" s="58">
        <v>-40.726188863297651</v>
      </c>
      <c r="N18" s="59">
        <v>-38.364779874213845</v>
      </c>
    </row>
    <row r="19" spans="1:14" x14ac:dyDescent="0.3">
      <c r="A19" s="87" t="s">
        <v>294</v>
      </c>
      <c r="B19" s="55" t="s">
        <v>19</v>
      </c>
      <c r="C19" s="82">
        <v>1.7222222222222223</v>
      </c>
      <c r="D19" s="83">
        <v>2.5055555555555555</v>
      </c>
      <c r="E19" s="84">
        <v>2.0648148148148149</v>
      </c>
      <c r="F19" s="85">
        <v>2.7592592592592595</v>
      </c>
      <c r="G19" s="56">
        <v>19.892473118279565</v>
      </c>
      <c r="H19" s="57">
        <v>10.125646711012577</v>
      </c>
      <c r="I19" s="58">
        <v>-11.617961511047747</v>
      </c>
      <c r="J19" s="57">
        <v>-13.659423758016651</v>
      </c>
      <c r="K19" s="58">
        <v>-31.818181818181806</v>
      </c>
      <c r="L19" s="57">
        <v>-26.817395067070528</v>
      </c>
      <c r="M19" s="58">
        <v>-23.692307692307697</v>
      </c>
      <c r="N19" s="59">
        <v>-22.375215146299489</v>
      </c>
    </row>
    <row r="20" spans="1:14" x14ac:dyDescent="0.3">
      <c r="A20" s="87" t="s">
        <v>40</v>
      </c>
      <c r="B20" s="55" t="s">
        <v>32</v>
      </c>
      <c r="C20" s="82">
        <v>1.333333333333333</v>
      </c>
      <c r="D20" s="83">
        <v>1.8111111111111109</v>
      </c>
      <c r="E20" s="84">
        <v>1.4555555555555557</v>
      </c>
      <c r="F20" s="85">
        <v>1.8000000000000003</v>
      </c>
      <c r="G20" s="56">
        <v>9.1666666666667016</v>
      </c>
      <c r="H20" s="57">
        <v>-0.61349693251531079</v>
      </c>
      <c r="I20" s="58">
        <v>-6.2500000000000249</v>
      </c>
      <c r="J20" s="57">
        <v>-1.8072289156626682</v>
      </c>
      <c r="K20" s="58">
        <v>-6.103286384976542</v>
      </c>
      <c r="L20" s="57">
        <v>0.61728395061726948</v>
      </c>
      <c r="M20" s="58">
        <v>-7.5907590759076102</v>
      </c>
      <c r="N20" s="59">
        <v>-8.1320450885668425</v>
      </c>
    </row>
    <row r="21" spans="1:14" x14ac:dyDescent="0.3">
      <c r="A21" s="87" t="s">
        <v>30</v>
      </c>
      <c r="B21" s="55" t="s">
        <v>240</v>
      </c>
      <c r="C21" s="82">
        <v>1.3772727272727272</v>
      </c>
      <c r="D21" s="83">
        <v>1.6272727272727274</v>
      </c>
      <c r="E21" s="84">
        <v>1.3454545454545455</v>
      </c>
      <c r="F21" s="85">
        <v>1.6818181818181819</v>
      </c>
      <c r="G21" s="56">
        <v>-2.3102310231023053</v>
      </c>
      <c r="H21" s="57">
        <v>3.3519553072625636</v>
      </c>
      <c r="I21" s="58">
        <v>1.6020864381520183</v>
      </c>
      <c r="J21" s="57">
        <v>-1.7083587553386317</v>
      </c>
      <c r="K21" s="58">
        <v>0.53085600530856347</v>
      </c>
      <c r="L21" s="57">
        <v>-0.7760532150776035</v>
      </c>
      <c r="M21" s="58">
        <v>0.53085600530854726</v>
      </c>
      <c r="N21" s="59">
        <v>-1.9715224534501634</v>
      </c>
    </row>
    <row r="22" spans="1:14" x14ac:dyDescent="0.3">
      <c r="A22" s="87" t="s">
        <v>31</v>
      </c>
      <c r="B22" s="55" t="s">
        <v>32</v>
      </c>
      <c r="C22" s="82">
        <v>2.2781818181818179</v>
      </c>
      <c r="D22" s="83">
        <v>2.7045454545454546</v>
      </c>
      <c r="E22" s="84">
        <v>2.2313888888888891</v>
      </c>
      <c r="F22" s="85">
        <v>2.7291666666666665</v>
      </c>
      <c r="G22" s="56">
        <v>-2.0539593863615986</v>
      </c>
      <c r="H22" s="57">
        <v>0.9103641456582563</v>
      </c>
      <c r="I22" s="58">
        <v>12.629213483146041</v>
      </c>
      <c r="J22" s="57">
        <v>10.594795539033445</v>
      </c>
      <c r="K22" s="58">
        <v>5.5528255528255226</v>
      </c>
      <c r="L22" s="57">
        <v>7.3942602731484204</v>
      </c>
      <c r="M22" s="58">
        <v>13.154726068633321</v>
      </c>
      <c r="N22" s="59">
        <v>11.982434127979911</v>
      </c>
    </row>
    <row r="23" spans="1:14" x14ac:dyDescent="0.3">
      <c r="A23" s="87" t="s">
        <v>55</v>
      </c>
      <c r="B23" s="55" t="s">
        <v>19</v>
      </c>
      <c r="C23" s="82">
        <v>2.8333333333333335</v>
      </c>
      <c r="D23" s="83">
        <v>3.3666666666666667</v>
      </c>
      <c r="E23" s="84">
        <v>2.7416666666666671</v>
      </c>
      <c r="F23" s="85">
        <v>3.3333333333333335</v>
      </c>
      <c r="G23" s="56">
        <v>-3.2352941176470473</v>
      </c>
      <c r="H23" s="57">
        <v>-0.99009900990098665</v>
      </c>
      <c r="I23" s="58">
        <v>-2.9075804776739389</v>
      </c>
      <c r="J23" s="57">
        <v>-5.7675996607294433</v>
      </c>
      <c r="K23" s="58">
        <v>-7.9422382671480012</v>
      </c>
      <c r="L23" s="57">
        <v>-7.0552147239263796</v>
      </c>
      <c r="M23" s="58">
        <v>-3.9548022598870065</v>
      </c>
      <c r="N23" s="59">
        <v>-8.2652134423251677</v>
      </c>
    </row>
    <row r="24" spans="1:14" ht="21" thickBot="1" x14ac:dyDescent="0.35">
      <c r="A24" s="87" t="s">
        <v>33</v>
      </c>
      <c r="B24" s="55" t="s">
        <v>19</v>
      </c>
      <c r="C24" s="82">
        <v>0.79666666666666675</v>
      </c>
      <c r="D24" s="83">
        <v>1.0291666666666666</v>
      </c>
      <c r="E24" s="84">
        <v>0.83027777777777778</v>
      </c>
      <c r="F24" s="85">
        <v>1.0725</v>
      </c>
      <c r="G24" s="56">
        <v>4.2189679218967822</v>
      </c>
      <c r="H24" s="57">
        <v>4.210526315789485</v>
      </c>
      <c r="I24" s="58">
        <v>-3.4520749173705552</v>
      </c>
      <c r="J24" s="57">
        <v>-5.3969359331476614</v>
      </c>
      <c r="K24" s="58">
        <v>-19.32489451476793</v>
      </c>
      <c r="L24" s="57">
        <v>-15.986394557823145</v>
      </c>
      <c r="M24" s="58">
        <v>-9.4696969696969724</v>
      </c>
      <c r="N24" s="59">
        <v>-8.1101190476190474</v>
      </c>
    </row>
    <row r="25" spans="1:14" ht="21" thickBot="1" x14ac:dyDescent="0.35">
      <c r="A25" s="32" t="s">
        <v>232</v>
      </c>
      <c r="B25" s="155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87" t="s">
        <v>44</v>
      </c>
      <c r="B26" s="55" t="s">
        <v>19</v>
      </c>
      <c r="C26" s="82">
        <v>3.9125000000000001</v>
      </c>
      <c r="D26" s="83">
        <v>4.6624999999999996</v>
      </c>
      <c r="E26" s="84">
        <v>4.4749999999999996</v>
      </c>
      <c r="F26" s="85">
        <v>5.375</v>
      </c>
      <c r="G26" s="56">
        <v>14.37699680511181</v>
      </c>
      <c r="H26" s="57">
        <v>15.281501340482581</v>
      </c>
      <c r="I26" s="58">
        <v>-6.5273037542662147</v>
      </c>
      <c r="J26" s="57">
        <v>-10.582191780821928</v>
      </c>
      <c r="K26" s="58">
        <v>-8.2111436950146643</v>
      </c>
      <c r="L26" s="57">
        <v>-9.0243902439024453</v>
      </c>
      <c r="M26" s="58">
        <v>-8.2111436950146643</v>
      </c>
      <c r="N26" s="59">
        <v>-15.896279594137553</v>
      </c>
    </row>
    <row r="27" spans="1:14" x14ac:dyDescent="0.3">
      <c r="A27" s="87" t="s">
        <v>34</v>
      </c>
      <c r="B27" s="55" t="s">
        <v>19</v>
      </c>
      <c r="C27" s="82">
        <v>3.3181818181818183</v>
      </c>
      <c r="D27" s="83">
        <v>4.4545454545454541</v>
      </c>
      <c r="E27" s="84">
        <v>3.3125</v>
      </c>
      <c r="F27" s="85">
        <v>4.5</v>
      </c>
      <c r="G27" s="56">
        <v>-0.17123287671233361</v>
      </c>
      <c r="H27" s="57">
        <v>1.0204081632653152</v>
      </c>
      <c r="I27" s="58">
        <v>2.9780564263322904</v>
      </c>
      <c r="J27" s="57">
        <v>1.4959723820483131</v>
      </c>
      <c r="K27" s="58">
        <v>-8.463949843260183</v>
      </c>
      <c r="L27" s="57">
        <v>-6.2200956937799123</v>
      </c>
      <c r="M27" s="58">
        <v>-13.331071913161466</v>
      </c>
      <c r="N27" s="59">
        <v>-9.0909090909090899</v>
      </c>
    </row>
    <row r="28" spans="1:14" x14ac:dyDescent="0.3">
      <c r="A28" s="87" t="s">
        <v>268</v>
      </c>
      <c r="B28" s="55" t="s">
        <v>19</v>
      </c>
      <c r="C28" s="82">
        <v>26</v>
      </c>
      <c r="D28" s="83">
        <v>32.9</v>
      </c>
      <c r="E28" s="84">
        <v>25.444444444444443</v>
      </c>
      <c r="F28" s="85">
        <v>33.333333333333336</v>
      </c>
      <c r="G28" s="56">
        <v>-2.1367521367521425</v>
      </c>
      <c r="H28" s="57">
        <v>1.3171225937183499</v>
      </c>
      <c r="I28" s="58">
        <v>8.7866108786610937</v>
      </c>
      <c r="J28" s="57">
        <v>10.033444816053512</v>
      </c>
      <c r="K28" s="58">
        <v>-4.5871559633027523</v>
      </c>
      <c r="L28" s="57">
        <v>-2.1561338289962868</v>
      </c>
      <c r="M28" s="58">
        <v>3.1746031746031771</v>
      </c>
      <c r="N28" s="59">
        <v>7.5163398692810359</v>
      </c>
    </row>
    <row r="29" spans="1:14" x14ac:dyDescent="0.3">
      <c r="A29" s="87" t="s">
        <v>264</v>
      </c>
      <c r="B29" s="55" t="s">
        <v>19</v>
      </c>
      <c r="C29" s="82">
        <v>6.5</v>
      </c>
      <c r="D29" s="83">
        <v>7</v>
      </c>
      <c r="E29" s="84">
        <v>8.1999999999999993</v>
      </c>
      <c r="F29" s="85">
        <v>9.8000000000000007</v>
      </c>
      <c r="G29" s="56">
        <v>26.153846153846143</v>
      </c>
      <c r="H29" s="57">
        <v>40.000000000000007</v>
      </c>
      <c r="I29" s="58">
        <v>9.5505617977528043</v>
      </c>
      <c r="J29" s="57">
        <v>-3.4482758620689653</v>
      </c>
      <c r="K29" s="58">
        <v>10.481586402266299</v>
      </c>
      <c r="L29" s="57">
        <v>6.0606060606060517</v>
      </c>
      <c r="M29" s="58">
        <v>-2.049427365883064</v>
      </c>
      <c r="N29" s="59">
        <v>-13.686806411837232</v>
      </c>
    </row>
    <row r="30" spans="1:14" x14ac:dyDescent="0.3">
      <c r="A30" s="87" t="s">
        <v>265</v>
      </c>
      <c r="B30" s="55"/>
      <c r="C30" s="82">
        <v>3.8</v>
      </c>
      <c r="D30" s="83">
        <v>4</v>
      </c>
      <c r="E30" s="84">
        <v>3.65</v>
      </c>
      <c r="F30" s="85">
        <v>4.3</v>
      </c>
      <c r="G30" s="56">
        <v>-3.9473684210526292</v>
      </c>
      <c r="H30" s="57">
        <v>7.4999999999999956</v>
      </c>
      <c r="I30" s="58">
        <v>0.88495575221237432</v>
      </c>
      <c r="J30" s="57">
        <v>-11.764705882352938</v>
      </c>
      <c r="K30" s="58">
        <v>-8.4337349397590486</v>
      </c>
      <c r="L30" s="57">
        <v>-21.182266009852217</v>
      </c>
      <c r="M30" s="58">
        <v>-5.0000000000000044</v>
      </c>
      <c r="N30" s="59">
        <v>-9.7744360902255689</v>
      </c>
    </row>
    <row r="31" spans="1:14" x14ac:dyDescent="0.3">
      <c r="A31" s="87" t="s">
        <v>59</v>
      </c>
      <c r="B31" s="55" t="s">
        <v>19</v>
      </c>
      <c r="C31" s="82">
        <v>2.0208333333333335</v>
      </c>
      <c r="D31" s="83">
        <v>3.5583333333333336</v>
      </c>
      <c r="E31" s="84">
        <v>2.1208333333333331</v>
      </c>
      <c r="F31" s="85">
        <v>3.2291666666666665</v>
      </c>
      <c r="G31" s="56">
        <v>4.9484536082474042</v>
      </c>
      <c r="H31" s="57">
        <v>-9.2505854800936866</v>
      </c>
      <c r="I31" s="58">
        <v>-7.0881226053639708</v>
      </c>
      <c r="J31" s="57">
        <v>3.1400966183574894</v>
      </c>
      <c r="K31" s="58">
        <v>-10.51660516605167</v>
      </c>
      <c r="L31" s="57">
        <v>1.6666666666666736</v>
      </c>
      <c r="M31" s="58">
        <v>-11.49635036496351</v>
      </c>
      <c r="N31" s="59">
        <v>-3.828828828828827</v>
      </c>
    </row>
    <row r="32" spans="1:14" x14ac:dyDescent="0.3">
      <c r="A32" s="87" t="s">
        <v>58</v>
      </c>
      <c r="B32" s="55" t="s">
        <v>19</v>
      </c>
      <c r="C32" s="82">
        <v>11.25</v>
      </c>
      <c r="D32" s="83">
        <v>15</v>
      </c>
      <c r="E32" s="84">
        <v>12.05</v>
      </c>
      <c r="F32" s="85">
        <v>15</v>
      </c>
      <c r="G32" s="56">
        <v>7.1111111111111178</v>
      </c>
      <c r="H32" s="57">
        <v>0</v>
      </c>
      <c r="I32" s="58">
        <v>-10.792951541850218</v>
      </c>
      <c r="J32" s="57">
        <v>3.0534351145038179</v>
      </c>
      <c r="K32" s="58">
        <v>-15.730337078651683</v>
      </c>
      <c r="L32" s="57">
        <v>-2.5974025974025996</v>
      </c>
      <c r="M32" s="58">
        <v>-13.461538461538462</v>
      </c>
      <c r="N32" s="59">
        <v>-6.5155807365439173</v>
      </c>
    </row>
    <row r="33" spans="1:14" x14ac:dyDescent="0.3">
      <c r="A33" s="87" t="s">
        <v>93</v>
      </c>
      <c r="B33" s="55" t="s">
        <v>19</v>
      </c>
      <c r="C33" s="82">
        <v>16</v>
      </c>
      <c r="D33" s="83">
        <v>16</v>
      </c>
      <c r="E33" s="84">
        <v>8</v>
      </c>
      <c r="F33" s="85">
        <v>10</v>
      </c>
      <c r="G33" s="56">
        <v>-50</v>
      </c>
      <c r="H33" s="57">
        <v>-37.5</v>
      </c>
      <c r="I33" s="58">
        <v>166.66666666666669</v>
      </c>
      <c r="J33" s="57">
        <v>100</v>
      </c>
      <c r="K33" s="58">
        <v>146.15384615384613</v>
      </c>
      <c r="L33" s="57">
        <v>122.22222222222223</v>
      </c>
      <c r="M33" s="58">
        <v>143.03797468354432</v>
      </c>
      <c r="N33" s="59">
        <v>118.18181818181822</v>
      </c>
    </row>
    <row r="34" spans="1:14" x14ac:dyDescent="0.3">
      <c r="A34" s="87" t="s">
        <v>96</v>
      </c>
      <c r="B34" s="55" t="s">
        <v>19</v>
      </c>
      <c r="C34" s="82">
        <v>11.666666666666666</v>
      </c>
      <c r="D34" s="83">
        <v>13.166666666666666</v>
      </c>
      <c r="E34" s="84">
        <v>8.1</v>
      </c>
      <c r="F34" s="85">
        <v>9.8000000000000007</v>
      </c>
      <c r="G34" s="56">
        <v>-30.571428571428573</v>
      </c>
      <c r="H34" s="57">
        <v>-25.569620253164548</v>
      </c>
      <c r="I34" s="58">
        <v>62.037037037037024</v>
      </c>
      <c r="J34" s="57">
        <v>44.688644688644686</v>
      </c>
      <c r="K34" s="58">
        <v>77.536231884057969</v>
      </c>
      <c r="L34" s="57">
        <v>69.113149847094803</v>
      </c>
      <c r="M34" s="58">
        <v>121.05263157894737</v>
      </c>
      <c r="N34" s="59">
        <v>89.6</v>
      </c>
    </row>
    <row r="35" spans="1:14" ht="21" thickBot="1" x14ac:dyDescent="0.35">
      <c r="A35" s="87" t="s">
        <v>107</v>
      </c>
      <c r="B35" s="55" t="s">
        <v>19</v>
      </c>
      <c r="C35" s="82">
        <v>3.45</v>
      </c>
      <c r="D35" s="83">
        <v>5.3250000000000002</v>
      </c>
      <c r="E35" s="84">
        <v>4.68</v>
      </c>
      <c r="F35" s="85">
        <v>5.5600000000000005</v>
      </c>
      <c r="G35" s="56">
        <v>35.652173913043463</v>
      </c>
      <c r="H35" s="57">
        <v>4.4131455399061092</v>
      </c>
      <c r="I35" s="58">
        <v>3.7593984962406015</v>
      </c>
      <c r="J35" s="57">
        <v>-3.8374717832957019</v>
      </c>
      <c r="K35" s="58">
        <v>-8.3056478405315612</v>
      </c>
      <c r="L35" s="57">
        <v>-2.4427480916030446</v>
      </c>
      <c r="M35" s="58">
        <v>-3.3367294956698821</v>
      </c>
      <c r="N35" s="59">
        <v>20.607412491420735</v>
      </c>
    </row>
    <row r="36" spans="1:14" ht="21" thickBot="1" x14ac:dyDescent="0.35">
      <c r="A36" s="32" t="s">
        <v>153</v>
      </c>
      <c r="B36" s="155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88" t="s">
        <v>296</v>
      </c>
      <c r="B37" s="55" t="s">
        <v>19</v>
      </c>
      <c r="C37" s="82">
        <v>1.782</v>
      </c>
      <c r="D37" s="83">
        <v>2.5333333333333337</v>
      </c>
      <c r="E37" s="84">
        <v>1.9791666666666667</v>
      </c>
      <c r="F37" s="85">
        <v>2.416666666666667</v>
      </c>
      <c r="G37" s="56">
        <v>11.064347175458289</v>
      </c>
      <c r="H37" s="57">
        <v>-4.6052631578947372</v>
      </c>
      <c r="I37" s="58">
        <v>-18.537142857142854</v>
      </c>
      <c r="J37" s="57">
        <v>4.8275862068965525</v>
      </c>
      <c r="K37" s="58">
        <v>-24.304424778761057</v>
      </c>
      <c r="L37" s="57">
        <v>-7.8787878787878673</v>
      </c>
      <c r="M37" s="58">
        <v>-15.811023622047243</v>
      </c>
      <c r="N37" s="59">
        <v>2.0819341840161214</v>
      </c>
    </row>
    <row r="38" spans="1:14" x14ac:dyDescent="0.3">
      <c r="A38" s="88" t="s">
        <v>302</v>
      </c>
      <c r="B38" s="55" t="s">
        <v>19</v>
      </c>
      <c r="C38" s="82">
        <v>1.9133333333333333</v>
      </c>
      <c r="D38" s="83">
        <v>2.3325</v>
      </c>
      <c r="E38" s="84">
        <v>1.8611111111111109</v>
      </c>
      <c r="F38" s="85">
        <v>2.4433333333333334</v>
      </c>
      <c r="G38" s="56">
        <v>-2.7293844367015185</v>
      </c>
      <c r="H38" s="57">
        <v>4.7516970346552343</v>
      </c>
      <c r="I38" s="58">
        <v>-15.463917525773191</v>
      </c>
      <c r="J38" s="57">
        <v>-20.028571428571436</v>
      </c>
      <c r="K38" s="58">
        <v>-17.999999999999989</v>
      </c>
      <c r="L38" s="57">
        <v>-26.342105263157901</v>
      </c>
      <c r="M38" s="58">
        <v>-23.415610406937951</v>
      </c>
      <c r="N38" s="59">
        <v>-22.163515016685214</v>
      </c>
    </row>
    <row r="39" spans="1:14" x14ac:dyDescent="0.3">
      <c r="A39" s="88" t="s">
        <v>238</v>
      </c>
      <c r="B39" s="55" t="s">
        <v>19</v>
      </c>
      <c r="C39" s="82">
        <v>1.125</v>
      </c>
      <c r="D39" s="83">
        <v>1.8333333333333335</v>
      </c>
      <c r="E39" s="84">
        <v>1.125</v>
      </c>
      <c r="F39" s="85">
        <v>1.8333333333333335</v>
      </c>
      <c r="G39" s="56">
        <v>0</v>
      </c>
      <c r="H39" s="57">
        <v>0</v>
      </c>
      <c r="I39" s="58">
        <v>12.5</v>
      </c>
      <c r="J39" s="57">
        <v>10.000000000000004</v>
      </c>
      <c r="K39" s="58">
        <v>12.5</v>
      </c>
      <c r="L39" s="57">
        <v>0</v>
      </c>
      <c r="M39" s="58">
        <v>12.5</v>
      </c>
      <c r="N39" s="59">
        <v>0</v>
      </c>
    </row>
    <row r="40" spans="1:14" x14ac:dyDescent="0.3">
      <c r="A40" s="88" t="s">
        <v>234</v>
      </c>
      <c r="B40" s="55" t="s">
        <v>19</v>
      </c>
      <c r="C40" s="82">
        <v>1.5625</v>
      </c>
      <c r="D40" s="83">
        <v>2.1666666666666665</v>
      </c>
      <c r="E40" s="84">
        <v>1.125</v>
      </c>
      <c r="F40" s="85">
        <v>2</v>
      </c>
      <c r="G40" s="56">
        <v>-28.000000000000004</v>
      </c>
      <c r="H40" s="57">
        <v>-7.6923076923076854</v>
      </c>
      <c r="I40" s="58">
        <v>56.25</v>
      </c>
      <c r="J40" s="57">
        <v>8.333333333333325</v>
      </c>
      <c r="K40" s="58">
        <v>38.888888888888893</v>
      </c>
      <c r="L40" s="57">
        <v>8.333333333333325</v>
      </c>
      <c r="M40" s="58">
        <v>9.649122807017541</v>
      </c>
      <c r="N40" s="59">
        <v>0.77519379844960967</v>
      </c>
    </row>
    <row r="41" spans="1:14" x14ac:dyDescent="0.3">
      <c r="A41" s="88" t="s">
        <v>297</v>
      </c>
      <c r="B41" s="55" t="s">
        <v>19</v>
      </c>
      <c r="C41" s="82">
        <v>1.7833333333333332</v>
      </c>
      <c r="D41" s="83">
        <v>2.2666666666666666</v>
      </c>
      <c r="E41" s="84">
        <v>1.6233333333333335</v>
      </c>
      <c r="F41" s="85">
        <v>2.1066666666666665</v>
      </c>
      <c r="G41" s="56">
        <v>-8.9719626168224131</v>
      </c>
      <c r="H41" s="57">
        <v>-7.0588235294117716</v>
      </c>
      <c r="I41" s="58">
        <v>-0.92592592592592271</v>
      </c>
      <c r="J41" s="57">
        <v>2.255639097744353</v>
      </c>
      <c r="K41" s="58">
        <v>3.2818532818532811</v>
      </c>
      <c r="L41" s="57">
        <v>1.1904761904761982</v>
      </c>
      <c r="M41" s="58">
        <v>-16.078431372549026</v>
      </c>
      <c r="N41" s="59">
        <v>-16.307692307692314</v>
      </c>
    </row>
    <row r="42" spans="1:14" x14ac:dyDescent="0.3">
      <c r="A42" s="88" t="s">
        <v>295</v>
      </c>
      <c r="B42" s="55" t="s">
        <v>19</v>
      </c>
      <c r="C42" s="82">
        <v>1.4527777777777777</v>
      </c>
      <c r="D42" s="83">
        <v>2.0555555555555558</v>
      </c>
      <c r="E42" s="84">
        <v>1.6177777777777778</v>
      </c>
      <c r="F42" s="85">
        <v>2.1055555555555556</v>
      </c>
      <c r="G42" s="56">
        <v>11.357552581261954</v>
      </c>
      <c r="H42" s="57">
        <v>2.4324324324324236</v>
      </c>
      <c r="I42" s="58">
        <v>-7.7601410934744282</v>
      </c>
      <c r="J42" s="57">
        <v>-3.3942558746736169</v>
      </c>
      <c r="K42" s="58">
        <v>-14.121510673234813</v>
      </c>
      <c r="L42" s="57">
        <v>-11.652340019102203</v>
      </c>
      <c r="M42" s="58">
        <v>-30.266666666666659</v>
      </c>
      <c r="N42" s="59">
        <v>-22.268907563025198</v>
      </c>
    </row>
    <row r="43" spans="1:14" x14ac:dyDescent="0.3">
      <c r="A43" s="88" t="s">
        <v>259</v>
      </c>
      <c r="B43" s="55" t="s">
        <v>19</v>
      </c>
      <c r="C43" s="82">
        <v>2.666666666666667</v>
      </c>
      <c r="D43" s="83">
        <v>3.75</v>
      </c>
      <c r="E43" s="84">
        <v>2.3333333333333335</v>
      </c>
      <c r="F43" s="85">
        <v>4</v>
      </c>
      <c r="G43" s="56">
        <v>-12.500000000000004</v>
      </c>
      <c r="H43" s="57">
        <v>6.666666666666667</v>
      </c>
      <c r="I43" s="58">
        <v>23.076923076923073</v>
      </c>
      <c r="J43" s="57">
        <v>7.1428571428571423</v>
      </c>
      <c r="K43" s="58">
        <v>23.076923076923073</v>
      </c>
      <c r="L43" s="57">
        <v>7.1428571428571423</v>
      </c>
      <c r="M43" s="58">
        <v>23.076923076923073</v>
      </c>
      <c r="N43" s="59">
        <v>7.1428571428571423</v>
      </c>
    </row>
    <row r="44" spans="1:14" ht="21" thickBot="1" x14ac:dyDescent="0.35">
      <c r="A44" s="88" t="s">
        <v>235</v>
      </c>
      <c r="B44" s="55" t="s">
        <v>19</v>
      </c>
      <c r="C44" s="82">
        <v>1.4166666666666667</v>
      </c>
      <c r="D44" s="83">
        <v>2.2222222222222219</v>
      </c>
      <c r="E44" s="84">
        <v>1.125</v>
      </c>
      <c r="F44" s="85">
        <v>2</v>
      </c>
      <c r="G44" s="56">
        <v>-20.588235294117652</v>
      </c>
      <c r="H44" s="57">
        <v>-9.9999999999999858</v>
      </c>
      <c r="I44" s="58">
        <v>41.666666666666671</v>
      </c>
      <c r="J44" s="57">
        <v>11.111111111111093</v>
      </c>
      <c r="K44" s="58">
        <v>41.666666666666671</v>
      </c>
      <c r="L44" s="57">
        <v>11.111111111111093</v>
      </c>
      <c r="M44" s="58">
        <v>41.666666666666671</v>
      </c>
      <c r="N44" s="59">
        <v>11.111111111111093</v>
      </c>
    </row>
    <row r="45" spans="1:14" ht="21" thickBot="1" x14ac:dyDescent="0.35">
      <c r="A45" s="32" t="s">
        <v>241</v>
      </c>
      <c r="B45" s="155"/>
      <c r="C45" s="81"/>
      <c r="D45" s="81"/>
      <c r="E45" s="81"/>
      <c r="F45" s="81"/>
      <c r="G45" s="53"/>
      <c r="H45" s="53"/>
      <c r="I45" s="53"/>
      <c r="J45" s="53"/>
      <c r="K45" s="53"/>
      <c r="L45" s="53"/>
      <c r="M45" s="53"/>
      <c r="N45" s="54"/>
    </row>
    <row r="46" spans="1:14" x14ac:dyDescent="0.3">
      <c r="A46" s="60" t="s">
        <v>41</v>
      </c>
      <c r="B46" s="86" t="s">
        <v>32</v>
      </c>
      <c r="C46" s="82">
        <v>5.3849999999999998</v>
      </c>
      <c r="D46" s="83">
        <v>8.1</v>
      </c>
      <c r="E46" s="84">
        <v>5.5</v>
      </c>
      <c r="F46" s="85">
        <v>8.25</v>
      </c>
      <c r="G46" s="56">
        <v>2.1355617455896048</v>
      </c>
      <c r="H46" s="57">
        <v>1.8518518518518563</v>
      </c>
      <c r="I46" s="58">
        <v>-2.0909090909090948</v>
      </c>
      <c r="J46" s="57">
        <v>-5.3246753246753267</v>
      </c>
      <c r="K46" s="58">
        <v>-7.3548387096774235</v>
      </c>
      <c r="L46" s="57">
        <v>-4.7058823529411802</v>
      </c>
      <c r="M46" s="58">
        <v>0.65420560747663825</v>
      </c>
      <c r="N46" s="59">
        <v>2.531645569620244</v>
      </c>
    </row>
    <row r="47" spans="1:14" x14ac:dyDescent="0.3">
      <c r="A47" s="60" t="s">
        <v>43</v>
      </c>
      <c r="B47" s="86" t="s">
        <v>19</v>
      </c>
      <c r="C47" s="82">
        <v>3.7768518518518515</v>
      </c>
      <c r="D47" s="83">
        <v>4.4535185185185187</v>
      </c>
      <c r="E47" s="84">
        <v>3.5092592592592591</v>
      </c>
      <c r="F47" s="85">
        <v>4.1470370370370375</v>
      </c>
      <c r="G47" s="56">
        <v>-7.0850698700661878</v>
      </c>
      <c r="H47" s="57">
        <v>-6.8817830263212532</v>
      </c>
      <c r="I47" s="58">
        <v>7.8789190228890025</v>
      </c>
      <c r="J47" s="57">
        <v>10.979242180158387</v>
      </c>
      <c r="K47" s="58">
        <v>-0.18304261858616908</v>
      </c>
      <c r="L47" s="57">
        <v>3.4152089031081716</v>
      </c>
      <c r="M47" s="58">
        <v>4.4320001489591379</v>
      </c>
      <c r="N47" s="59">
        <v>7.8043751120674214</v>
      </c>
    </row>
    <row r="48" spans="1:14" x14ac:dyDescent="0.3">
      <c r="A48" s="60" t="s">
        <v>44</v>
      </c>
      <c r="B48" s="86" t="s">
        <v>19</v>
      </c>
      <c r="C48" s="82">
        <v>6.4749999999999996</v>
      </c>
      <c r="D48" s="83">
        <v>7.625</v>
      </c>
      <c r="E48" s="84">
        <v>6.3142857142857149</v>
      </c>
      <c r="F48" s="85">
        <v>7.6428571428571432</v>
      </c>
      <c r="G48" s="56">
        <v>-2.4820739106453238</v>
      </c>
      <c r="H48" s="57">
        <v>0.23419203747073097</v>
      </c>
      <c r="I48" s="58">
        <v>0.19342359767890582</v>
      </c>
      <c r="J48" s="57">
        <v>-1.6129032258064515</v>
      </c>
      <c r="K48" s="58">
        <v>0.90909090909089885</v>
      </c>
      <c r="L48" s="57">
        <v>-4.6875</v>
      </c>
      <c r="M48" s="58">
        <v>-3.5638297872340496</v>
      </c>
      <c r="N48" s="59">
        <v>-2.9545454545454501</v>
      </c>
    </row>
    <row r="49" spans="1:14" x14ac:dyDescent="0.3">
      <c r="A49" s="60" t="s">
        <v>45</v>
      </c>
      <c r="B49" s="86" t="s">
        <v>19</v>
      </c>
      <c r="C49" s="82">
        <v>7.3166666666666664</v>
      </c>
      <c r="D49" s="83">
        <v>8.1583333333333332</v>
      </c>
      <c r="E49" s="84">
        <v>7.5083333333333337</v>
      </c>
      <c r="F49" s="85">
        <v>8.2750000000000004</v>
      </c>
      <c r="G49" s="56">
        <v>2.6195899772209654</v>
      </c>
      <c r="H49" s="57">
        <v>1.4300306435137955</v>
      </c>
      <c r="I49" s="58">
        <v>-3.3813525410164269</v>
      </c>
      <c r="J49" s="57">
        <v>-4.6315975912150229</v>
      </c>
      <c r="K49" s="58">
        <v>-5.5913978494623686</v>
      </c>
      <c r="L49" s="57">
        <v>-4.502711771820997</v>
      </c>
      <c r="M49" s="58">
        <v>-4.0723083035359435</v>
      </c>
      <c r="N49" s="59">
        <v>-4.1528712307308915</v>
      </c>
    </row>
    <row r="50" spans="1:14" x14ac:dyDescent="0.3">
      <c r="A50" s="60" t="s">
        <v>46</v>
      </c>
      <c r="B50" s="86" t="s">
        <v>19</v>
      </c>
      <c r="C50" s="82">
        <v>5.7761204481792712</v>
      </c>
      <c r="D50" s="83">
        <v>8.0465686274509807</v>
      </c>
      <c r="E50" s="84">
        <v>5.7261204481792705</v>
      </c>
      <c r="F50" s="85">
        <v>7.8299019607843148</v>
      </c>
      <c r="G50" s="56">
        <v>-0.86563291829832834</v>
      </c>
      <c r="H50" s="57">
        <v>-2.6926591532135147</v>
      </c>
      <c r="I50" s="58">
        <v>-1.0529266015826273</v>
      </c>
      <c r="J50" s="57">
        <v>4.1825336379791729</v>
      </c>
      <c r="K50" s="58">
        <v>-6.2522731405710266</v>
      </c>
      <c r="L50" s="57">
        <v>-1.2191892932793964</v>
      </c>
      <c r="M50" s="58">
        <v>-4.6178672049115113</v>
      </c>
      <c r="N50" s="59">
        <v>2.9705285248294815</v>
      </c>
    </row>
    <row r="51" spans="1:14" x14ac:dyDescent="0.3">
      <c r="A51" s="60" t="s">
        <v>34</v>
      </c>
      <c r="B51" s="86" t="s">
        <v>19</v>
      </c>
      <c r="C51" s="82">
        <v>5.51</v>
      </c>
      <c r="D51" s="83">
        <v>6.5</v>
      </c>
      <c r="E51" s="84">
        <v>5.41</v>
      </c>
      <c r="F51" s="85">
        <v>6.5</v>
      </c>
      <c r="G51" s="56">
        <v>-1.8148820326678701</v>
      </c>
      <c r="H51" s="57">
        <v>0</v>
      </c>
      <c r="I51" s="58">
        <v>0</v>
      </c>
      <c r="J51" s="57">
        <v>1.5624999999999944</v>
      </c>
      <c r="K51" s="58">
        <v>-2.2616407982261713</v>
      </c>
      <c r="L51" s="57">
        <v>0</v>
      </c>
      <c r="M51" s="58">
        <v>-1.313432835820894</v>
      </c>
      <c r="N51" s="59">
        <v>-6.6985645933014242</v>
      </c>
    </row>
    <row r="52" spans="1:14" x14ac:dyDescent="0.3">
      <c r="A52" s="60" t="s">
        <v>48</v>
      </c>
      <c r="B52" s="55" t="s">
        <v>19</v>
      </c>
      <c r="C52" s="82">
        <v>6.708333333333333</v>
      </c>
      <c r="D52" s="83">
        <v>8</v>
      </c>
      <c r="E52" s="84">
        <v>6.458333333333333</v>
      </c>
      <c r="F52" s="85">
        <v>7.791666666666667</v>
      </c>
      <c r="G52" s="56">
        <v>-3.7267080745341614</v>
      </c>
      <c r="H52" s="57">
        <v>-2.604166666666663</v>
      </c>
      <c r="I52" s="58">
        <v>-0.95078299776286435</v>
      </c>
      <c r="J52" s="57">
        <v>-1.1235955056179874</v>
      </c>
      <c r="K52" s="58">
        <v>-7.4712643678160964</v>
      </c>
      <c r="L52" s="57">
        <v>-6.9767441860465071</v>
      </c>
      <c r="M52" s="58">
        <v>-8.3333333333333393</v>
      </c>
      <c r="N52" s="59">
        <v>-6.8783068783068879</v>
      </c>
    </row>
    <row r="53" spans="1:14" x14ac:dyDescent="0.3">
      <c r="A53" s="60" t="s">
        <v>265</v>
      </c>
      <c r="B53" s="55" t="s">
        <v>19</v>
      </c>
      <c r="C53" s="82">
        <v>6.2638888888888893</v>
      </c>
      <c r="D53" s="83">
        <v>7.8194444444444438</v>
      </c>
      <c r="E53" s="84">
        <v>6.1818181818181817</v>
      </c>
      <c r="F53" s="85">
        <v>7.9545454545454541</v>
      </c>
      <c r="G53" s="56">
        <v>-1.3102197137673945</v>
      </c>
      <c r="H53" s="57">
        <v>1.7277571451638984</v>
      </c>
      <c r="I53" s="58">
        <v>-2.8017241379310316</v>
      </c>
      <c r="J53" s="57">
        <v>-4.8986486486486482</v>
      </c>
      <c r="K53" s="58">
        <v>-5.2521008403361229</v>
      </c>
      <c r="L53" s="57">
        <v>-6.1666666666666812</v>
      </c>
      <c r="M53" s="58">
        <v>-5.6126331811263297</v>
      </c>
      <c r="N53" s="59">
        <v>-5.9957498482088747</v>
      </c>
    </row>
    <row r="54" spans="1:14" x14ac:dyDescent="0.3">
      <c r="A54" s="60" t="s">
        <v>59</v>
      </c>
      <c r="B54" s="55" t="s">
        <v>19</v>
      </c>
      <c r="C54" s="82">
        <v>4.8833333333333337</v>
      </c>
      <c r="D54" s="83">
        <v>6.083333333333333</v>
      </c>
      <c r="E54" s="84">
        <v>4.7166666666666668</v>
      </c>
      <c r="F54" s="85">
        <v>5.5</v>
      </c>
      <c r="G54" s="56">
        <v>-3.412969283276456</v>
      </c>
      <c r="H54" s="57">
        <v>-9.5890410958904067</v>
      </c>
      <c r="I54" s="58">
        <v>-3.4914361001317533</v>
      </c>
      <c r="J54" s="57">
        <v>4.885057471264366</v>
      </c>
      <c r="K54" s="58">
        <v>-28.186274509803916</v>
      </c>
      <c r="L54" s="57">
        <v>-18.888888888888893</v>
      </c>
      <c r="M54" s="58">
        <v>-21.86666666666666</v>
      </c>
      <c r="N54" s="59">
        <v>-17.977528089887649</v>
      </c>
    </row>
    <row r="55" spans="1:14" ht="21" thickBot="1" x14ac:dyDescent="0.35">
      <c r="A55" s="89" t="s">
        <v>50</v>
      </c>
      <c r="B55" s="156" t="s">
        <v>19</v>
      </c>
      <c r="C55" s="157">
        <v>6.5071428571428571</v>
      </c>
      <c r="D55" s="158">
        <v>8.5613095238095251</v>
      </c>
      <c r="E55" s="159">
        <v>5.8988095238095246</v>
      </c>
      <c r="F55" s="160">
        <v>8.6071428571428577</v>
      </c>
      <c r="G55" s="214">
        <v>-9.3487010611050003</v>
      </c>
      <c r="H55" s="215">
        <v>0.53535423764165047</v>
      </c>
      <c r="I55" s="216">
        <v>-5.3014553014553076</v>
      </c>
      <c r="J55" s="215">
        <v>-2.5973946020488454</v>
      </c>
      <c r="K55" s="216">
        <v>-13.452403572107166</v>
      </c>
      <c r="L55" s="215">
        <v>-10.991880786177518</v>
      </c>
      <c r="M55" s="216">
        <v>-12.480349344978158</v>
      </c>
      <c r="N55" s="217">
        <v>-7.4777777777777592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0" t="s">
        <v>318</v>
      </c>
    </row>
    <row r="2" spans="1:27" ht="18.75" thickBot="1" x14ac:dyDescent="0.3">
      <c r="A2" s="161" t="s">
        <v>6</v>
      </c>
      <c r="B2" s="162"/>
      <c r="C2" s="163"/>
      <c r="D2" s="164" t="s">
        <v>312</v>
      </c>
      <c r="E2" s="165"/>
      <c r="F2" s="166" t="s">
        <v>52</v>
      </c>
      <c r="G2" s="165"/>
      <c r="H2" s="165" t="s">
        <v>237</v>
      </c>
      <c r="I2" s="165"/>
      <c r="J2" s="166" t="s">
        <v>239</v>
      </c>
      <c r="K2" s="165"/>
      <c r="L2" s="165" t="s">
        <v>156</v>
      </c>
      <c r="M2" s="165"/>
      <c r="N2" s="166" t="s">
        <v>126</v>
      </c>
      <c r="O2" s="165"/>
      <c r="P2" s="165" t="s">
        <v>258</v>
      </c>
      <c r="Q2" s="165"/>
      <c r="R2" s="166" t="s">
        <v>313</v>
      </c>
      <c r="S2" s="165"/>
      <c r="T2" s="165" t="s">
        <v>304</v>
      </c>
      <c r="U2" s="165"/>
      <c r="V2" s="166" t="s">
        <v>293</v>
      </c>
      <c r="W2" s="165"/>
      <c r="X2" s="165" t="s">
        <v>306</v>
      </c>
      <c r="Y2" s="165"/>
      <c r="Z2" s="166" t="s">
        <v>226</v>
      </c>
      <c r="AA2" s="265"/>
    </row>
    <row r="3" spans="1:27" x14ac:dyDescent="0.25">
      <c r="A3" s="167" t="s">
        <v>53</v>
      </c>
      <c r="B3" s="168"/>
      <c r="C3" s="169"/>
      <c r="D3" s="170">
        <v>44449</v>
      </c>
      <c r="E3" s="170"/>
      <c r="F3" s="170">
        <v>44455</v>
      </c>
      <c r="G3" s="170"/>
      <c r="H3" s="170">
        <v>44455</v>
      </c>
      <c r="I3" s="170"/>
      <c r="J3" s="170">
        <v>44454</v>
      </c>
      <c r="K3" s="170"/>
      <c r="L3" s="170">
        <v>44453</v>
      </c>
      <c r="M3" s="170"/>
      <c r="N3" s="170">
        <v>44454</v>
      </c>
      <c r="O3" s="170"/>
      <c r="P3" s="170">
        <v>44454</v>
      </c>
      <c r="Q3" s="170"/>
      <c r="R3" s="170">
        <v>44452</v>
      </c>
      <c r="S3" s="170"/>
      <c r="T3" s="170">
        <v>44453</v>
      </c>
      <c r="U3" s="170"/>
      <c r="V3" s="170">
        <v>44453</v>
      </c>
      <c r="W3" s="170"/>
      <c r="X3" s="170">
        <v>44451</v>
      </c>
      <c r="Y3" s="170"/>
      <c r="Z3" s="170">
        <v>44452</v>
      </c>
      <c r="AA3" s="266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7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8"/>
    </row>
    <row r="6" spans="1:27" x14ac:dyDescent="0.25">
      <c r="A6" s="183" t="s">
        <v>124</v>
      </c>
      <c r="B6" s="184"/>
      <c r="C6" s="185" t="s">
        <v>19</v>
      </c>
      <c r="D6" s="186">
        <v>1.4</v>
      </c>
      <c r="E6" s="187">
        <v>1.6</v>
      </c>
      <c r="F6" s="181">
        <v>0.8</v>
      </c>
      <c r="G6" s="182">
        <v>1.2</v>
      </c>
      <c r="H6" s="181">
        <v>1</v>
      </c>
      <c r="I6" s="182">
        <v>1.2</v>
      </c>
      <c r="J6" s="181">
        <v>1</v>
      </c>
      <c r="K6" s="182">
        <v>1</v>
      </c>
      <c r="L6" s="181">
        <v>1.2</v>
      </c>
      <c r="M6" s="182">
        <v>3</v>
      </c>
      <c r="N6" s="181">
        <v>0.8</v>
      </c>
      <c r="O6" s="182">
        <v>1.6</v>
      </c>
      <c r="P6" s="181">
        <v>1</v>
      </c>
      <c r="Q6" s="182">
        <v>1.4</v>
      </c>
      <c r="R6" s="181">
        <v>0.8</v>
      </c>
      <c r="S6" s="182">
        <v>1</v>
      </c>
      <c r="T6" s="181">
        <v>1.2</v>
      </c>
      <c r="U6" s="182">
        <v>1.6</v>
      </c>
      <c r="V6" s="181">
        <v>0.7</v>
      </c>
      <c r="W6" s="182">
        <v>0.8</v>
      </c>
      <c r="X6" s="181">
        <v>1.2</v>
      </c>
      <c r="Y6" s="182">
        <v>1.5</v>
      </c>
      <c r="Z6" s="181">
        <v>1.5</v>
      </c>
      <c r="AA6" s="269">
        <v>1.5</v>
      </c>
    </row>
    <row r="7" spans="1:2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1</v>
      </c>
      <c r="G7" s="182">
        <v>1.3</v>
      </c>
      <c r="H7" s="181">
        <v>1.5</v>
      </c>
      <c r="I7" s="182">
        <v>2</v>
      </c>
      <c r="J7" s="181">
        <v>1</v>
      </c>
      <c r="K7" s="182">
        <v>1.2</v>
      </c>
      <c r="L7" s="181">
        <v>1.06</v>
      </c>
      <c r="M7" s="182">
        <v>1.4</v>
      </c>
      <c r="N7" s="181">
        <v>1</v>
      </c>
      <c r="O7" s="182">
        <v>1.5333333333333334</v>
      </c>
      <c r="P7" s="181">
        <v>1</v>
      </c>
      <c r="Q7" s="182">
        <v>1.6</v>
      </c>
      <c r="R7" s="181">
        <v>1.3</v>
      </c>
      <c r="S7" s="182">
        <v>1.5</v>
      </c>
      <c r="T7" s="181">
        <v>1.2</v>
      </c>
      <c r="U7" s="182">
        <v>1.6</v>
      </c>
      <c r="V7" s="181">
        <v>1</v>
      </c>
      <c r="W7" s="182">
        <v>1</v>
      </c>
      <c r="X7" s="181">
        <v>1.46</v>
      </c>
      <c r="Y7" s="182">
        <v>1.46</v>
      </c>
      <c r="Z7" s="181">
        <v>1</v>
      </c>
      <c r="AA7" s="269">
        <v>1.55</v>
      </c>
    </row>
    <row r="8" spans="1:27" x14ac:dyDescent="0.25">
      <c r="A8" s="183" t="s">
        <v>36</v>
      </c>
      <c r="B8" s="184"/>
      <c r="C8" s="185" t="s">
        <v>32</v>
      </c>
      <c r="D8" s="186">
        <v>5.5</v>
      </c>
      <c r="E8" s="187">
        <v>6.5</v>
      </c>
      <c r="F8" s="181">
        <v>3</v>
      </c>
      <c r="G8" s="182">
        <v>4.5</v>
      </c>
      <c r="H8" s="181">
        <v>2.5</v>
      </c>
      <c r="I8" s="182">
        <v>2.8</v>
      </c>
      <c r="J8" s="181">
        <v>3</v>
      </c>
      <c r="K8" s="182">
        <v>4</v>
      </c>
      <c r="L8" s="181">
        <v>4</v>
      </c>
      <c r="M8" s="182">
        <v>5</v>
      </c>
      <c r="N8" s="181">
        <v>4</v>
      </c>
      <c r="O8" s="182">
        <v>6</v>
      </c>
      <c r="P8" s="181">
        <v>3.5</v>
      </c>
      <c r="Q8" s="182">
        <v>4</v>
      </c>
      <c r="R8" s="181">
        <v>5</v>
      </c>
      <c r="S8" s="182">
        <v>6</v>
      </c>
      <c r="T8" s="181">
        <v>4.5</v>
      </c>
      <c r="U8" s="182">
        <v>5.5</v>
      </c>
      <c r="V8" s="181">
        <v>4</v>
      </c>
      <c r="W8" s="182">
        <v>6</v>
      </c>
      <c r="X8" s="181">
        <v>6</v>
      </c>
      <c r="Y8" s="182">
        <v>6</v>
      </c>
      <c r="Z8" s="181">
        <v>5</v>
      </c>
      <c r="AA8" s="269">
        <v>5</v>
      </c>
    </row>
    <row r="9" spans="1:27" x14ac:dyDescent="0.25">
      <c r="A9" s="283" t="s">
        <v>22</v>
      </c>
      <c r="B9" s="284"/>
      <c r="C9" s="185" t="s">
        <v>19</v>
      </c>
      <c r="D9" s="186"/>
      <c r="E9" s="187"/>
      <c r="F9" s="181">
        <v>0.4</v>
      </c>
      <c r="G9" s="182">
        <v>0.6</v>
      </c>
      <c r="H9" s="181"/>
      <c r="I9" s="182"/>
      <c r="J9" s="181">
        <v>0.4</v>
      </c>
      <c r="K9" s="182">
        <v>0.6</v>
      </c>
      <c r="L9" s="181"/>
      <c r="M9" s="182"/>
      <c r="N9" s="181">
        <v>1</v>
      </c>
      <c r="O9" s="182">
        <v>1.4</v>
      </c>
      <c r="P9" s="181"/>
      <c r="Q9" s="182"/>
      <c r="R9" s="181"/>
      <c r="S9" s="182"/>
      <c r="T9" s="181"/>
      <c r="U9" s="182"/>
      <c r="V9" s="181"/>
      <c r="W9" s="182"/>
      <c r="X9" s="181"/>
      <c r="Y9" s="182"/>
      <c r="Z9" s="181"/>
      <c r="AA9" s="269"/>
    </row>
    <row r="10" spans="1:27" x14ac:dyDescent="0.25">
      <c r="A10" s="183"/>
      <c r="B10" s="184"/>
      <c r="C10" s="185" t="s">
        <v>32</v>
      </c>
      <c r="D10" s="186"/>
      <c r="E10" s="187"/>
      <c r="F10" s="181">
        <v>1.75</v>
      </c>
      <c r="G10" s="182">
        <v>2.5</v>
      </c>
      <c r="H10" s="181">
        <v>1.5</v>
      </c>
      <c r="I10" s="182">
        <v>2</v>
      </c>
      <c r="J10" s="181">
        <v>1.5</v>
      </c>
      <c r="K10" s="182">
        <v>1.5</v>
      </c>
      <c r="L10" s="181">
        <v>2</v>
      </c>
      <c r="M10" s="182">
        <v>2.5</v>
      </c>
      <c r="N10" s="181">
        <v>1.5</v>
      </c>
      <c r="O10" s="182">
        <v>3</v>
      </c>
      <c r="P10" s="181">
        <v>2</v>
      </c>
      <c r="Q10" s="182">
        <v>2.5</v>
      </c>
      <c r="R10" s="181">
        <v>1.5</v>
      </c>
      <c r="S10" s="182">
        <v>2.5</v>
      </c>
      <c r="T10" s="181">
        <v>2</v>
      </c>
      <c r="U10" s="182">
        <v>3</v>
      </c>
      <c r="V10" s="181">
        <v>1.3</v>
      </c>
      <c r="W10" s="182">
        <v>1.5</v>
      </c>
      <c r="X10" s="181"/>
      <c r="Y10" s="182"/>
      <c r="Z10" s="181">
        <v>2.5</v>
      </c>
      <c r="AA10" s="269">
        <v>3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1</v>
      </c>
      <c r="K11" s="182">
        <v>1</v>
      </c>
      <c r="L11" s="181">
        <v>1.2</v>
      </c>
      <c r="M11" s="182">
        <v>1.4</v>
      </c>
      <c r="N11" s="181">
        <v>0.8</v>
      </c>
      <c r="O11" s="182">
        <v>1.5</v>
      </c>
      <c r="P11" s="181">
        <v>0.8</v>
      </c>
      <c r="Q11" s="182">
        <v>1.3</v>
      </c>
      <c r="R11" s="181">
        <v>1.1000000000000001</v>
      </c>
      <c r="S11" s="182">
        <v>1.2</v>
      </c>
      <c r="T11" s="181">
        <v>1.2</v>
      </c>
      <c r="U11" s="182">
        <v>1.6</v>
      </c>
      <c r="V11" s="181">
        <v>1</v>
      </c>
      <c r="W11" s="182">
        <v>1</v>
      </c>
      <c r="X11" s="181">
        <v>1.4</v>
      </c>
      <c r="Y11" s="182">
        <v>1.4</v>
      </c>
      <c r="Z11" s="181">
        <v>1.5</v>
      </c>
      <c r="AA11" s="269">
        <v>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>
        <v>4</v>
      </c>
      <c r="M12" s="182">
        <v>4.4000000000000004</v>
      </c>
      <c r="N12" s="181"/>
      <c r="O12" s="182"/>
      <c r="P12" s="181">
        <v>4</v>
      </c>
      <c r="Q12" s="182">
        <v>4.5999999999999996</v>
      </c>
      <c r="R12" s="181"/>
      <c r="S12" s="182"/>
      <c r="T12" s="181"/>
      <c r="U12" s="182"/>
      <c r="V12" s="181"/>
      <c r="W12" s="182"/>
      <c r="X12" s="181"/>
      <c r="Y12" s="182"/>
      <c r="Z12" s="181"/>
      <c r="AA12" s="269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>
        <v>2.5</v>
      </c>
      <c r="G13" s="182">
        <v>5</v>
      </c>
      <c r="H13" s="181">
        <v>4</v>
      </c>
      <c r="I13" s="182">
        <v>5</v>
      </c>
      <c r="J13" s="181">
        <v>2.5</v>
      </c>
      <c r="K13" s="182">
        <v>3</v>
      </c>
      <c r="L13" s="181"/>
      <c r="M13" s="182"/>
      <c r="N13" s="181"/>
      <c r="O13" s="182"/>
      <c r="P13" s="181"/>
      <c r="Q13" s="182"/>
      <c r="R13" s="181">
        <v>5</v>
      </c>
      <c r="S13" s="182">
        <v>6</v>
      </c>
      <c r="T13" s="181">
        <v>4</v>
      </c>
      <c r="U13" s="182">
        <v>5</v>
      </c>
      <c r="V13" s="181">
        <v>3.5</v>
      </c>
      <c r="W13" s="182">
        <v>3.5</v>
      </c>
      <c r="X13" s="181"/>
      <c r="Y13" s="182"/>
      <c r="Z13" s="181">
        <v>4</v>
      </c>
      <c r="AA13" s="269">
        <v>5</v>
      </c>
    </row>
    <row r="14" spans="1:27" x14ac:dyDescent="0.25">
      <c r="A14" s="183" t="s">
        <v>26</v>
      </c>
      <c r="B14" s="184"/>
      <c r="C14" s="185" t="s">
        <v>19</v>
      </c>
      <c r="D14" s="186">
        <v>5.5</v>
      </c>
      <c r="E14" s="187">
        <v>6.5</v>
      </c>
      <c r="F14" s="181">
        <v>2.75</v>
      </c>
      <c r="G14" s="182">
        <v>4.5</v>
      </c>
      <c r="H14" s="181"/>
      <c r="I14" s="182"/>
      <c r="J14" s="181">
        <v>2.8</v>
      </c>
      <c r="K14" s="182">
        <v>3.5</v>
      </c>
      <c r="L14" s="181">
        <v>3.5</v>
      </c>
      <c r="M14" s="182">
        <v>4</v>
      </c>
      <c r="N14" s="181">
        <v>2.8</v>
      </c>
      <c r="O14" s="182">
        <v>4</v>
      </c>
      <c r="P14" s="181"/>
      <c r="Q14" s="182"/>
      <c r="R14" s="181">
        <v>3</v>
      </c>
      <c r="S14" s="182">
        <v>4</v>
      </c>
      <c r="T14" s="181">
        <v>4.5</v>
      </c>
      <c r="U14" s="182">
        <v>5</v>
      </c>
      <c r="V14" s="181">
        <v>3</v>
      </c>
      <c r="W14" s="182">
        <v>4</v>
      </c>
      <c r="X14" s="181">
        <v>4.5999999999999996</v>
      </c>
      <c r="Y14" s="182">
        <v>4.5999999999999996</v>
      </c>
      <c r="Z14" s="181">
        <v>5</v>
      </c>
      <c r="AA14" s="269">
        <v>5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4.25</v>
      </c>
      <c r="G15" s="182">
        <v>5.5</v>
      </c>
      <c r="H15" s="181">
        <v>4</v>
      </c>
      <c r="I15" s="182">
        <v>4.5</v>
      </c>
      <c r="J15" s="181">
        <v>4.5</v>
      </c>
      <c r="K15" s="182">
        <v>5</v>
      </c>
      <c r="L15" s="181">
        <v>4</v>
      </c>
      <c r="M15" s="182">
        <v>5</v>
      </c>
      <c r="N15" s="181">
        <v>3.6</v>
      </c>
      <c r="O15" s="182">
        <v>5.2</v>
      </c>
      <c r="P15" s="181">
        <v>5</v>
      </c>
      <c r="Q15" s="182">
        <v>6</v>
      </c>
      <c r="R15" s="181">
        <v>3</v>
      </c>
      <c r="S15" s="182">
        <v>4</v>
      </c>
      <c r="T15" s="181">
        <v>4</v>
      </c>
      <c r="U15" s="182">
        <v>5</v>
      </c>
      <c r="V15" s="181">
        <v>4</v>
      </c>
      <c r="W15" s="182">
        <v>4</v>
      </c>
      <c r="X15" s="181">
        <v>5</v>
      </c>
      <c r="Y15" s="182">
        <v>5</v>
      </c>
      <c r="Z15" s="181">
        <v>4</v>
      </c>
      <c r="AA15" s="269">
        <v>5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3</v>
      </c>
      <c r="G16" s="182">
        <v>4</v>
      </c>
      <c r="H16" s="181">
        <v>3.5</v>
      </c>
      <c r="I16" s="182">
        <v>4.25</v>
      </c>
      <c r="J16" s="181">
        <v>3</v>
      </c>
      <c r="K16" s="182">
        <v>3</v>
      </c>
      <c r="L16" s="181">
        <v>3</v>
      </c>
      <c r="M16" s="182">
        <v>3</v>
      </c>
      <c r="N16" s="181">
        <v>2</v>
      </c>
      <c r="O16" s="182">
        <v>4</v>
      </c>
      <c r="P16" s="181">
        <v>4</v>
      </c>
      <c r="Q16" s="182">
        <v>4.4000000000000004</v>
      </c>
      <c r="R16" s="181"/>
      <c r="S16" s="182"/>
      <c r="T16" s="181"/>
      <c r="U16" s="182"/>
      <c r="V16" s="181">
        <v>3</v>
      </c>
      <c r="W16" s="182">
        <v>3</v>
      </c>
      <c r="X16" s="181"/>
      <c r="Y16" s="182"/>
      <c r="Z16" s="181">
        <v>4</v>
      </c>
      <c r="AA16" s="269">
        <v>4.5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4.25</v>
      </c>
      <c r="G17" s="182">
        <v>5.5</v>
      </c>
      <c r="H17" s="181">
        <v>4</v>
      </c>
      <c r="I17" s="182">
        <v>4.5</v>
      </c>
      <c r="J17" s="181">
        <v>5</v>
      </c>
      <c r="K17" s="182">
        <v>5</v>
      </c>
      <c r="L17" s="181"/>
      <c r="M17" s="182"/>
      <c r="N17" s="181">
        <v>4</v>
      </c>
      <c r="O17" s="182">
        <v>5.6</v>
      </c>
      <c r="P17" s="181">
        <v>5</v>
      </c>
      <c r="Q17" s="182">
        <v>6</v>
      </c>
      <c r="R17" s="181"/>
      <c r="S17" s="182"/>
      <c r="T17" s="181"/>
      <c r="U17" s="182"/>
      <c r="V17" s="181">
        <v>4</v>
      </c>
      <c r="W17" s="182">
        <v>4</v>
      </c>
      <c r="X17" s="181">
        <v>5</v>
      </c>
      <c r="Y17" s="182">
        <v>5</v>
      </c>
      <c r="Z17" s="181">
        <v>4.5</v>
      </c>
      <c r="AA17" s="269">
        <v>6</v>
      </c>
    </row>
    <row r="18" spans="1:27" x14ac:dyDescent="0.25">
      <c r="A18" s="183" t="s">
        <v>28</v>
      </c>
      <c r="B18" s="184"/>
      <c r="C18" s="185" t="s">
        <v>19</v>
      </c>
      <c r="D18" s="186">
        <v>4.5</v>
      </c>
      <c r="E18" s="187">
        <v>5.5</v>
      </c>
      <c r="F18" s="181">
        <v>3.25</v>
      </c>
      <c r="G18" s="182">
        <v>4.5</v>
      </c>
      <c r="H18" s="181"/>
      <c r="I18" s="182"/>
      <c r="J18" s="181">
        <v>3</v>
      </c>
      <c r="K18" s="182">
        <v>4</v>
      </c>
      <c r="L18" s="181">
        <v>4</v>
      </c>
      <c r="M18" s="182">
        <v>5</v>
      </c>
      <c r="N18" s="181">
        <v>2.4</v>
      </c>
      <c r="O18" s="182">
        <v>4</v>
      </c>
      <c r="P18" s="181">
        <v>3.6</v>
      </c>
      <c r="Q18" s="182">
        <v>4.4000000000000004</v>
      </c>
      <c r="R18" s="181">
        <v>5</v>
      </c>
      <c r="S18" s="182">
        <v>5.5</v>
      </c>
      <c r="T18" s="181">
        <v>4</v>
      </c>
      <c r="U18" s="182">
        <v>5</v>
      </c>
      <c r="V18" s="181">
        <v>3</v>
      </c>
      <c r="W18" s="182">
        <v>4</v>
      </c>
      <c r="X18" s="181">
        <v>6</v>
      </c>
      <c r="Y18" s="182">
        <v>6</v>
      </c>
      <c r="Z18" s="181">
        <v>5</v>
      </c>
      <c r="AA18" s="269">
        <v>6</v>
      </c>
    </row>
    <row r="19" spans="1:27" x14ac:dyDescent="0.25">
      <c r="A19" s="183" t="s">
        <v>29</v>
      </c>
      <c r="B19" s="184"/>
      <c r="C19" s="185" t="s">
        <v>19</v>
      </c>
      <c r="D19" s="186">
        <v>4.4000000000000004</v>
      </c>
      <c r="E19" s="187">
        <v>4.8</v>
      </c>
      <c r="F19" s="181">
        <v>3.66</v>
      </c>
      <c r="G19" s="182">
        <v>5</v>
      </c>
      <c r="H19" s="181">
        <v>3.5</v>
      </c>
      <c r="I19" s="182">
        <v>4.5</v>
      </c>
      <c r="J19" s="181">
        <v>3.6666666666666665</v>
      </c>
      <c r="K19" s="182">
        <v>4</v>
      </c>
      <c r="L19" s="181">
        <v>2</v>
      </c>
      <c r="M19" s="182">
        <v>4.5</v>
      </c>
      <c r="N19" s="181">
        <v>3.3333333333333335</v>
      </c>
      <c r="O19" s="182">
        <v>5</v>
      </c>
      <c r="P19" s="181">
        <v>3.6666666666666665</v>
      </c>
      <c r="Q19" s="182">
        <v>4.166666666666667</v>
      </c>
      <c r="R19" s="181">
        <v>3.5</v>
      </c>
      <c r="S19" s="182">
        <v>5</v>
      </c>
      <c r="T19" s="181">
        <v>4</v>
      </c>
      <c r="U19" s="182">
        <v>5</v>
      </c>
      <c r="V19" s="181">
        <v>4</v>
      </c>
      <c r="W19" s="182">
        <v>4.3</v>
      </c>
      <c r="X19" s="181">
        <v>4.66</v>
      </c>
      <c r="Y19" s="182">
        <v>4.66</v>
      </c>
      <c r="Z19" s="181">
        <v>4.5</v>
      </c>
      <c r="AA19" s="269">
        <v>5</v>
      </c>
    </row>
    <row r="20" spans="1:27" x14ac:dyDescent="0.25">
      <c r="A20" s="183" t="s">
        <v>294</v>
      </c>
      <c r="B20" s="184"/>
      <c r="C20" s="185" t="s">
        <v>19</v>
      </c>
      <c r="D20" s="186"/>
      <c r="E20" s="187"/>
      <c r="F20" s="181">
        <v>1.5</v>
      </c>
      <c r="G20" s="182">
        <v>2.2999999999999998</v>
      </c>
      <c r="H20" s="181"/>
      <c r="I20" s="182"/>
      <c r="J20" s="181"/>
      <c r="K20" s="182"/>
      <c r="L20" s="181"/>
      <c r="M20" s="182"/>
      <c r="N20" s="181">
        <v>1.3888888888888888</v>
      </c>
      <c r="O20" s="182">
        <v>2.2222222222222223</v>
      </c>
      <c r="P20" s="181"/>
      <c r="Q20" s="182"/>
      <c r="R20" s="181">
        <v>1.5</v>
      </c>
      <c r="S20" s="182">
        <v>2.5</v>
      </c>
      <c r="T20" s="181"/>
      <c r="U20" s="182"/>
      <c r="V20" s="181">
        <v>2.5</v>
      </c>
      <c r="W20" s="182">
        <v>3</v>
      </c>
      <c r="X20" s="181"/>
      <c r="Y20" s="182"/>
      <c r="Z20" s="181"/>
      <c r="AA20" s="269"/>
    </row>
    <row r="21" spans="1:27" x14ac:dyDescent="0.25">
      <c r="A21" s="183" t="s">
        <v>154</v>
      </c>
      <c r="B21" s="184"/>
      <c r="C21" s="185" t="s">
        <v>19</v>
      </c>
      <c r="D21" s="186"/>
      <c r="E21" s="187"/>
      <c r="F21" s="181">
        <v>3.33</v>
      </c>
      <c r="G21" s="182">
        <v>5</v>
      </c>
      <c r="H21" s="181">
        <v>4.5</v>
      </c>
      <c r="I21" s="182">
        <v>6</v>
      </c>
      <c r="J21" s="181">
        <v>3.3333333333333335</v>
      </c>
      <c r="K21" s="182">
        <v>3.3333333333333335</v>
      </c>
      <c r="L21" s="181">
        <v>4</v>
      </c>
      <c r="M21" s="182">
        <v>5</v>
      </c>
      <c r="N21" s="181">
        <v>3.3333333333333335</v>
      </c>
      <c r="O21" s="182">
        <v>5</v>
      </c>
      <c r="P21" s="181">
        <v>4.166666666666667</v>
      </c>
      <c r="Q21" s="182">
        <v>5</v>
      </c>
      <c r="R21" s="181"/>
      <c r="S21" s="182"/>
      <c r="T21" s="181">
        <v>4.5</v>
      </c>
      <c r="U21" s="182">
        <v>5.5</v>
      </c>
      <c r="V21" s="181">
        <v>4.3</v>
      </c>
      <c r="W21" s="182">
        <v>4.5</v>
      </c>
      <c r="X21" s="181"/>
      <c r="Y21" s="182"/>
      <c r="Z21" s="181">
        <v>4.5</v>
      </c>
      <c r="AA21" s="269">
        <v>6</v>
      </c>
    </row>
    <row r="22" spans="1:2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1.6</v>
      </c>
      <c r="H22" s="181"/>
      <c r="I22" s="182"/>
      <c r="J22" s="181">
        <v>1.2</v>
      </c>
      <c r="K22" s="182">
        <v>1.2</v>
      </c>
      <c r="L22" s="181">
        <v>1.8</v>
      </c>
      <c r="M22" s="182">
        <v>2</v>
      </c>
      <c r="N22" s="181">
        <v>1.2</v>
      </c>
      <c r="O22" s="182">
        <v>1.6</v>
      </c>
      <c r="P22" s="181">
        <v>1.2</v>
      </c>
      <c r="Q22" s="182">
        <v>1.5</v>
      </c>
      <c r="R22" s="181">
        <v>1</v>
      </c>
      <c r="S22" s="182">
        <v>2</v>
      </c>
      <c r="T22" s="181">
        <v>1.8</v>
      </c>
      <c r="U22" s="182">
        <v>2.5</v>
      </c>
      <c r="V22" s="181">
        <v>1.2</v>
      </c>
      <c r="W22" s="182">
        <v>1.7</v>
      </c>
      <c r="X22" s="181"/>
      <c r="Y22" s="182"/>
      <c r="Z22" s="181">
        <v>1.6</v>
      </c>
      <c r="AA22" s="269">
        <v>2.2000000000000002</v>
      </c>
    </row>
    <row r="23" spans="1:27" x14ac:dyDescent="0.25">
      <c r="A23" s="183" t="s">
        <v>30</v>
      </c>
      <c r="B23" s="184"/>
      <c r="C23" s="185" t="s">
        <v>240</v>
      </c>
      <c r="D23" s="186">
        <v>1.6</v>
      </c>
      <c r="E23" s="187">
        <v>1.8</v>
      </c>
      <c r="F23" s="181">
        <v>1.25</v>
      </c>
      <c r="G23" s="182">
        <v>2</v>
      </c>
      <c r="H23" s="181">
        <v>1.2</v>
      </c>
      <c r="I23" s="182">
        <v>1.6</v>
      </c>
      <c r="J23" s="181"/>
      <c r="K23" s="182"/>
      <c r="L23" s="181">
        <v>1.6</v>
      </c>
      <c r="M23" s="182">
        <v>1.6</v>
      </c>
      <c r="N23" s="181">
        <v>1.4</v>
      </c>
      <c r="O23" s="182">
        <v>1.8</v>
      </c>
      <c r="P23" s="181">
        <v>1</v>
      </c>
      <c r="Q23" s="182">
        <v>1.2</v>
      </c>
      <c r="R23" s="181">
        <v>1.6</v>
      </c>
      <c r="S23" s="182">
        <v>1.8</v>
      </c>
      <c r="T23" s="181">
        <v>1.3</v>
      </c>
      <c r="U23" s="182">
        <v>1.6</v>
      </c>
      <c r="V23" s="181">
        <v>1.8</v>
      </c>
      <c r="W23" s="182">
        <v>1.8</v>
      </c>
      <c r="X23" s="181">
        <v>1.2</v>
      </c>
      <c r="Y23" s="182">
        <v>1.2</v>
      </c>
      <c r="Z23" s="181">
        <v>1.2</v>
      </c>
      <c r="AA23" s="269">
        <v>1.5</v>
      </c>
    </row>
    <row r="24" spans="1:2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3.66</v>
      </c>
      <c r="G24" s="182">
        <v>4.6500000000000004</v>
      </c>
      <c r="H24" s="181">
        <v>1.2</v>
      </c>
      <c r="I24" s="182">
        <v>1.6</v>
      </c>
      <c r="J24" s="181">
        <v>2</v>
      </c>
      <c r="K24" s="182">
        <v>2</v>
      </c>
      <c r="L24" s="181">
        <v>2.5</v>
      </c>
      <c r="M24" s="182">
        <v>3</v>
      </c>
      <c r="N24" s="181">
        <v>2</v>
      </c>
      <c r="O24" s="182">
        <v>3</v>
      </c>
      <c r="P24" s="181">
        <v>2</v>
      </c>
      <c r="Q24" s="182">
        <v>2.5</v>
      </c>
      <c r="R24" s="181"/>
      <c r="S24" s="182"/>
      <c r="T24" s="181">
        <v>2</v>
      </c>
      <c r="U24" s="182">
        <v>2.5</v>
      </c>
      <c r="V24" s="181">
        <v>2.2000000000000002</v>
      </c>
      <c r="W24" s="182">
        <v>2.5</v>
      </c>
      <c r="X24" s="181">
        <v>3</v>
      </c>
      <c r="Y24" s="182">
        <v>3</v>
      </c>
      <c r="Z24" s="181">
        <v>2.5</v>
      </c>
      <c r="AA24" s="269">
        <v>2.5</v>
      </c>
    </row>
    <row r="25" spans="1:27" x14ac:dyDescent="0.25">
      <c r="A25" s="183" t="s">
        <v>55</v>
      </c>
      <c r="B25" s="184"/>
      <c r="C25" s="185" t="s">
        <v>19</v>
      </c>
      <c r="D25" s="186">
        <v>3.5</v>
      </c>
      <c r="E25" s="187">
        <v>4.5</v>
      </c>
      <c r="F25" s="181">
        <v>2</v>
      </c>
      <c r="G25" s="182">
        <v>2.5</v>
      </c>
      <c r="H25" s="181">
        <v>2</v>
      </c>
      <c r="I25" s="182">
        <v>2.6</v>
      </c>
      <c r="J25" s="181">
        <v>2.4</v>
      </c>
      <c r="K25" s="182">
        <v>2.6</v>
      </c>
      <c r="L25" s="181">
        <v>3</v>
      </c>
      <c r="M25" s="182">
        <v>3.4</v>
      </c>
      <c r="N25" s="181">
        <v>2.2000000000000002</v>
      </c>
      <c r="O25" s="182">
        <v>4</v>
      </c>
      <c r="P25" s="181">
        <v>2.6</v>
      </c>
      <c r="Q25" s="182">
        <v>3</v>
      </c>
      <c r="R25" s="181">
        <v>3</v>
      </c>
      <c r="S25" s="182">
        <v>3.3</v>
      </c>
      <c r="T25" s="181">
        <v>2.8</v>
      </c>
      <c r="U25" s="182">
        <v>3.5</v>
      </c>
      <c r="V25" s="181">
        <v>3</v>
      </c>
      <c r="W25" s="182">
        <v>3</v>
      </c>
      <c r="X25" s="181">
        <v>4</v>
      </c>
      <c r="Y25" s="182">
        <v>4</v>
      </c>
      <c r="Z25" s="181">
        <v>3.5</v>
      </c>
      <c r="AA25" s="269">
        <v>4</v>
      </c>
    </row>
    <row r="26" spans="1:27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0.8</v>
      </c>
      <c r="G26" s="182">
        <v>1</v>
      </c>
      <c r="H26" s="181">
        <v>0.66</v>
      </c>
      <c r="I26" s="182">
        <v>0.8</v>
      </c>
      <c r="J26" s="181">
        <v>0.53333333333333333</v>
      </c>
      <c r="K26" s="182">
        <v>0.8</v>
      </c>
      <c r="L26" s="181">
        <v>1</v>
      </c>
      <c r="M26" s="182">
        <v>1.2</v>
      </c>
      <c r="N26" s="181">
        <v>0.53333333333333333</v>
      </c>
      <c r="O26" s="182">
        <v>1</v>
      </c>
      <c r="P26" s="181">
        <v>0.66666666666666663</v>
      </c>
      <c r="Q26" s="182">
        <v>0.93333333333333335</v>
      </c>
      <c r="R26" s="181">
        <v>0.8</v>
      </c>
      <c r="S26" s="182">
        <v>1</v>
      </c>
      <c r="T26" s="181">
        <v>1</v>
      </c>
      <c r="U26" s="182">
        <v>1.3</v>
      </c>
      <c r="V26" s="181">
        <v>0.5</v>
      </c>
      <c r="W26" s="182">
        <v>0.65</v>
      </c>
      <c r="X26" s="181">
        <v>0.8666666666666667</v>
      </c>
      <c r="Y26" s="182">
        <v>0.8666666666666667</v>
      </c>
      <c r="Z26" s="181">
        <v>1</v>
      </c>
      <c r="AA26" s="269">
        <v>1.4</v>
      </c>
    </row>
    <row r="27" spans="1:2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>
        <v>16</v>
      </c>
      <c r="M27" s="182">
        <v>16</v>
      </c>
      <c r="N27" s="181"/>
      <c r="O27" s="182"/>
      <c r="P27" s="181"/>
      <c r="Q27" s="182"/>
      <c r="R27" s="181"/>
      <c r="S27" s="182"/>
      <c r="T27" s="181"/>
      <c r="U27" s="182"/>
      <c r="V27" s="181"/>
      <c r="W27" s="182"/>
      <c r="X27" s="181"/>
      <c r="Y27" s="182"/>
      <c r="Z27" s="181">
        <v>22.5</v>
      </c>
      <c r="AA27" s="269">
        <v>22.5</v>
      </c>
    </row>
    <row r="28" spans="1:27" ht="18.75" thickBot="1" x14ac:dyDescent="0.3">
      <c r="A28" s="237" t="s">
        <v>27</v>
      </c>
      <c r="B28" s="238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6.6</v>
      </c>
      <c r="M28" s="192">
        <v>7.33</v>
      </c>
      <c r="N28" s="191">
        <v>7</v>
      </c>
      <c r="O28" s="192">
        <v>9.5</v>
      </c>
      <c r="P28" s="191">
        <v>7</v>
      </c>
      <c r="Q28" s="192">
        <v>7.333333333333333</v>
      </c>
      <c r="R28" s="191">
        <v>6.5</v>
      </c>
      <c r="S28" s="192">
        <v>7.5</v>
      </c>
      <c r="T28" s="191">
        <v>7.5</v>
      </c>
      <c r="U28" s="192">
        <v>8</v>
      </c>
      <c r="V28" s="191">
        <v>6.5</v>
      </c>
      <c r="W28" s="192">
        <v>7</v>
      </c>
      <c r="X28" s="191"/>
      <c r="Y28" s="192"/>
      <c r="Z28" s="191">
        <v>6</v>
      </c>
      <c r="AA28" s="271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"/>
  <sheetViews>
    <sheetView showGridLines="0" showZeros="0" zoomScaleNormal="100" workbookViewId="0"/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0" t="s">
        <v>317</v>
      </c>
    </row>
    <row r="2" spans="1:27" ht="16.5" thickBot="1" x14ac:dyDescent="0.3">
      <c r="A2" s="161" t="s">
        <v>51</v>
      </c>
      <c r="B2" s="162"/>
      <c r="C2" s="163"/>
      <c r="D2" s="165" t="s">
        <v>312</v>
      </c>
      <c r="E2" s="165"/>
      <c r="F2" s="166" t="s">
        <v>52</v>
      </c>
      <c r="G2" s="165"/>
      <c r="H2" s="165" t="s">
        <v>237</v>
      </c>
      <c r="I2" s="165"/>
      <c r="J2" s="166" t="s">
        <v>239</v>
      </c>
      <c r="K2" s="165"/>
      <c r="L2" s="165" t="s">
        <v>156</v>
      </c>
      <c r="M2" s="165"/>
      <c r="N2" s="166" t="s">
        <v>126</v>
      </c>
      <c r="O2" s="165"/>
      <c r="P2" s="165" t="s">
        <v>258</v>
      </c>
      <c r="Q2" s="165"/>
      <c r="R2" s="166" t="s">
        <v>313</v>
      </c>
      <c r="S2" s="165"/>
      <c r="T2" s="165" t="s">
        <v>304</v>
      </c>
      <c r="U2" s="165"/>
      <c r="V2" s="165" t="s">
        <v>293</v>
      </c>
      <c r="W2" s="165"/>
      <c r="X2" s="165" t="s">
        <v>306</v>
      </c>
      <c r="Y2" s="165"/>
      <c r="Z2" s="165" t="s">
        <v>226</v>
      </c>
      <c r="AA2" s="265"/>
    </row>
    <row r="3" spans="1:27" x14ac:dyDescent="0.25">
      <c r="A3" s="167" t="s">
        <v>53</v>
      </c>
      <c r="B3" s="168"/>
      <c r="C3" s="169"/>
      <c r="D3" s="170">
        <v>44449</v>
      </c>
      <c r="E3" s="170"/>
      <c r="F3" s="170">
        <v>44455</v>
      </c>
      <c r="G3" s="170"/>
      <c r="H3" s="170">
        <v>44455</v>
      </c>
      <c r="I3" s="170"/>
      <c r="J3" s="170">
        <v>44454</v>
      </c>
      <c r="K3" s="170"/>
      <c r="L3" s="170">
        <v>44453</v>
      </c>
      <c r="M3" s="170"/>
      <c r="N3" s="170">
        <v>44454</v>
      </c>
      <c r="O3" s="170"/>
      <c r="P3" s="170">
        <v>44454</v>
      </c>
      <c r="Q3" s="170"/>
      <c r="R3" s="170">
        <v>44452</v>
      </c>
      <c r="S3" s="170"/>
      <c r="T3" s="170">
        <v>44453</v>
      </c>
      <c r="U3" s="170"/>
      <c r="V3" s="170">
        <v>44453</v>
      </c>
      <c r="W3" s="170"/>
      <c r="X3" s="170">
        <v>44451</v>
      </c>
      <c r="Y3" s="170"/>
      <c r="Z3" s="170">
        <v>44452</v>
      </c>
      <c r="AA3" s="266"/>
    </row>
    <row r="4" spans="1:2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2" t="s">
        <v>18</v>
      </c>
    </row>
    <row r="5" spans="1:2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70"/>
    </row>
    <row r="6" spans="1:27" ht="15" x14ac:dyDescent="0.2">
      <c r="A6" s="199" t="s">
        <v>44</v>
      </c>
      <c r="B6" s="200"/>
      <c r="C6" s="185" t="s">
        <v>19</v>
      </c>
      <c r="D6" s="186"/>
      <c r="E6" s="187"/>
      <c r="F6" s="181"/>
      <c r="G6" s="182"/>
      <c r="H6" s="181">
        <v>5</v>
      </c>
      <c r="I6" s="182">
        <v>6</v>
      </c>
      <c r="J6" s="181">
        <v>4</v>
      </c>
      <c r="K6" s="182">
        <v>4</v>
      </c>
      <c r="L6" s="181">
        <v>1.5</v>
      </c>
      <c r="M6" s="182">
        <v>1.8</v>
      </c>
      <c r="N6" s="181">
        <v>5</v>
      </c>
      <c r="O6" s="182">
        <v>6</v>
      </c>
      <c r="P6" s="181">
        <v>5</v>
      </c>
      <c r="Q6" s="182">
        <v>6</v>
      </c>
      <c r="R6" s="181">
        <v>3</v>
      </c>
      <c r="S6" s="182">
        <v>4</v>
      </c>
      <c r="T6" s="181"/>
      <c r="U6" s="182"/>
      <c r="V6" s="181">
        <v>3.3</v>
      </c>
      <c r="W6" s="182">
        <v>4</v>
      </c>
      <c r="X6" s="181">
        <v>4.5</v>
      </c>
      <c r="Y6" s="182">
        <v>5.5</v>
      </c>
      <c r="Z6" s="181"/>
      <c r="AA6" s="269"/>
    </row>
    <row r="7" spans="1:27" thickBot="1" x14ac:dyDescent="0.25">
      <c r="A7" s="199" t="s">
        <v>34</v>
      </c>
      <c r="B7" s="200"/>
      <c r="C7" s="185" t="s">
        <v>19</v>
      </c>
      <c r="D7" s="186">
        <v>4.5</v>
      </c>
      <c r="E7" s="187">
        <v>5.5</v>
      </c>
      <c r="F7" s="181">
        <v>2.5</v>
      </c>
      <c r="G7" s="182">
        <v>4</v>
      </c>
      <c r="H7" s="181">
        <v>3.5</v>
      </c>
      <c r="I7" s="182">
        <v>7</v>
      </c>
      <c r="J7" s="181">
        <v>4</v>
      </c>
      <c r="K7" s="182">
        <v>4</v>
      </c>
      <c r="L7" s="181">
        <v>2.5</v>
      </c>
      <c r="M7" s="182">
        <v>3.5</v>
      </c>
      <c r="N7" s="181"/>
      <c r="O7" s="182"/>
      <c r="P7" s="181">
        <v>4</v>
      </c>
      <c r="Q7" s="182">
        <v>5</v>
      </c>
      <c r="R7" s="181">
        <v>2.5</v>
      </c>
      <c r="S7" s="182">
        <v>3</v>
      </c>
      <c r="T7" s="181">
        <v>2</v>
      </c>
      <c r="U7" s="182">
        <v>4</v>
      </c>
      <c r="V7" s="181">
        <v>2</v>
      </c>
      <c r="W7" s="182">
        <v>2.5</v>
      </c>
      <c r="X7" s="181">
        <v>4.5</v>
      </c>
      <c r="Y7" s="182">
        <v>6</v>
      </c>
      <c r="Z7" s="181">
        <v>4.5</v>
      </c>
      <c r="AA7" s="269">
        <v>4.5</v>
      </c>
    </row>
    <row r="8" spans="1:27" ht="16.5" thickBot="1" x14ac:dyDescent="0.3">
      <c r="A8" s="204" t="s">
        <v>47</v>
      </c>
      <c r="B8" s="205"/>
      <c r="C8" s="206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07"/>
      <c r="Q8" s="207"/>
      <c r="R8" s="207"/>
      <c r="S8" s="207"/>
      <c r="T8" s="219"/>
      <c r="U8" s="219"/>
      <c r="V8" s="207"/>
      <c r="W8" s="207"/>
      <c r="X8" s="207"/>
      <c r="Y8" s="207"/>
      <c r="Z8" s="207"/>
      <c r="AA8" s="293"/>
    </row>
    <row r="9" spans="1:27" x14ac:dyDescent="0.25">
      <c r="A9" s="201"/>
      <c r="B9" s="202" t="s">
        <v>296</v>
      </c>
      <c r="C9" s="185" t="s">
        <v>19</v>
      </c>
      <c r="D9" s="218"/>
      <c r="E9" s="219"/>
      <c r="F9" s="219">
        <v>1.25</v>
      </c>
      <c r="G9" s="219">
        <v>2</v>
      </c>
      <c r="H9" s="219"/>
      <c r="I9" s="219"/>
      <c r="J9" s="219">
        <v>1.3333333333333333</v>
      </c>
      <c r="K9" s="219">
        <v>2</v>
      </c>
      <c r="L9" s="219">
        <v>1.66</v>
      </c>
      <c r="M9" s="219">
        <v>3</v>
      </c>
      <c r="N9" s="219">
        <v>1.6666666666666667</v>
      </c>
      <c r="O9" s="219">
        <v>2.3333333333333335</v>
      </c>
      <c r="P9" s="219">
        <v>3</v>
      </c>
      <c r="Q9" s="219">
        <v>3.3333333333333335</v>
      </c>
      <c r="R9" s="219"/>
      <c r="S9" s="219"/>
      <c r="T9" s="219"/>
      <c r="U9" s="219"/>
      <c r="V9" s="219"/>
      <c r="W9" s="219"/>
      <c r="X9" s="219"/>
      <c r="Y9" s="219"/>
      <c r="Z9" s="219"/>
      <c r="AA9" s="273"/>
    </row>
    <row r="10" spans="1:27" x14ac:dyDescent="0.25">
      <c r="A10" s="201"/>
      <c r="B10" s="202" t="s">
        <v>314</v>
      </c>
      <c r="C10" s="185" t="s">
        <v>19</v>
      </c>
      <c r="D10" s="220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>
        <v>2.6666666666666665</v>
      </c>
      <c r="Q10" s="208">
        <v>3.3333333333333335</v>
      </c>
      <c r="R10" s="208"/>
      <c r="S10" s="208"/>
      <c r="T10" s="208"/>
      <c r="U10" s="208"/>
      <c r="V10" s="208">
        <v>1.5</v>
      </c>
      <c r="W10" s="208">
        <v>1.6</v>
      </c>
      <c r="X10" s="208"/>
      <c r="Y10" s="208"/>
      <c r="Z10" s="208"/>
      <c r="AA10" s="274"/>
    </row>
    <row r="11" spans="1:27" x14ac:dyDescent="0.25">
      <c r="A11" s="201"/>
      <c r="B11" s="202" t="s">
        <v>302</v>
      </c>
      <c r="C11" s="185" t="s">
        <v>19</v>
      </c>
      <c r="D11" s="220"/>
      <c r="E11" s="208"/>
      <c r="F11" s="208">
        <v>1.66</v>
      </c>
      <c r="G11" s="208">
        <v>2.33</v>
      </c>
      <c r="H11" s="208"/>
      <c r="I11" s="208"/>
      <c r="J11" s="208">
        <v>1.6666666666666667</v>
      </c>
      <c r="K11" s="208">
        <v>1.6666666666666667</v>
      </c>
      <c r="L11" s="208">
        <v>1.66</v>
      </c>
      <c r="M11" s="208">
        <v>2</v>
      </c>
      <c r="N11" s="208"/>
      <c r="O11" s="208"/>
      <c r="P11" s="208">
        <v>2.6666666666666665</v>
      </c>
      <c r="Q11" s="208">
        <v>3.3333333333333335</v>
      </c>
      <c r="R11" s="208"/>
      <c r="S11" s="208"/>
      <c r="T11" s="208"/>
      <c r="U11" s="208"/>
      <c r="V11" s="208"/>
      <c r="W11" s="208"/>
      <c r="X11" s="208"/>
      <c r="Y11" s="208"/>
      <c r="Z11" s="208"/>
      <c r="AA11" s="274"/>
    </row>
    <row r="12" spans="1:27" x14ac:dyDescent="0.25">
      <c r="A12" s="201"/>
      <c r="B12" s="202" t="s">
        <v>315</v>
      </c>
      <c r="C12" s="185" t="s">
        <v>19</v>
      </c>
      <c r="D12" s="220"/>
      <c r="E12" s="208"/>
      <c r="F12" s="208"/>
      <c r="G12" s="208"/>
      <c r="H12" s="208"/>
      <c r="I12" s="208"/>
      <c r="J12" s="208">
        <v>1.6666666666666667</v>
      </c>
      <c r="K12" s="208">
        <v>2</v>
      </c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74"/>
    </row>
    <row r="13" spans="1:27" x14ac:dyDescent="0.25">
      <c r="A13" s="201"/>
      <c r="B13" s="202" t="s">
        <v>303</v>
      </c>
      <c r="C13" s="185" t="s">
        <v>19</v>
      </c>
      <c r="D13" s="220"/>
      <c r="E13" s="208"/>
      <c r="F13" s="208">
        <v>1.25</v>
      </c>
      <c r="G13" s="208">
        <v>2</v>
      </c>
      <c r="H13" s="208"/>
      <c r="I13" s="208"/>
      <c r="J13" s="208">
        <v>1.6666666666666667</v>
      </c>
      <c r="K13" s="208">
        <v>1.6666666666666667</v>
      </c>
      <c r="L13" s="208">
        <v>2</v>
      </c>
      <c r="M13" s="208">
        <v>2.33</v>
      </c>
      <c r="N13" s="208">
        <v>1.3333333333333333</v>
      </c>
      <c r="O13" s="208">
        <v>2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74"/>
    </row>
    <row r="14" spans="1:27" x14ac:dyDescent="0.25">
      <c r="A14" s="201"/>
      <c r="B14" s="202" t="s">
        <v>316</v>
      </c>
      <c r="C14" s="185" t="s">
        <v>19</v>
      </c>
      <c r="D14" s="220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>
        <v>2.6666666666666665</v>
      </c>
      <c r="Q14" s="208">
        <v>2.6666666666666665</v>
      </c>
      <c r="R14" s="208"/>
      <c r="S14" s="208"/>
      <c r="T14" s="208"/>
      <c r="U14" s="208"/>
      <c r="V14" s="208"/>
      <c r="W14" s="208"/>
      <c r="X14" s="208"/>
      <c r="Y14" s="208"/>
      <c r="Z14" s="208"/>
      <c r="AA14" s="274"/>
    </row>
    <row r="15" spans="1:27" x14ac:dyDescent="0.25">
      <c r="A15" s="201"/>
      <c r="B15" s="202" t="s">
        <v>238</v>
      </c>
      <c r="C15" s="185" t="s">
        <v>19</v>
      </c>
      <c r="D15" s="220"/>
      <c r="E15" s="208"/>
      <c r="F15" s="208">
        <v>1.25</v>
      </c>
      <c r="G15" s="208">
        <v>2</v>
      </c>
      <c r="H15" s="208"/>
      <c r="I15" s="208"/>
      <c r="J15" s="208"/>
      <c r="K15" s="208"/>
      <c r="L15" s="208"/>
      <c r="M15" s="208"/>
      <c r="N15" s="208">
        <v>1</v>
      </c>
      <c r="O15" s="208">
        <v>1.6666666666666667</v>
      </c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74"/>
    </row>
    <row r="16" spans="1:27" x14ac:dyDescent="0.25">
      <c r="A16" s="201"/>
      <c r="B16" s="202" t="s">
        <v>234</v>
      </c>
      <c r="C16" s="185" t="s">
        <v>19</v>
      </c>
      <c r="D16" s="220"/>
      <c r="E16" s="208"/>
      <c r="F16" s="208">
        <v>1.25</v>
      </c>
      <c r="G16" s="208">
        <v>2</v>
      </c>
      <c r="H16" s="208"/>
      <c r="I16" s="208"/>
      <c r="J16" s="208"/>
      <c r="K16" s="208"/>
      <c r="L16" s="208">
        <v>2</v>
      </c>
      <c r="M16" s="208">
        <v>2</v>
      </c>
      <c r="N16" s="208">
        <v>1</v>
      </c>
      <c r="O16" s="208">
        <v>2</v>
      </c>
      <c r="P16" s="208">
        <v>2</v>
      </c>
      <c r="Q16" s="208">
        <v>2.6666666666666665</v>
      </c>
      <c r="R16" s="208"/>
      <c r="S16" s="208"/>
      <c r="T16" s="208"/>
      <c r="U16" s="208"/>
      <c r="V16" s="208"/>
      <c r="W16" s="208"/>
      <c r="X16" s="208"/>
      <c r="Y16" s="208"/>
      <c r="Z16" s="208"/>
      <c r="AA16" s="274"/>
    </row>
    <row r="17" spans="1:27" x14ac:dyDescent="0.25">
      <c r="A17" s="201"/>
      <c r="B17" s="202" t="s">
        <v>307</v>
      </c>
      <c r="C17" s="185" t="s">
        <v>19</v>
      </c>
      <c r="D17" s="220"/>
      <c r="E17" s="208"/>
      <c r="F17" s="208">
        <v>1.25</v>
      </c>
      <c r="G17" s="208">
        <v>2</v>
      </c>
      <c r="H17" s="208"/>
      <c r="I17" s="208"/>
      <c r="J17" s="208">
        <v>2</v>
      </c>
      <c r="K17" s="208">
        <v>2</v>
      </c>
      <c r="L17" s="208">
        <v>1.2</v>
      </c>
      <c r="M17" s="208">
        <v>2</v>
      </c>
      <c r="N17" s="208"/>
      <c r="O17" s="208"/>
      <c r="P17" s="208">
        <v>2.6666666666666665</v>
      </c>
      <c r="Q17" s="208">
        <v>2.6666666666666665</v>
      </c>
      <c r="R17" s="208"/>
      <c r="S17" s="208"/>
      <c r="T17" s="208"/>
      <c r="U17" s="208"/>
      <c r="V17" s="208">
        <v>1.3</v>
      </c>
      <c r="W17" s="208">
        <v>1.3</v>
      </c>
      <c r="X17" s="208"/>
      <c r="Y17" s="208"/>
      <c r="Z17" s="208"/>
      <c r="AA17" s="274"/>
    </row>
    <row r="18" spans="1:27" x14ac:dyDescent="0.25">
      <c r="A18" s="201"/>
      <c r="B18" s="202" t="s">
        <v>297</v>
      </c>
      <c r="C18" s="185" t="s">
        <v>19</v>
      </c>
      <c r="D18" s="220"/>
      <c r="E18" s="208"/>
      <c r="F18" s="208">
        <v>1.25</v>
      </c>
      <c r="G18" s="208">
        <v>2</v>
      </c>
      <c r="H18" s="208"/>
      <c r="I18" s="208"/>
      <c r="J18" s="208">
        <v>1.6666666666666667</v>
      </c>
      <c r="K18" s="208">
        <v>1.6666666666666667</v>
      </c>
      <c r="L18" s="208">
        <v>2</v>
      </c>
      <c r="M18" s="208">
        <v>2</v>
      </c>
      <c r="N18" s="208">
        <v>1.3333333333333333</v>
      </c>
      <c r="O18" s="208">
        <v>2.3333333333333335</v>
      </c>
      <c r="P18" s="208">
        <v>2.6666666666666665</v>
      </c>
      <c r="Q18" s="208">
        <v>3.3333333333333335</v>
      </c>
      <c r="R18" s="208"/>
      <c r="S18" s="208"/>
      <c r="T18" s="208"/>
      <c r="U18" s="208"/>
      <c r="V18" s="208"/>
      <c r="W18" s="208"/>
      <c r="X18" s="208"/>
      <c r="Y18" s="208"/>
      <c r="Z18" s="208"/>
      <c r="AA18" s="274"/>
    </row>
    <row r="19" spans="1:27" x14ac:dyDescent="0.25">
      <c r="A19" s="201"/>
      <c r="B19" s="202" t="s">
        <v>295</v>
      </c>
      <c r="C19" s="185" t="s">
        <v>19</v>
      </c>
      <c r="D19" s="220"/>
      <c r="E19" s="208"/>
      <c r="F19" s="208">
        <v>1.25</v>
      </c>
      <c r="G19" s="208">
        <v>2</v>
      </c>
      <c r="H19" s="208"/>
      <c r="I19" s="208"/>
      <c r="J19" s="208">
        <v>1.6666666666666667</v>
      </c>
      <c r="K19" s="208">
        <v>1.6666666666666667</v>
      </c>
      <c r="L19" s="208">
        <v>1</v>
      </c>
      <c r="M19" s="208">
        <v>2</v>
      </c>
      <c r="N19" s="208">
        <v>1.3333333333333333</v>
      </c>
      <c r="O19" s="208">
        <v>2.3333333333333335</v>
      </c>
      <c r="P19" s="208">
        <v>2.6666666666666665</v>
      </c>
      <c r="Q19" s="208">
        <v>3.3333333333333335</v>
      </c>
      <c r="R19" s="208"/>
      <c r="S19" s="208"/>
      <c r="T19" s="208"/>
      <c r="U19" s="208"/>
      <c r="V19" s="208">
        <v>0.8</v>
      </c>
      <c r="W19" s="208">
        <v>1</v>
      </c>
      <c r="X19" s="208"/>
      <c r="Y19" s="208"/>
      <c r="Z19" s="208"/>
      <c r="AA19" s="274"/>
    </row>
    <row r="20" spans="1:27" x14ac:dyDescent="0.25">
      <c r="A20" s="201"/>
      <c r="B20" s="202" t="s">
        <v>235</v>
      </c>
      <c r="C20" s="185" t="s">
        <v>19</v>
      </c>
      <c r="D20" s="220"/>
      <c r="E20" s="208"/>
      <c r="F20" s="208">
        <v>1.25</v>
      </c>
      <c r="G20" s="208">
        <v>2</v>
      </c>
      <c r="H20" s="208"/>
      <c r="I20" s="208"/>
      <c r="J20" s="208"/>
      <c r="K20" s="208"/>
      <c r="L20" s="208"/>
      <c r="M20" s="208"/>
      <c r="N20" s="208">
        <v>1</v>
      </c>
      <c r="O20" s="208">
        <v>2</v>
      </c>
      <c r="P20" s="208">
        <v>2</v>
      </c>
      <c r="Q20" s="208">
        <v>2.6666666666666665</v>
      </c>
      <c r="R20" s="208"/>
      <c r="S20" s="208"/>
      <c r="T20" s="208"/>
      <c r="U20" s="208"/>
      <c r="V20" s="208"/>
      <c r="W20" s="208"/>
      <c r="X20" s="208"/>
      <c r="Y20" s="208"/>
      <c r="Z20" s="208"/>
      <c r="AA20" s="274"/>
    </row>
    <row r="21" spans="1:27" x14ac:dyDescent="0.25">
      <c r="A21" s="201"/>
      <c r="B21" s="202" t="s">
        <v>259</v>
      </c>
      <c r="C21" s="185" t="s">
        <v>19</v>
      </c>
      <c r="D21" s="220"/>
      <c r="E21" s="208"/>
      <c r="F21" s="208"/>
      <c r="G21" s="208"/>
      <c r="H21" s="208"/>
      <c r="I21" s="208"/>
      <c r="J21" s="208"/>
      <c r="K21" s="208"/>
      <c r="L21" s="208"/>
      <c r="M21" s="208"/>
      <c r="N21" s="208">
        <v>2.3333333333333335</v>
      </c>
      <c r="O21" s="208">
        <v>4</v>
      </c>
      <c r="P21" s="208"/>
      <c r="Q21" s="208"/>
      <c r="R21" s="208"/>
      <c r="S21" s="208"/>
      <c r="T21" s="208">
        <v>3</v>
      </c>
      <c r="U21" s="208">
        <v>3.5</v>
      </c>
      <c r="V21" s="208"/>
      <c r="W21" s="208"/>
      <c r="X21" s="208"/>
      <c r="Y21" s="208"/>
      <c r="Z21" s="208"/>
      <c r="AA21" s="274"/>
    </row>
    <row r="22" spans="1:27" ht="15" x14ac:dyDescent="0.2">
      <c r="A22" s="236" t="s">
        <v>268</v>
      </c>
      <c r="B22" s="200"/>
      <c r="C22" s="185" t="s">
        <v>19</v>
      </c>
      <c r="D22" s="220"/>
      <c r="E22" s="208"/>
      <c r="F22" s="208">
        <v>22</v>
      </c>
      <c r="G22" s="208">
        <v>30</v>
      </c>
      <c r="H22" s="208">
        <v>14</v>
      </c>
      <c r="I22" s="208">
        <v>20</v>
      </c>
      <c r="J22" s="208">
        <v>24</v>
      </c>
      <c r="K22" s="208">
        <v>28</v>
      </c>
      <c r="L22" s="208">
        <v>28</v>
      </c>
      <c r="M22" s="208">
        <v>28</v>
      </c>
      <c r="N22" s="208">
        <v>24</v>
      </c>
      <c r="O22" s="208">
        <v>34</v>
      </c>
      <c r="P22" s="208">
        <v>20</v>
      </c>
      <c r="Q22" s="208">
        <v>32</v>
      </c>
      <c r="R22" s="208">
        <v>44</v>
      </c>
      <c r="S22" s="208">
        <v>48</v>
      </c>
      <c r="T22" s="208">
        <v>20</v>
      </c>
      <c r="U22" s="208">
        <v>24</v>
      </c>
      <c r="V22" s="208"/>
      <c r="W22" s="208"/>
      <c r="X22" s="208">
        <v>32</v>
      </c>
      <c r="Y22" s="208">
        <v>45</v>
      </c>
      <c r="Z22" s="208">
        <v>32</v>
      </c>
      <c r="AA22" s="274">
        <v>40</v>
      </c>
    </row>
    <row r="23" spans="1:27" ht="15" x14ac:dyDescent="0.2">
      <c r="A23" s="199" t="s">
        <v>264</v>
      </c>
      <c r="B23" s="200"/>
      <c r="C23" s="185" t="s">
        <v>19</v>
      </c>
      <c r="D23" s="220"/>
      <c r="E23" s="208"/>
      <c r="F23" s="208"/>
      <c r="G23" s="208"/>
      <c r="H23" s="208"/>
      <c r="I23" s="208"/>
      <c r="J23" s="208">
        <v>10</v>
      </c>
      <c r="K23" s="208">
        <v>10</v>
      </c>
      <c r="L23" s="208">
        <v>3</v>
      </c>
      <c r="M23" s="208">
        <v>4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74"/>
    </row>
    <row r="24" spans="1:27" ht="15" x14ac:dyDescent="0.2">
      <c r="A24" s="199" t="s">
        <v>265</v>
      </c>
      <c r="B24" s="200"/>
      <c r="C24" s="185" t="s">
        <v>19</v>
      </c>
      <c r="D24" s="220"/>
      <c r="E24" s="208"/>
      <c r="F24" s="208"/>
      <c r="G24" s="208"/>
      <c r="H24" s="208"/>
      <c r="I24" s="208"/>
      <c r="J24" s="208">
        <v>4</v>
      </c>
      <c r="K24" s="208">
        <v>4</v>
      </c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>
        <v>3.6</v>
      </c>
      <c r="W24" s="208">
        <v>4</v>
      </c>
      <c r="X24" s="208"/>
      <c r="Y24" s="208"/>
      <c r="Z24" s="208"/>
      <c r="AA24" s="274"/>
    </row>
    <row r="25" spans="1:27" ht="15" x14ac:dyDescent="0.2">
      <c r="A25" s="199" t="s">
        <v>93</v>
      </c>
      <c r="B25" s="200"/>
      <c r="C25" s="185" t="s">
        <v>19</v>
      </c>
      <c r="D25" s="220"/>
      <c r="E25" s="208"/>
      <c r="F25" s="208"/>
      <c r="G25" s="208"/>
      <c r="H25" s="208"/>
      <c r="I25" s="208"/>
      <c r="J25" s="208"/>
      <c r="K25" s="208"/>
      <c r="L25" s="208">
        <v>16</v>
      </c>
      <c r="M25" s="208">
        <v>16</v>
      </c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74"/>
    </row>
    <row r="26" spans="1:27" ht="15" x14ac:dyDescent="0.2">
      <c r="A26" s="199" t="s">
        <v>96</v>
      </c>
      <c r="B26" s="200"/>
      <c r="C26" s="185" t="s">
        <v>19</v>
      </c>
      <c r="D26" s="220"/>
      <c r="E26" s="208"/>
      <c r="F26" s="208"/>
      <c r="G26" s="208"/>
      <c r="H26" s="208"/>
      <c r="I26" s="208"/>
      <c r="J26" s="208"/>
      <c r="K26" s="208"/>
      <c r="L26" s="208">
        <v>14</v>
      </c>
      <c r="M26" s="208">
        <v>14</v>
      </c>
      <c r="N26" s="208"/>
      <c r="O26" s="208"/>
      <c r="P26" s="208">
        <v>15</v>
      </c>
      <c r="Q26" s="208">
        <v>18</v>
      </c>
      <c r="R26" s="208"/>
      <c r="S26" s="208"/>
      <c r="T26" s="208"/>
      <c r="U26" s="208"/>
      <c r="V26" s="208"/>
      <c r="W26" s="208"/>
      <c r="X26" s="208"/>
      <c r="Y26" s="208"/>
      <c r="Z26" s="208">
        <v>6</v>
      </c>
      <c r="AA26" s="274">
        <v>7.5</v>
      </c>
    </row>
    <row r="27" spans="1:27" ht="15" x14ac:dyDescent="0.2">
      <c r="A27" s="199" t="s">
        <v>59</v>
      </c>
      <c r="B27" s="200"/>
      <c r="C27" s="185" t="s">
        <v>19</v>
      </c>
      <c r="D27" s="220">
        <v>3.5</v>
      </c>
      <c r="E27" s="208">
        <v>4.5</v>
      </c>
      <c r="F27" s="208">
        <v>1</v>
      </c>
      <c r="G27" s="208">
        <v>2.5</v>
      </c>
      <c r="H27" s="208">
        <v>2</v>
      </c>
      <c r="I27" s="208">
        <v>3</v>
      </c>
      <c r="J27" s="208">
        <v>2</v>
      </c>
      <c r="K27" s="208">
        <v>4</v>
      </c>
      <c r="L27" s="208">
        <v>2</v>
      </c>
      <c r="M27" s="208">
        <v>3.5</v>
      </c>
      <c r="N27" s="208">
        <v>1.5</v>
      </c>
      <c r="O27" s="208">
        <v>4</v>
      </c>
      <c r="P27" s="208">
        <v>2.5</v>
      </c>
      <c r="Q27" s="208">
        <v>4</v>
      </c>
      <c r="R27" s="208">
        <v>2</v>
      </c>
      <c r="S27" s="208">
        <v>3</v>
      </c>
      <c r="T27" s="208">
        <v>2</v>
      </c>
      <c r="U27" s="208">
        <v>4</v>
      </c>
      <c r="V27" s="208">
        <v>1.25</v>
      </c>
      <c r="W27" s="208">
        <v>2.2000000000000002</v>
      </c>
      <c r="X27" s="208">
        <v>2.5</v>
      </c>
      <c r="Y27" s="208">
        <v>3.5</v>
      </c>
      <c r="Z27" s="208">
        <v>2</v>
      </c>
      <c r="AA27" s="274">
        <v>4.5</v>
      </c>
    </row>
    <row r="28" spans="1:27" ht="15" x14ac:dyDescent="0.2">
      <c r="A28" s="199" t="s">
        <v>58</v>
      </c>
      <c r="B28" s="200"/>
      <c r="C28" s="185" t="s">
        <v>19</v>
      </c>
      <c r="D28" s="220">
        <v>17</v>
      </c>
      <c r="E28" s="208">
        <v>22</v>
      </c>
      <c r="F28" s="208">
        <v>10</v>
      </c>
      <c r="G28" s="208">
        <v>18</v>
      </c>
      <c r="H28" s="208">
        <v>12</v>
      </c>
      <c r="I28" s="208">
        <v>13</v>
      </c>
      <c r="J28" s="208">
        <v>10</v>
      </c>
      <c r="K28" s="208">
        <v>14</v>
      </c>
      <c r="L28" s="208"/>
      <c r="M28" s="208"/>
      <c r="N28" s="208">
        <v>10</v>
      </c>
      <c r="O28" s="208">
        <v>15</v>
      </c>
      <c r="P28" s="208">
        <v>14</v>
      </c>
      <c r="Q28" s="208">
        <v>18</v>
      </c>
      <c r="R28" s="208"/>
      <c r="S28" s="208"/>
      <c r="T28" s="208"/>
      <c r="U28" s="208"/>
      <c r="V28" s="208"/>
      <c r="W28" s="208"/>
      <c r="X28" s="208">
        <v>12</v>
      </c>
      <c r="Y28" s="208">
        <v>14</v>
      </c>
      <c r="Z28" s="208">
        <v>5</v>
      </c>
      <c r="AA28" s="274">
        <v>6</v>
      </c>
    </row>
    <row r="29" spans="1:27" thickBot="1" x14ac:dyDescent="0.25">
      <c r="A29" s="199" t="s">
        <v>107</v>
      </c>
      <c r="B29" s="200"/>
      <c r="C29" s="185" t="s">
        <v>19</v>
      </c>
      <c r="D29" s="220"/>
      <c r="E29" s="208"/>
      <c r="F29" s="208"/>
      <c r="G29" s="208"/>
      <c r="H29" s="208">
        <v>2</v>
      </c>
      <c r="I29" s="208">
        <v>3</v>
      </c>
      <c r="J29" s="208"/>
      <c r="K29" s="208"/>
      <c r="L29" s="208">
        <v>4</v>
      </c>
      <c r="M29" s="208">
        <v>9</v>
      </c>
      <c r="N29" s="208">
        <v>2.8</v>
      </c>
      <c r="O29" s="208">
        <v>3.3</v>
      </c>
      <c r="P29" s="208">
        <v>5</v>
      </c>
      <c r="Q29" s="208">
        <v>6</v>
      </c>
      <c r="R29" s="208"/>
      <c r="S29" s="208"/>
      <c r="T29" s="208"/>
      <c r="U29" s="208"/>
      <c r="V29" s="208"/>
      <c r="W29" s="208"/>
      <c r="X29" s="208"/>
      <c r="Y29" s="208"/>
      <c r="Z29" s="208"/>
      <c r="AA29" s="274"/>
    </row>
    <row r="30" spans="1:27" thickBot="1" x14ac:dyDescent="0.25">
      <c r="A30" s="198" t="s">
        <v>125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270"/>
    </row>
    <row r="31" spans="1:27" ht="15" x14ac:dyDescent="0.2">
      <c r="A31" s="275" t="s">
        <v>41</v>
      </c>
      <c r="B31" s="276"/>
      <c r="C31" s="277" t="s">
        <v>32</v>
      </c>
      <c r="D31" s="278"/>
      <c r="E31" s="279"/>
      <c r="F31" s="280">
        <v>3.35</v>
      </c>
      <c r="G31" s="281">
        <v>4</v>
      </c>
      <c r="H31" s="280">
        <v>12</v>
      </c>
      <c r="I31" s="281">
        <v>15</v>
      </c>
      <c r="J31" s="280">
        <v>5</v>
      </c>
      <c r="K31" s="281">
        <v>10</v>
      </c>
      <c r="L31" s="280">
        <v>5</v>
      </c>
      <c r="M31" s="281">
        <v>10</v>
      </c>
      <c r="N31" s="280">
        <v>5</v>
      </c>
      <c r="O31" s="281">
        <v>10</v>
      </c>
      <c r="P31" s="280"/>
      <c r="Q31" s="281"/>
      <c r="R31" s="280">
        <v>4</v>
      </c>
      <c r="S31" s="281">
        <v>6</v>
      </c>
      <c r="T31" s="280">
        <v>4.5</v>
      </c>
      <c r="U31" s="281">
        <v>5</v>
      </c>
      <c r="V31" s="280">
        <v>5</v>
      </c>
      <c r="W31" s="281">
        <v>5</v>
      </c>
      <c r="X31" s="280">
        <v>6</v>
      </c>
      <c r="Y31" s="281">
        <v>7</v>
      </c>
      <c r="Z31" s="280">
        <v>4</v>
      </c>
      <c r="AA31" s="282">
        <v>9</v>
      </c>
    </row>
    <row r="32" spans="1:27" ht="15" x14ac:dyDescent="0.2">
      <c r="A32" s="199" t="s">
        <v>42</v>
      </c>
      <c r="B32" s="200"/>
      <c r="C32" s="185" t="s">
        <v>19</v>
      </c>
      <c r="D32" s="186">
        <v>3</v>
      </c>
      <c r="E32" s="187">
        <v>3.5</v>
      </c>
      <c r="F32" s="181">
        <v>1.45</v>
      </c>
      <c r="G32" s="182">
        <v>3</v>
      </c>
      <c r="H32" s="181">
        <v>1.6</v>
      </c>
      <c r="I32" s="182">
        <v>1.8</v>
      </c>
      <c r="J32" s="181">
        <v>1.5</v>
      </c>
      <c r="K32" s="182">
        <v>2</v>
      </c>
      <c r="L32" s="181">
        <v>1.9</v>
      </c>
      <c r="M32" s="182">
        <v>2.8</v>
      </c>
      <c r="N32" s="181">
        <v>2</v>
      </c>
      <c r="O32" s="182">
        <v>2.5</v>
      </c>
      <c r="P32" s="181">
        <v>1.8</v>
      </c>
      <c r="Q32" s="182">
        <v>3.5</v>
      </c>
      <c r="R32" s="181">
        <v>1.8</v>
      </c>
      <c r="S32" s="182">
        <v>2</v>
      </c>
      <c r="T32" s="181">
        <v>1.6</v>
      </c>
      <c r="U32" s="182">
        <v>2</v>
      </c>
      <c r="V32" s="181">
        <v>2</v>
      </c>
      <c r="W32" s="182">
        <v>2</v>
      </c>
      <c r="X32" s="181">
        <v>2</v>
      </c>
      <c r="Y32" s="182">
        <v>3</v>
      </c>
      <c r="Z32" s="181">
        <v>1.4</v>
      </c>
      <c r="AA32" s="269">
        <v>2.2000000000000002</v>
      </c>
    </row>
    <row r="33" spans="1:27" ht="15" x14ac:dyDescent="0.2">
      <c r="A33" s="199" t="s">
        <v>43</v>
      </c>
      <c r="B33" s="200"/>
      <c r="C33" s="185" t="s">
        <v>19</v>
      </c>
      <c r="D33" s="186">
        <v>3.8</v>
      </c>
      <c r="E33" s="187">
        <v>4.4000000000000004</v>
      </c>
      <c r="F33" s="181">
        <v>4.3</v>
      </c>
      <c r="G33" s="182">
        <v>4.82</v>
      </c>
      <c r="H33" s="181">
        <v>4.0999999999999996</v>
      </c>
      <c r="I33" s="182">
        <v>4.5</v>
      </c>
      <c r="J33" s="181">
        <v>3.3333333333333335</v>
      </c>
      <c r="K33" s="182">
        <v>3.7777777777777777</v>
      </c>
      <c r="L33" s="181">
        <v>3.8</v>
      </c>
      <c r="M33" s="182">
        <v>4.5</v>
      </c>
      <c r="N33" s="181">
        <v>4.166666666666667</v>
      </c>
      <c r="O33" s="182">
        <v>4.4444444444444446</v>
      </c>
      <c r="P33" s="181">
        <v>3.6111111111111112</v>
      </c>
      <c r="Q33" s="182">
        <v>5.2777777777777777</v>
      </c>
      <c r="R33" s="181">
        <v>3.5</v>
      </c>
      <c r="S33" s="182">
        <v>4</v>
      </c>
      <c r="T33" s="181">
        <v>3.1111111111111112</v>
      </c>
      <c r="U33" s="182">
        <v>3.2222222222222223</v>
      </c>
      <c r="V33" s="181">
        <v>4</v>
      </c>
      <c r="W33" s="182">
        <v>4.5</v>
      </c>
      <c r="X33" s="181">
        <v>4.3</v>
      </c>
      <c r="Y33" s="182">
        <v>4.5</v>
      </c>
      <c r="Z33" s="181">
        <v>3.3</v>
      </c>
      <c r="AA33" s="269">
        <v>5.5</v>
      </c>
    </row>
    <row r="34" spans="1:27" ht="15" x14ac:dyDescent="0.2">
      <c r="A34" s="199" t="s">
        <v>44</v>
      </c>
      <c r="B34" s="200"/>
      <c r="C34" s="185" t="s">
        <v>19</v>
      </c>
      <c r="D34" s="186">
        <v>7</v>
      </c>
      <c r="E34" s="187">
        <v>8</v>
      </c>
      <c r="F34" s="181">
        <v>5</v>
      </c>
      <c r="G34" s="182">
        <v>8.5</v>
      </c>
      <c r="H34" s="181"/>
      <c r="I34" s="182"/>
      <c r="J34" s="181"/>
      <c r="K34" s="182"/>
      <c r="L34" s="181">
        <v>7.8</v>
      </c>
      <c r="M34" s="182">
        <v>8.5</v>
      </c>
      <c r="N34" s="181">
        <v>6</v>
      </c>
      <c r="O34" s="182">
        <v>7</v>
      </c>
      <c r="P34" s="181">
        <v>7</v>
      </c>
      <c r="Q34" s="182">
        <v>8.5</v>
      </c>
      <c r="R34" s="181">
        <v>5</v>
      </c>
      <c r="S34" s="182">
        <v>6</v>
      </c>
      <c r="T34" s="181">
        <v>6</v>
      </c>
      <c r="U34" s="182">
        <v>6.5</v>
      </c>
      <c r="V34" s="181"/>
      <c r="W34" s="182"/>
      <c r="X34" s="181"/>
      <c r="Y34" s="182"/>
      <c r="Z34" s="181">
        <v>8</v>
      </c>
      <c r="AA34" s="269">
        <v>8</v>
      </c>
    </row>
    <row r="35" spans="1:27" ht="15" x14ac:dyDescent="0.2">
      <c r="A35" s="199" t="s">
        <v>45</v>
      </c>
      <c r="B35" s="200"/>
      <c r="C35" s="185" t="s">
        <v>19</v>
      </c>
      <c r="D35" s="186">
        <v>8</v>
      </c>
      <c r="E35" s="187">
        <v>8.8000000000000007</v>
      </c>
      <c r="F35" s="181">
        <v>6.7</v>
      </c>
      <c r="G35" s="182">
        <v>8</v>
      </c>
      <c r="H35" s="181">
        <v>7</v>
      </c>
      <c r="I35" s="182">
        <v>8</v>
      </c>
      <c r="J35" s="181">
        <v>7</v>
      </c>
      <c r="K35" s="182">
        <v>8</v>
      </c>
      <c r="L35" s="181">
        <v>5.8</v>
      </c>
      <c r="M35" s="182">
        <v>7.8</v>
      </c>
      <c r="N35" s="181">
        <v>8</v>
      </c>
      <c r="O35" s="182">
        <v>8</v>
      </c>
      <c r="P35" s="181">
        <v>8</v>
      </c>
      <c r="Q35" s="182">
        <v>9</v>
      </c>
      <c r="R35" s="181">
        <v>7.5</v>
      </c>
      <c r="S35" s="182">
        <v>8</v>
      </c>
      <c r="T35" s="181">
        <v>7</v>
      </c>
      <c r="U35" s="182">
        <v>7.5</v>
      </c>
      <c r="V35" s="181">
        <v>7.8</v>
      </c>
      <c r="W35" s="182">
        <v>7.8</v>
      </c>
      <c r="X35" s="181">
        <v>8</v>
      </c>
      <c r="Y35" s="182">
        <v>8</v>
      </c>
      <c r="Z35" s="181">
        <v>7</v>
      </c>
      <c r="AA35" s="269">
        <v>9</v>
      </c>
    </row>
    <row r="36" spans="1:27" ht="15" x14ac:dyDescent="0.2">
      <c r="A36" s="199" t="s">
        <v>46</v>
      </c>
      <c r="B36" s="200"/>
      <c r="C36" s="185" t="s">
        <v>19</v>
      </c>
      <c r="D36" s="186">
        <v>6.5</v>
      </c>
      <c r="E36" s="187">
        <v>7.5</v>
      </c>
      <c r="F36" s="181">
        <v>5</v>
      </c>
      <c r="G36" s="182">
        <v>15</v>
      </c>
      <c r="H36" s="181">
        <v>7</v>
      </c>
      <c r="I36" s="182">
        <v>8.4</v>
      </c>
      <c r="J36" s="181">
        <v>6</v>
      </c>
      <c r="K36" s="182">
        <v>12</v>
      </c>
      <c r="L36" s="181">
        <v>5.2</v>
      </c>
      <c r="M36" s="182">
        <v>6.6</v>
      </c>
      <c r="N36" s="181">
        <v>6.4705882352941178</v>
      </c>
      <c r="O36" s="182">
        <v>7.0588235294117645</v>
      </c>
      <c r="P36" s="181">
        <v>4.6428571428571432</v>
      </c>
      <c r="Q36" s="182">
        <v>7.5</v>
      </c>
      <c r="R36" s="181">
        <v>5</v>
      </c>
      <c r="S36" s="182">
        <v>6</v>
      </c>
      <c r="T36" s="181">
        <v>5</v>
      </c>
      <c r="U36" s="182">
        <v>6</v>
      </c>
      <c r="V36" s="181">
        <v>5</v>
      </c>
      <c r="W36" s="182">
        <v>6</v>
      </c>
      <c r="X36" s="181">
        <v>7.5</v>
      </c>
      <c r="Y36" s="182">
        <v>7.5</v>
      </c>
      <c r="Z36" s="181">
        <v>6</v>
      </c>
      <c r="AA36" s="269">
        <v>7</v>
      </c>
    </row>
    <row r="37" spans="1:27" ht="15" x14ac:dyDescent="0.2">
      <c r="A37" s="199" t="s">
        <v>34</v>
      </c>
      <c r="B37" s="200"/>
      <c r="C37" s="185" t="s">
        <v>19</v>
      </c>
      <c r="D37" s="186"/>
      <c r="E37" s="187"/>
      <c r="F37" s="181">
        <v>4.75</v>
      </c>
      <c r="G37" s="182">
        <v>6.5</v>
      </c>
      <c r="H37" s="181"/>
      <c r="I37" s="182"/>
      <c r="J37" s="181"/>
      <c r="K37" s="182"/>
      <c r="L37" s="181"/>
      <c r="M37" s="182"/>
      <c r="N37" s="181">
        <v>6</v>
      </c>
      <c r="O37" s="182">
        <v>6.5</v>
      </c>
      <c r="P37" s="181">
        <v>6.3</v>
      </c>
      <c r="Q37" s="182">
        <v>7.2</v>
      </c>
      <c r="R37" s="181">
        <v>5</v>
      </c>
      <c r="S37" s="182">
        <v>6</v>
      </c>
      <c r="T37" s="181"/>
      <c r="U37" s="182"/>
      <c r="V37" s="181"/>
      <c r="W37" s="182"/>
      <c r="X37" s="181"/>
      <c r="Y37" s="182"/>
      <c r="Z37" s="181">
        <v>5.5</v>
      </c>
      <c r="AA37" s="269">
        <v>6.3</v>
      </c>
    </row>
    <row r="38" spans="1:27" ht="15" x14ac:dyDescent="0.2">
      <c r="A38" s="199" t="s">
        <v>48</v>
      </c>
      <c r="B38" s="200"/>
      <c r="C38" s="185" t="s">
        <v>19</v>
      </c>
      <c r="D38" s="186">
        <v>8</v>
      </c>
      <c r="E38" s="187">
        <v>8.5</v>
      </c>
      <c r="F38" s="181">
        <v>7.5</v>
      </c>
      <c r="G38" s="182">
        <v>9.5</v>
      </c>
      <c r="H38" s="181">
        <v>4.5</v>
      </c>
      <c r="I38" s="182">
        <v>6</v>
      </c>
      <c r="J38" s="181">
        <v>7</v>
      </c>
      <c r="K38" s="182">
        <v>7</v>
      </c>
      <c r="L38" s="181">
        <v>5.5</v>
      </c>
      <c r="M38" s="182">
        <v>8</v>
      </c>
      <c r="N38" s="181">
        <v>6</v>
      </c>
      <c r="O38" s="182">
        <v>8</v>
      </c>
      <c r="P38" s="181">
        <v>7</v>
      </c>
      <c r="Q38" s="182">
        <v>8.5</v>
      </c>
      <c r="R38" s="181">
        <v>7</v>
      </c>
      <c r="S38" s="182">
        <v>8</v>
      </c>
      <c r="T38" s="181">
        <v>6</v>
      </c>
      <c r="U38" s="182">
        <v>7</v>
      </c>
      <c r="V38" s="181">
        <v>7.5</v>
      </c>
      <c r="W38" s="182">
        <v>7.5</v>
      </c>
      <c r="X38" s="181">
        <v>8.5</v>
      </c>
      <c r="Y38" s="182">
        <v>9</v>
      </c>
      <c r="Z38" s="181">
        <v>6</v>
      </c>
      <c r="AA38" s="269">
        <v>9</v>
      </c>
    </row>
    <row r="39" spans="1:27" ht="15" x14ac:dyDescent="0.2">
      <c r="A39" s="199" t="s">
        <v>264</v>
      </c>
      <c r="B39" s="200"/>
      <c r="C39" s="185" t="s">
        <v>19</v>
      </c>
      <c r="D39" s="186">
        <v>16</v>
      </c>
      <c r="E39" s="187">
        <v>18</v>
      </c>
      <c r="F39" s="181">
        <v>10</v>
      </c>
      <c r="G39" s="182">
        <v>14</v>
      </c>
      <c r="H39" s="181"/>
      <c r="I39" s="182"/>
      <c r="J39" s="181"/>
      <c r="K39" s="182"/>
      <c r="L39" s="181"/>
      <c r="M39" s="182"/>
      <c r="N39" s="181"/>
      <c r="O39" s="182"/>
      <c r="P39" s="181"/>
      <c r="Q39" s="182"/>
      <c r="R39" s="181"/>
      <c r="S39" s="182"/>
      <c r="T39" s="181"/>
      <c r="U39" s="182"/>
      <c r="V39" s="181"/>
      <c r="W39" s="182"/>
      <c r="X39" s="181">
        <v>14</v>
      </c>
      <c r="Y39" s="182">
        <v>14</v>
      </c>
      <c r="Z39" s="181"/>
      <c r="AA39" s="269"/>
    </row>
    <row r="40" spans="1:27" ht="15" x14ac:dyDescent="0.2">
      <c r="A40" s="199" t="s">
        <v>265</v>
      </c>
      <c r="B40" s="200"/>
      <c r="C40" s="185" t="s">
        <v>19</v>
      </c>
      <c r="D40" s="186">
        <v>7.5</v>
      </c>
      <c r="E40" s="187">
        <v>8.5</v>
      </c>
      <c r="F40" s="181">
        <v>7</v>
      </c>
      <c r="G40" s="182">
        <v>9</v>
      </c>
      <c r="H40" s="181">
        <v>5</v>
      </c>
      <c r="I40" s="182">
        <v>7</v>
      </c>
      <c r="J40" s="181">
        <v>5</v>
      </c>
      <c r="K40" s="182">
        <v>5</v>
      </c>
      <c r="L40" s="181">
        <v>4</v>
      </c>
      <c r="M40" s="182">
        <v>8</v>
      </c>
      <c r="N40" s="181">
        <v>7</v>
      </c>
      <c r="O40" s="182">
        <v>9</v>
      </c>
      <c r="P40" s="181">
        <v>5.666666666666667</v>
      </c>
      <c r="Q40" s="182">
        <v>6.333333333333333</v>
      </c>
      <c r="R40" s="181">
        <v>6</v>
      </c>
      <c r="S40" s="182">
        <v>8.5</v>
      </c>
      <c r="T40" s="181">
        <v>7.5</v>
      </c>
      <c r="U40" s="182">
        <v>8</v>
      </c>
      <c r="V40" s="181">
        <v>4</v>
      </c>
      <c r="W40" s="182">
        <v>5</v>
      </c>
      <c r="X40" s="181">
        <v>9.5</v>
      </c>
      <c r="Y40" s="182">
        <v>9.5</v>
      </c>
      <c r="Z40" s="181">
        <v>7</v>
      </c>
      <c r="AA40" s="269">
        <v>10</v>
      </c>
    </row>
    <row r="41" spans="1:27" ht="15" x14ac:dyDescent="0.2">
      <c r="A41" s="199" t="s">
        <v>49</v>
      </c>
      <c r="B41" s="200"/>
      <c r="C41" s="185" t="s">
        <v>19</v>
      </c>
      <c r="D41" s="186">
        <v>4.4000000000000004</v>
      </c>
      <c r="E41" s="187">
        <v>4.9000000000000004</v>
      </c>
      <c r="F41" s="181">
        <v>3.85</v>
      </c>
      <c r="G41" s="182">
        <v>6</v>
      </c>
      <c r="H41" s="181">
        <v>3.6</v>
      </c>
      <c r="I41" s="182">
        <v>5.5</v>
      </c>
      <c r="J41" s="181"/>
      <c r="K41" s="182"/>
      <c r="L41" s="181">
        <v>4.7</v>
      </c>
      <c r="M41" s="182">
        <v>7</v>
      </c>
      <c r="N41" s="181">
        <v>6</v>
      </c>
      <c r="O41" s="182">
        <v>7</v>
      </c>
      <c r="P41" s="181">
        <v>6</v>
      </c>
      <c r="Q41" s="182">
        <v>8</v>
      </c>
      <c r="R41" s="181">
        <v>5</v>
      </c>
      <c r="S41" s="182">
        <v>6</v>
      </c>
      <c r="T41" s="181">
        <v>5.5</v>
      </c>
      <c r="U41" s="182">
        <v>6</v>
      </c>
      <c r="V41" s="181">
        <v>6</v>
      </c>
      <c r="W41" s="182">
        <v>6.5</v>
      </c>
      <c r="X41" s="181">
        <v>5</v>
      </c>
      <c r="Y41" s="182">
        <v>6</v>
      </c>
      <c r="Z41" s="181">
        <v>6.5</v>
      </c>
      <c r="AA41" s="269">
        <v>6.5</v>
      </c>
    </row>
    <row r="42" spans="1:27" ht="15" x14ac:dyDescent="0.2">
      <c r="A42" s="199" t="s">
        <v>59</v>
      </c>
      <c r="B42" s="200"/>
      <c r="C42" s="185" t="s">
        <v>19</v>
      </c>
      <c r="D42" s="186"/>
      <c r="E42" s="187"/>
      <c r="F42" s="181">
        <v>3</v>
      </c>
      <c r="G42" s="182">
        <v>5.5</v>
      </c>
      <c r="H42" s="181"/>
      <c r="I42" s="182"/>
      <c r="J42" s="181"/>
      <c r="K42" s="182"/>
      <c r="L42" s="181">
        <v>6</v>
      </c>
      <c r="M42" s="182">
        <v>6</v>
      </c>
      <c r="N42" s="181">
        <v>5.8</v>
      </c>
      <c r="O42" s="182">
        <v>6.5</v>
      </c>
      <c r="P42" s="181">
        <v>6</v>
      </c>
      <c r="Q42" s="182">
        <v>6.5</v>
      </c>
      <c r="R42" s="181"/>
      <c r="S42" s="182"/>
      <c r="T42" s="181">
        <v>2</v>
      </c>
      <c r="U42" s="182">
        <v>3</v>
      </c>
      <c r="V42" s="181"/>
      <c r="W42" s="182"/>
      <c r="X42" s="181">
        <v>6.5</v>
      </c>
      <c r="Y42" s="182">
        <v>9</v>
      </c>
      <c r="Z42" s="181"/>
      <c r="AA42" s="269"/>
    </row>
    <row r="43" spans="1:27" thickBot="1" x14ac:dyDescent="0.25">
      <c r="A43" s="234" t="s">
        <v>50</v>
      </c>
      <c r="B43" s="235"/>
      <c r="C43" s="188" t="s">
        <v>19</v>
      </c>
      <c r="D43" s="189">
        <v>7.8</v>
      </c>
      <c r="E43" s="190">
        <v>9.9</v>
      </c>
      <c r="F43" s="191">
        <v>4</v>
      </c>
      <c r="G43" s="192">
        <v>7.75</v>
      </c>
      <c r="H43" s="191">
        <v>6</v>
      </c>
      <c r="I43" s="192">
        <v>9.5</v>
      </c>
      <c r="J43" s="191">
        <v>6</v>
      </c>
      <c r="K43" s="192">
        <v>9</v>
      </c>
      <c r="L43" s="191">
        <v>8</v>
      </c>
      <c r="M43" s="192">
        <v>8.8000000000000007</v>
      </c>
      <c r="N43" s="191">
        <v>7</v>
      </c>
      <c r="O43" s="192">
        <v>8</v>
      </c>
      <c r="P43" s="191">
        <v>8.2857142857142865</v>
      </c>
      <c r="Q43" s="192">
        <v>9.2857142857142865</v>
      </c>
      <c r="R43" s="191">
        <v>5</v>
      </c>
      <c r="S43" s="192">
        <v>8</v>
      </c>
      <c r="T43" s="191">
        <v>4.5</v>
      </c>
      <c r="U43" s="192">
        <v>6</v>
      </c>
      <c r="V43" s="191">
        <v>8</v>
      </c>
      <c r="W43" s="192">
        <v>8.5</v>
      </c>
      <c r="X43" s="191">
        <v>7.5</v>
      </c>
      <c r="Y43" s="192">
        <v>9</v>
      </c>
      <c r="Z43" s="191">
        <v>6</v>
      </c>
      <c r="AA43" s="271">
        <v>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6" t="s">
        <v>130</v>
      </c>
      <c r="C9" s="309" t="s">
        <v>131</v>
      </c>
      <c r="D9" s="310"/>
      <c r="E9" s="311"/>
      <c r="F9" s="309" t="s">
        <v>21</v>
      </c>
      <c r="G9" s="310"/>
      <c r="H9" s="311"/>
    </row>
    <row r="10" spans="2:8" ht="12.75" customHeight="1" x14ac:dyDescent="0.2">
      <c r="B10" s="307"/>
      <c r="C10" s="312" t="s">
        <v>134</v>
      </c>
      <c r="D10" s="313"/>
      <c r="E10" s="314" t="s">
        <v>133</v>
      </c>
      <c r="F10" s="312" t="s">
        <v>132</v>
      </c>
      <c r="G10" s="313"/>
      <c r="H10" s="314" t="s">
        <v>133</v>
      </c>
    </row>
    <row r="11" spans="2:8" ht="13.5" thickBot="1" x14ac:dyDescent="0.25">
      <c r="B11" s="308"/>
      <c r="C11" s="222" t="s">
        <v>310</v>
      </c>
      <c r="D11" s="223" t="s">
        <v>305</v>
      </c>
      <c r="E11" s="315"/>
      <c r="F11" s="222" t="s">
        <v>310</v>
      </c>
      <c r="G11" s="223" t="s">
        <v>305</v>
      </c>
      <c r="H11" s="315"/>
    </row>
    <row r="12" spans="2:8" ht="13.5" x14ac:dyDescent="0.25">
      <c r="B12" s="224" t="s">
        <v>135</v>
      </c>
      <c r="C12" s="301" t="s">
        <v>155</v>
      </c>
      <c r="D12" s="226" t="s">
        <v>155</v>
      </c>
      <c r="E12" s="70" t="s">
        <v>155</v>
      </c>
      <c r="F12" s="225">
        <v>3.5</v>
      </c>
      <c r="G12" s="226">
        <v>3.42</v>
      </c>
      <c r="H12" s="70">
        <f>(F12-G12)/G12*100</f>
        <v>2.3391812865497097</v>
      </c>
    </row>
    <row r="13" spans="2:8" ht="13.5" x14ac:dyDescent="0.25">
      <c r="B13" s="224" t="s">
        <v>136</v>
      </c>
      <c r="C13" s="302">
        <v>61.5</v>
      </c>
      <c r="D13" s="228">
        <v>75.33</v>
      </c>
      <c r="E13" s="70">
        <f t="shared" ref="E13:E25" si="0">(C13-D13)/D13*100</f>
        <v>-18.359219434488249</v>
      </c>
      <c r="F13" s="227">
        <v>2.0499999999999998</v>
      </c>
      <c r="G13" s="228">
        <v>2.23</v>
      </c>
      <c r="H13" s="70">
        <f>(F13-G13)/G13*100</f>
        <v>-8.0717488789237741</v>
      </c>
    </row>
    <row r="14" spans="2:8" ht="13.5" x14ac:dyDescent="0.25">
      <c r="B14" s="224" t="s">
        <v>137</v>
      </c>
      <c r="C14" s="302">
        <v>83</v>
      </c>
      <c r="D14" s="228">
        <v>90</v>
      </c>
      <c r="E14" s="70">
        <f t="shared" si="0"/>
        <v>-7.7777777777777777</v>
      </c>
      <c r="F14" s="227">
        <v>3.56</v>
      </c>
      <c r="G14" s="228">
        <v>3.56</v>
      </c>
      <c r="H14" s="70">
        <f t="shared" ref="H14:H27" si="1">(F14-G14)/G14*100</f>
        <v>0</v>
      </c>
    </row>
    <row r="15" spans="2:8" ht="13.5" x14ac:dyDescent="0.25">
      <c r="B15" s="224" t="s">
        <v>138</v>
      </c>
      <c r="C15" s="303" t="s">
        <v>155</v>
      </c>
      <c r="D15" s="228">
        <v>200</v>
      </c>
      <c r="E15" s="228" t="s">
        <v>155</v>
      </c>
      <c r="F15" s="229" t="s">
        <v>155</v>
      </c>
      <c r="G15" s="228">
        <v>3.5</v>
      </c>
      <c r="H15" s="70" t="s">
        <v>155</v>
      </c>
    </row>
    <row r="16" spans="2:8" ht="13.5" x14ac:dyDescent="0.25">
      <c r="B16" s="224" t="s">
        <v>139</v>
      </c>
      <c r="C16" s="302">
        <v>117.5</v>
      </c>
      <c r="D16" s="228">
        <v>114.29</v>
      </c>
      <c r="E16" s="228">
        <f t="shared" si="0"/>
        <v>2.8086446758246506</v>
      </c>
      <c r="F16" s="227">
        <v>2.31</v>
      </c>
      <c r="G16" s="228">
        <v>2.5</v>
      </c>
      <c r="H16" s="70">
        <f t="shared" si="1"/>
        <v>-7.5999999999999988</v>
      </c>
    </row>
    <row r="17" spans="2:8" ht="13.5" x14ac:dyDescent="0.25">
      <c r="B17" s="224" t="s">
        <v>152</v>
      </c>
      <c r="C17" s="302">
        <v>102.88</v>
      </c>
      <c r="D17" s="228">
        <v>111</v>
      </c>
      <c r="E17" s="70">
        <f t="shared" si="0"/>
        <v>-7.3153153153153196</v>
      </c>
      <c r="F17" s="227">
        <v>2.0099999999999998</v>
      </c>
      <c r="G17" s="228">
        <v>1.77</v>
      </c>
      <c r="H17" s="70">
        <f t="shared" si="1"/>
        <v>13.55932203389829</v>
      </c>
    </row>
    <row r="18" spans="2:8" ht="13.5" x14ac:dyDescent="0.25">
      <c r="B18" s="224" t="s">
        <v>140</v>
      </c>
      <c r="C18" s="302">
        <v>97.14</v>
      </c>
      <c r="D18" s="228">
        <v>82</v>
      </c>
      <c r="E18" s="70">
        <f t="shared" si="0"/>
        <v>18.463414634146343</v>
      </c>
      <c r="F18" s="227">
        <v>2.66</v>
      </c>
      <c r="G18" s="228">
        <v>2.73</v>
      </c>
      <c r="H18" s="70">
        <f t="shared" si="1"/>
        <v>-2.5641025641025581</v>
      </c>
    </row>
    <row r="19" spans="2:8" ht="13.5" x14ac:dyDescent="0.25">
      <c r="B19" s="224" t="s">
        <v>141</v>
      </c>
      <c r="C19" s="302">
        <v>160</v>
      </c>
      <c r="D19" s="230" t="s">
        <v>155</v>
      </c>
      <c r="E19" s="70" t="s">
        <v>155</v>
      </c>
      <c r="F19" s="227">
        <v>2.85</v>
      </c>
      <c r="G19" s="230">
        <v>2.95</v>
      </c>
      <c r="H19" s="70">
        <f t="shared" si="1"/>
        <v>-3.3898305084745792</v>
      </c>
    </row>
    <row r="20" spans="2:8" ht="13.5" x14ac:dyDescent="0.25">
      <c r="B20" s="224" t="s">
        <v>142</v>
      </c>
      <c r="C20" s="302">
        <v>128.33000000000001</v>
      </c>
      <c r="D20" s="228">
        <v>132.5</v>
      </c>
      <c r="E20" s="70">
        <f t="shared" si="0"/>
        <v>-3.1471698113207451</v>
      </c>
      <c r="F20" s="227">
        <v>2.38</v>
      </c>
      <c r="G20" s="228">
        <v>2.3199999999999998</v>
      </c>
      <c r="H20" s="70">
        <f t="shared" si="1"/>
        <v>2.5862068965517264</v>
      </c>
    </row>
    <row r="21" spans="2:8" ht="13.5" x14ac:dyDescent="0.25">
      <c r="B21" s="224" t="s">
        <v>143</v>
      </c>
      <c r="C21" s="302">
        <v>140</v>
      </c>
      <c r="D21" s="228">
        <v>160</v>
      </c>
      <c r="E21" s="70">
        <f t="shared" si="0"/>
        <v>-12.5</v>
      </c>
      <c r="F21" s="227">
        <v>3.16</v>
      </c>
      <c r="G21" s="228">
        <v>3.23</v>
      </c>
      <c r="H21" s="70">
        <f t="shared" si="1"/>
        <v>-2.167182662538695</v>
      </c>
    </row>
    <row r="22" spans="2:8" ht="13.5" x14ac:dyDescent="0.25">
      <c r="B22" s="224" t="s">
        <v>144</v>
      </c>
      <c r="C22" s="302">
        <v>145</v>
      </c>
      <c r="D22" s="228">
        <v>146.66999999999999</v>
      </c>
      <c r="E22" s="70">
        <f t="shared" si="0"/>
        <v>-1.1386104861253068</v>
      </c>
      <c r="F22" s="227">
        <v>2.5299999999999998</v>
      </c>
      <c r="G22" s="228">
        <v>2.3199999999999998</v>
      </c>
      <c r="H22" s="70">
        <f t="shared" si="1"/>
        <v>9.0517241379310338</v>
      </c>
    </row>
    <row r="23" spans="2:8" ht="13.5" x14ac:dyDescent="0.25">
      <c r="B23" s="224" t="s">
        <v>145</v>
      </c>
      <c r="C23" s="302">
        <v>160</v>
      </c>
      <c r="D23" s="228">
        <v>116.5</v>
      </c>
      <c r="E23" s="70">
        <f t="shared" si="0"/>
        <v>37.339055793991413</v>
      </c>
      <c r="F23" s="227">
        <v>2.69</v>
      </c>
      <c r="G23" s="228">
        <v>2.4700000000000002</v>
      </c>
      <c r="H23" s="70">
        <f t="shared" si="1"/>
        <v>8.9068825910931064</v>
      </c>
    </row>
    <row r="24" spans="2:8" ht="13.5" x14ac:dyDescent="0.25">
      <c r="B24" s="224" t="s">
        <v>146</v>
      </c>
      <c r="C24" s="302">
        <v>80.84</v>
      </c>
      <c r="D24" s="228">
        <v>75</v>
      </c>
      <c r="E24" s="70">
        <f t="shared" si="0"/>
        <v>7.7866666666666706</v>
      </c>
      <c r="F24" s="227">
        <v>1.63</v>
      </c>
      <c r="G24" s="228">
        <v>0.8</v>
      </c>
      <c r="H24" s="70">
        <f t="shared" si="1"/>
        <v>103.74999999999997</v>
      </c>
    </row>
    <row r="25" spans="2:8" ht="13.5" x14ac:dyDescent="0.25">
      <c r="B25" s="224" t="s">
        <v>147</v>
      </c>
      <c r="C25" s="302">
        <v>140</v>
      </c>
      <c r="D25" s="228">
        <v>150</v>
      </c>
      <c r="E25" s="70">
        <f t="shared" si="0"/>
        <v>-6.666666666666667</v>
      </c>
      <c r="F25" s="227">
        <v>2.15</v>
      </c>
      <c r="G25" s="228">
        <v>2.1</v>
      </c>
      <c r="H25" s="70">
        <f t="shared" si="1"/>
        <v>2.3809523809523725</v>
      </c>
    </row>
    <row r="26" spans="2:8" ht="13.5" x14ac:dyDescent="0.25">
      <c r="B26" s="224" t="s">
        <v>148</v>
      </c>
      <c r="C26" s="302">
        <v>144</v>
      </c>
      <c r="D26" s="228" t="s">
        <v>155</v>
      </c>
      <c r="E26" s="70" t="s">
        <v>155</v>
      </c>
      <c r="F26" s="227">
        <v>2.79</v>
      </c>
      <c r="G26" s="228">
        <v>2.79</v>
      </c>
      <c r="H26" s="70">
        <f t="shared" si="1"/>
        <v>0</v>
      </c>
    </row>
    <row r="27" spans="2:8" ht="14.25" thickBot="1" x14ac:dyDescent="0.3">
      <c r="B27" s="231" t="s">
        <v>149</v>
      </c>
      <c r="C27" s="304" t="s">
        <v>155</v>
      </c>
      <c r="D27" s="233">
        <v>120</v>
      </c>
      <c r="E27" s="233" t="s">
        <v>155</v>
      </c>
      <c r="F27" s="232">
        <v>2.4500000000000002</v>
      </c>
      <c r="G27" s="233">
        <v>2.35</v>
      </c>
      <c r="H27" s="305">
        <f t="shared" si="1"/>
        <v>4.2553191489361737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sqref="A1:O24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5.2851562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39" t="s">
        <v>319</v>
      </c>
      <c r="B1" s="68"/>
      <c r="C1" s="68"/>
      <c r="D1" s="68"/>
      <c r="E1" s="68"/>
      <c r="F1" s="68"/>
    </row>
    <row r="2" spans="1:15" ht="13.5" x14ac:dyDescent="0.25">
      <c r="A2" s="240" t="s">
        <v>269</v>
      </c>
      <c r="B2" s="68"/>
      <c r="C2" s="68"/>
      <c r="D2" s="68"/>
      <c r="E2" s="68"/>
      <c r="F2" s="68"/>
    </row>
    <row r="3" spans="1:15" ht="15.75" x14ac:dyDescent="0.25">
      <c r="A3" s="297"/>
      <c r="B3" s="68"/>
      <c r="C3" s="68"/>
      <c r="D3" s="68"/>
      <c r="E3" s="68"/>
      <c r="F3" s="68"/>
    </row>
    <row r="4" spans="1:15" ht="15.75" x14ac:dyDescent="0.25">
      <c r="A4" s="256" t="s">
        <v>286</v>
      </c>
      <c r="B4" s="257"/>
      <c r="C4" s="257"/>
      <c r="D4" s="257"/>
      <c r="E4" s="257"/>
      <c r="F4" s="68"/>
      <c r="G4" s="258" t="s">
        <v>287</v>
      </c>
      <c r="H4" s="259"/>
      <c r="I4" s="259"/>
      <c r="J4" s="259"/>
      <c r="K4" s="259"/>
      <c r="L4" s="258" t="s">
        <v>288</v>
      </c>
      <c r="M4" s="259"/>
      <c r="N4" s="259"/>
      <c r="O4" s="259"/>
    </row>
    <row r="5" spans="1:15" ht="13.5" thickBot="1" x14ac:dyDescent="0.25"/>
    <row r="6" spans="1:15" ht="14.25" customHeight="1" x14ac:dyDescent="0.2">
      <c r="A6" s="260" t="s">
        <v>289</v>
      </c>
      <c r="B6" s="323" t="s">
        <v>132</v>
      </c>
      <c r="C6" s="317"/>
      <c r="D6" s="318" t="s">
        <v>270</v>
      </c>
      <c r="G6" s="260" t="s">
        <v>289</v>
      </c>
      <c r="H6" s="323" t="s">
        <v>132</v>
      </c>
      <c r="I6" s="317"/>
      <c r="J6" s="318" t="s">
        <v>270</v>
      </c>
      <c r="L6" s="260" t="s">
        <v>289</v>
      </c>
      <c r="M6" s="316" t="s">
        <v>132</v>
      </c>
      <c r="N6" s="317"/>
      <c r="O6" s="318" t="s">
        <v>270</v>
      </c>
    </row>
    <row r="7" spans="1:15" ht="15" thickBot="1" x14ac:dyDescent="0.25">
      <c r="A7" s="261"/>
      <c r="B7" s="262">
        <v>44451</v>
      </c>
      <c r="C7" s="263">
        <v>44444</v>
      </c>
      <c r="D7" s="319"/>
      <c r="G7" s="261"/>
      <c r="H7" s="262">
        <v>44451</v>
      </c>
      <c r="I7" s="263">
        <v>44444</v>
      </c>
      <c r="J7" s="319"/>
      <c r="L7" s="264"/>
      <c r="M7" s="262">
        <v>44451</v>
      </c>
      <c r="N7" s="263">
        <v>44444</v>
      </c>
      <c r="O7" s="319"/>
    </row>
    <row r="8" spans="1:15" ht="15.75" x14ac:dyDescent="0.25">
      <c r="A8" s="324" t="s">
        <v>271</v>
      </c>
      <c r="B8" s="325"/>
      <c r="C8" s="325"/>
      <c r="D8" s="326"/>
      <c r="G8" s="320" t="s">
        <v>272</v>
      </c>
      <c r="H8" s="321"/>
      <c r="I8" s="321"/>
      <c r="J8" s="322"/>
      <c r="L8" s="320" t="s">
        <v>272</v>
      </c>
      <c r="M8" s="321"/>
      <c r="N8" s="321"/>
      <c r="O8" s="322"/>
    </row>
    <row r="9" spans="1:15" ht="15.75" thickBot="1" x14ac:dyDescent="0.3">
      <c r="A9" s="241" t="s">
        <v>274</v>
      </c>
      <c r="B9" s="249">
        <v>2.79</v>
      </c>
      <c r="C9" s="243">
        <v>2.5299999999999998</v>
      </c>
      <c r="D9" s="244">
        <v>10.276679841897243</v>
      </c>
      <c r="G9" s="245" t="s">
        <v>23</v>
      </c>
      <c r="H9" s="246">
        <v>1.36</v>
      </c>
      <c r="I9" s="247">
        <v>1.37</v>
      </c>
      <c r="J9" s="248">
        <v>-0.72992700729927062</v>
      </c>
      <c r="L9" s="245" t="s">
        <v>23</v>
      </c>
      <c r="M9" s="246">
        <v>3.45</v>
      </c>
      <c r="N9" s="247">
        <v>2.37</v>
      </c>
      <c r="O9" s="248">
        <v>45.569620253164558</v>
      </c>
    </row>
    <row r="10" spans="1:15" ht="15" x14ac:dyDescent="0.25">
      <c r="A10" s="241" t="s">
        <v>276</v>
      </c>
      <c r="B10" s="242">
        <v>2.1800000000000002</v>
      </c>
      <c r="C10" s="243">
        <v>1.74</v>
      </c>
      <c r="D10" s="244">
        <v>25.287356321839088</v>
      </c>
      <c r="G10" s="250" t="s">
        <v>273</v>
      </c>
      <c r="H10" s="251">
        <v>4.1900000000000004</v>
      </c>
      <c r="I10" s="252">
        <v>5.77</v>
      </c>
      <c r="J10" s="253">
        <v>-27.383015597920263</v>
      </c>
      <c r="L10" s="250" t="s">
        <v>273</v>
      </c>
      <c r="M10" s="251">
        <v>9.8000000000000007</v>
      </c>
      <c r="N10" s="252">
        <v>9.66</v>
      </c>
      <c r="O10" s="253">
        <v>1.4492753623188466</v>
      </c>
    </row>
    <row r="11" spans="1:15" ht="15" x14ac:dyDescent="0.25">
      <c r="A11" s="241" t="s">
        <v>278</v>
      </c>
      <c r="B11" s="242">
        <v>2.1800000000000002</v>
      </c>
      <c r="C11" s="243">
        <v>2</v>
      </c>
      <c r="D11" s="244">
        <v>9.0000000000000071</v>
      </c>
      <c r="G11" s="241" t="s">
        <v>275</v>
      </c>
      <c r="H11" s="242">
        <v>4.68</v>
      </c>
      <c r="I11" s="243">
        <v>4.91</v>
      </c>
      <c r="J11" s="254">
        <v>-4.6843177189409451</v>
      </c>
      <c r="L11" s="241" t="s">
        <v>275</v>
      </c>
      <c r="M11" s="242">
        <v>6.34</v>
      </c>
      <c r="N11" s="243">
        <v>6.06</v>
      </c>
      <c r="O11" s="254">
        <v>4.6204620462046249</v>
      </c>
    </row>
    <row r="12" spans="1:15" ht="15.75" thickBot="1" x14ac:dyDescent="0.3">
      <c r="A12" s="241" t="s">
        <v>234</v>
      </c>
      <c r="B12" s="242">
        <v>2.31</v>
      </c>
      <c r="C12" s="243">
        <v>2.2000000000000002</v>
      </c>
      <c r="D12" s="244">
        <v>4.9999999999999938</v>
      </c>
      <c r="G12" s="245" t="s">
        <v>277</v>
      </c>
      <c r="H12" s="246">
        <v>9.75</v>
      </c>
      <c r="I12" s="247">
        <v>10.029999999999999</v>
      </c>
      <c r="J12" s="248">
        <v>-2.7916251246261155</v>
      </c>
      <c r="L12" s="245" t="s">
        <v>277</v>
      </c>
      <c r="M12" s="246">
        <v>11.98</v>
      </c>
      <c r="N12" s="247">
        <v>11.69</v>
      </c>
      <c r="O12" s="248">
        <v>2.4807527801539857</v>
      </c>
    </row>
    <row r="13" spans="1:15" ht="15.75" thickBot="1" x14ac:dyDescent="0.3">
      <c r="A13" s="245" t="s">
        <v>235</v>
      </c>
      <c r="B13" s="246">
        <v>2.71</v>
      </c>
      <c r="C13" s="247">
        <v>2.04</v>
      </c>
      <c r="D13" s="255">
        <v>32.843137254901954</v>
      </c>
      <c r="G13" s="245" t="s">
        <v>33</v>
      </c>
      <c r="H13" s="246">
        <v>1.46</v>
      </c>
      <c r="I13" s="247">
        <v>1.02</v>
      </c>
      <c r="J13" s="248">
        <v>43.13725490196078</v>
      </c>
      <c r="L13" s="250" t="s">
        <v>33</v>
      </c>
      <c r="M13" s="251">
        <v>1.6</v>
      </c>
      <c r="N13" s="252">
        <v>1.6</v>
      </c>
      <c r="O13" s="253">
        <v>0</v>
      </c>
    </row>
    <row r="14" spans="1:15" ht="15.75" x14ac:dyDescent="0.25">
      <c r="A14" s="327" t="s">
        <v>320</v>
      </c>
      <c r="B14" s="328"/>
      <c r="C14" s="328"/>
      <c r="D14" s="329"/>
      <c r="L14" s="320" t="s">
        <v>279</v>
      </c>
      <c r="M14" s="321"/>
      <c r="N14" s="321"/>
      <c r="O14" s="322"/>
    </row>
    <row r="15" spans="1:15" ht="15.75" thickBot="1" x14ac:dyDescent="0.3">
      <c r="A15" s="241" t="s">
        <v>321</v>
      </c>
      <c r="B15" s="242">
        <v>6.1</v>
      </c>
      <c r="C15" s="330">
        <v>5.43</v>
      </c>
      <c r="D15" s="254">
        <v>12.338858195211785</v>
      </c>
      <c r="L15" s="245" t="s">
        <v>277</v>
      </c>
      <c r="M15" s="246">
        <v>17.7</v>
      </c>
      <c r="N15" s="247">
        <v>17.7</v>
      </c>
      <c r="O15" s="248">
        <v>0</v>
      </c>
    </row>
    <row r="16" spans="1:15" ht="15.75" x14ac:dyDescent="0.25">
      <c r="A16" s="298" t="s">
        <v>280</v>
      </c>
      <c r="B16" s="299"/>
      <c r="C16" s="299"/>
      <c r="D16" s="300" t="s">
        <v>155</v>
      </c>
    </row>
    <row r="17" spans="1:4" ht="15" x14ac:dyDescent="0.25">
      <c r="A17" s="241" t="s">
        <v>290</v>
      </c>
      <c r="B17" s="242">
        <v>5.09</v>
      </c>
      <c r="C17" s="243">
        <v>4.6500000000000004</v>
      </c>
      <c r="D17" s="254">
        <v>9.4623655913978375</v>
      </c>
    </row>
    <row r="18" spans="1:4" ht="15.75" thickBot="1" x14ac:dyDescent="0.3">
      <c r="A18" s="245" t="s">
        <v>285</v>
      </c>
      <c r="B18" s="246">
        <v>4.21</v>
      </c>
      <c r="C18" s="291">
        <v>4.2300000000000004</v>
      </c>
      <c r="D18" s="248">
        <v>-0.47281323877069642</v>
      </c>
    </row>
    <row r="19" spans="1:4" ht="15.75" x14ac:dyDescent="0.25">
      <c r="A19" s="294" t="s">
        <v>281</v>
      </c>
      <c r="B19" s="295" t="s">
        <v>155</v>
      </c>
      <c r="C19" s="295" t="s">
        <v>155</v>
      </c>
      <c r="D19" s="296" t="s">
        <v>155</v>
      </c>
    </row>
    <row r="20" spans="1:4" ht="15" x14ac:dyDescent="0.25">
      <c r="A20" s="285" t="s">
        <v>282</v>
      </c>
      <c r="B20" s="286">
        <v>7.26</v>
      </c>
      <c r="C20" s="287">
        <v>5.7</v>
      </c>
      <c r="D20" s="288">
        <v>27.368421052631568</v>
      </c>
    </row>
    <row r="21" spans="1:4" ht="15.75" thickBot="1" x14ac:dyDescent="0.3">
      <c r="A21" s="285" t="s">
        <v>283</v>
      </c>
      <c r="B21" s="286">
        <v>7.83</v>
      </c>
      <c r="C21" s="287">
        <v>7.64</v>
      </c>
      <c r="D21" s="288">
        <v>2.4869109947644028</v>
      </c>
    </row>
    <row r="22" spans="1:4" ht="15.75" x14ac:dyDescent="0.25">
      <c r="A22" s="331" t="s">
        <v>284</v>
      </c>
      <c r="B22" s="332"/>
      <c r="C22" s="332"/>
      <c r="D22" s="333"/>
    </row>
    <row r="23" spans="1:4" ht="15.75" thickBot="1" x14ac:dyDescent="0.3">
      <c r="A23" s="289" t="s">
        <v>285</v>
      </c>
      <c r="B23" s="290">
        <v>4.17</v>
      </c>
      <c r="C23" s="291">
        <v>6.84</v>
      </c>
      <c r="D23" s="292">
        <v>-39.035087719298247</v>
      </c>
    </row>
  </sheetData>
  <mergeCells count="11">
    <mergeCell ref="A22:D22"/>
    <mergeCell ref="A8:D8"/>
    <mergeCell ref="B6:C6"/>
    <mergeCell ref="D6:D7"/>
    <mergeCell ref="H6:I6"/>
    <mergeCell ref="J6:J7"/>
    <mergeCell ref="M6:N6"/>
    <mergeCell ref="G8:J8"/>
    <mergeCell ref="L8:O8"/>
    <mergeCell ref="O6:O7"/>
    <mergeCell ref="L14:O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7" sqref="P27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186</v>
      </c>
      <c r="D4" s="112"/>
      <c r="E4" s="112"/>
      <c r="F4" s="113"/>
      <c r="G4" s="111" t="s">
        <v>187</v>
      </c>
      <c r="H4" s="112"/>
      <c r="I4" s="112"/>
      <c r="J4" s="113"/>
      <c r="K4" s="111" t="s">
        <v>188</v>
      </c>
      <c r="L4" s="114"/>
    </row>
    <row r="5" spans="1:12" ht="14.25" x14ac:dyDescent="0.2">
      <c r="A5" s="115" t="s">
        <v>189</v>
      </c>
      <c r="B5" s="116" t="s">
        <v>190</v>
      </c>
      <c r="C5" s="117" t="s">
        <v>159</v>
      </c>
      <c r="D5" s="117"/>
      <c r="E5" s="117" t="s">
        <v>191</v>
      </c>
      <c r="F5" s="118"/>
      <c r="G5" s="117" t="s">
        <v>159</v>
      </c>
      <c r="H5" s="117"/>
      <c r="I5" s="117" t="s">
        <v>191</v>
      </c>
      <c r="J5" s="118"/>
      <c r="K5" s="117" t="s">
        <v>159</v>
      </c>
      <c r="L5" s="119"/>
    </row>
    <row r="6" spans="1:12" ht="14.25" thickBot="1" x14ac:dyDescent="0.3">
      <c r="A6" s="120"/>
      <c r="B6" s="121"/>
      <c r="C6" s="122" t="s">
        <v>298</v>
      </c>
      <c r="D6" s="123" t="s">
        <v>299</v>
      </c>
      <c r="E6" s="122" t="s">
        <v>298</v>
      </c>
      <c r="F6" s="123" t="s">
        <v>299</v>
      </c>
      <c r="G6" s="122" t="s">
        <v>298</v>
      </c>
      <c r="H6" s="123" t="s">
        <v>299</v>
      </c>
      <c r="I6" s="122" t="s">
        <v>298</v>
      </c>
      <c r="J6" s="123" t="s">
        <v>299</v>
      </c>
      <c r="K6" s="122" t="s">
        <v>298</v>
      </c>
      <c r="L6" s="124" t="s">
        <v>299</v>
      </c>
    </row>
    <row r="7" spans="1:12" x14ac:dyDescent="0.2">
      <c r="A7" s="125" t="s">
        <v>192</v>
      </c>
      <c r="B7" s="126" t="s">
        <v>193</v>
      </c>
      <c r="C7" s="127">
        <v>5270.585</v>
      </c>
      <c r="D7" s="128">
        <v>13089.557000000001</v>
      </c>
      <c r="E7" s="127">
        <v>15652.409</v>
      </c>
      <c r="F7" s="129">
        <v>92780.664999999994</v>
      </c>
      <c r="G7" s="127">
        <v>55051.951000000001</v>
      </c>
      <c r="H7" s="128">
        <v>26581.124</v>
      </c>
      <c r="I7" s="127">
        <v>196605.58799999999</v>
      </c>
      <c r="J7" s="129">
        <v>101043.659</v>
      </c>
      <c r="K7" s="130">
        <v>-49781.366000000002</v>
      </c>
      <c r="L7" s="131">
        <v>-13491.566999999999</v>
      </c>
    </row>
    <row r="8" spans="1:12" x14ac:dyDescent="0.2">
      <c r="A8" s="125" t="s">
        <v>194</v>
      </c>
      <c r="B8" s="126" t="s">
        <v>195</v>
      </c>
      <c r="C8" s="127">
        <v>23830.983</v>
      </c>
      <c r="D8" s="128">
        <v>19785.975999999999</v>
      </c>
      <c r="E8" s="127">
        <v>29356.67</v>
      </c>
      <c r="F8" s="129">
        <v>19632.463</v>
      </c>
      <c r="G8" s="127">
        <v>152821.00200000001</v>
      </c>
      <c r="H8" s="128">
        <v>156636.171</v>
      </c>
      <c r="I8" s="127">
        <v>109247.87699999999</v>
      </c>
      <c r="J8" s="129">
        <v>104477.679</v>
      </c>
      <c r="K8" s="130">
        <v>-128990.019</v>
      </c>
      <c r="L8" s="131">
        <v>-136850.19500000001</v>
      </c>
    </row>
    <row r="9" spans="1:12" x14ac:dyDescent="0.2">
      <c r="A9" s="125" t="s">
        <v>196</v>
      </c>
      <c r="B9" s="126" t="s">
        <v>197</v>
      </c>
      <c r="C9" s="127">
        <v>48330.775000000001</v>
      </c>
      <c r="D9" s="128">
        <v>36620.728000000003</v>
      </c>
      <c r="E9" s="127">
        <v>89695.54</v>
      </c>
      <c r="F9" s="129">
        <v>79796.062000000005</v>
      </c>
      <c r="G9" s="127">
        <v>45576.688000000002</v>
      </c>
      <c r="H9" s="128">
        <v>40376.963000000003</v>
      </c>
      <c r="I9" s="127">
        <v>121461.103</v>
      </c>
      <c r="J9" s="129">
        <v>97079.245999999999</v>
      </c>
      <c r="K9" s="130">
        <v>2754.0869999999995</v>
      </c>
      <c r="L9" s="131">
        <v>-3756.2350000000006</v>
      </c>
    </row>
    <row r="10" spans="1:12" x14ac:dyDescent="0.2">
      <c r="A10" s="125" t="s">
        <v>198</v>
      </c>
      <c r="B10" s="126" t="s">
        <v>199</v>
      </c>
      <c r="C10" s="127">
        <v>20722.713</v>
      </c>
      <c r="D10" s="128">
        <v>20401.445</v>
      </c>
      <c r="E10" s="127">
        <v>38420.212</v>
      </c>
      <c r="F10" s="129">
        <v>35021.178999999996</v>
      </c>
      <c r="G10" s="127">
        <v>44946.792999999998</v>
      </c>
      <c r="H10" s="128">
        <v>51961.211000000003</v>
      </c>
      <c r="I10" s="127">
        <v>50321.784</v>
      </c>
      <c r="J10" s="129">
        <v>53918.076999999997</v>
      </c>
      <c r="K10" s="130">
        <v>-24224.079999999998</v>
      </c>
      <c r="L10" s="131">
        <v>-31559.766000000003</v>
      </c>
    </row>
    <row r="11" spans="1:12" x14ac:dyDescent="0.2">
      <c r="A11" s="125" t="s">
        <v>200</v>
      </c>
      <c r="B11" s="126" t="s">
        <v>201</v>
      </c>
      <c r="C11" s="127">
        <v>9122.8629999999994</v>
      </c>
      <c r="D11" s="128">
        <v>10293.589</v>
      </c>
      <c r="E11" s="127">
        <v>7345.4160000000002</v>
      </c>
      <c r="F11" s="129">
        <v>9253.3080000000009</v>
      </c>
      <c r="G11" s="127">
        <v>42421.828999999998</v>
      </c>
      <c r="H11" s="128">
        <v>43453.900999999998</v>
      </c>
      <c r="I11" s="127">
        <v>36797.434000000001</v>
      </c>
      <c r="J11" s="129">
        <v>38388.264000000003</v>
      </c>
      <c r="K11" s="130">
        <v>-33298.966</v>
      </c>
      <c r="L11" s="131">
        <v>-33160.311999999998</v>
      </c>
    </row>
    <row r="12" spans="1:12" x14ac:dyDescent="0.2">
      <c r="A12" s="125" t="s">
        <v>202</v>
      </c>
      <c r="B12" s="126" t="s">
        <v>203</v>
      </c>
      <c r="C12" s="127">
        <v>11198.01</v>
      </c>
      <c r="D12" s="128">
        <v>12811.704</v>
      </c>
      <c r="E12" s="127">
        <v>23535.885999999999</v>
      </c>
      <c r="F12" s="129">
        <v>29385.15</v>
      </c>
      <c r="G12" s="127">
        <v>38282.608999999997</v>
      </c>
      <c r="H12" s="128">
        <v>32087.771000000001</v>
      </c>
      <c r="I12" s="127">
        <v>70184.585000000006</v>
      </c>
      <c r="J12" s="129">
        <v>51838.39</v>
      </c>
      <c r="K12" s="130">
        <v>-27084.598999999995</v>
      </c>
      <c r="L12" s="131">
        <v>-19276.067000000003</v>
      </c>
    </row>
    <row r="13" spans="1:12" x14ac:dyDescent="0.2">
      <c r="A13" s="125" t="s">
        <v>204</v>
      </c>
      <c r="B13" s="126" t="s">
        <v>205</v>
      </c>
      <c r="C13" s="127">
        <v>7973.6719999999996</v>
      </c>
      <c r="D13" s="128">
        <v>8906.6949999999997</v>
      </c>
      <c r="E13" s="127">
        <v>6916.5479999999998</v>
      </c>
      <c r="F13" s="129">
        <v>7783.4189999999999</v>
      </c>
      <c r="G13" s="127">
        <v>40216.364000000001</v>
      </c>
      <c r="H13" s="128">
        <v>42758.74</v>
      </c>
      <c r="I13" s="127">
        <v>31418.789000000001</v>
      </c>
      <c r="J13" s="129">
        <v>34978.703000000001</v>
      </c>
      <c r="K13" s="130">
        <v>-32242.692000000003</v>
      </c>
      <c r="L13" s="131">
        <v>-33852.044999999998</v>
      </c>
    </row>
    <row r="14" spans="1:12" x14ac:dyDescent="0.2">
      <c r="A14" s="125" t="s">
        <v>206</v>
      </c>
      <c r="B14" s="126" t="s">
        <v>207</v>
      </c>
      <c r="C14" s="127">
        <v>3201.6570000000002</v>
      </c>
      <c r="D14" s="128">
        <v>4368.6000000000004</v>
      </c>
      <c r="E14" s="127">
        <v>3825.5079999999998</v>
      </c>
      <c r="F14" s="129">
        <v>8726.4030000000002</v>
      </c>
      <c r="G14" s="127">
        <v>1674.846</v>
      </c>
      <c r="H14" s="128">
        <v>1798.194</v>
      </c>
      <c r="I14" s="127">
        <v>1094.8409999999999</v>
      </c>
      <c r="J14" s="129">
        <v>883.30100000000004</v>
      </c>
      <c r="K14" s="130">
        <v>1526.8110000000001</v>
      </c>
      <c r="L14" s="131">
        <v>2570.4060000000004</v>
      </c>
    </row>
    <row r="15" spans="1:12" x14ac:dyDescent="0.2">
      <c r="A15" s="125" t="s">
        <v>242</v>
      </c>
      <c r="B15" s="126" t="s">
        <v>243</v>
      </c>
      <c r="C15" s="127">
        <v>219758.23699999999</v>
      </c>
      <c r="D15" s="128">
        <v>229489.67199999999</v>
      </c>
      <c r="E15" s="127">
        <v>134990.538</v>
      </c>
      <c r="F15" s="129">
        <v>141743.60500000001</v>
      </c>
      <c r="G15" s="127">
        <v>160489.64600000001</v>
      </c>
      <c r="H15" s="128">
        <v>166323.416</v>
      </c>
      <c r="I15" s="127">
        <v>93252.83</v>
      </c>
      <c r="J15" s="129">
        <v>96805.839000000007</v>
      </c>
      <c r="K15" s="130">
        <v>59268.590999999986</v>
      </c>
      <c r="L15" s="131">
        <v>63166.255999999994</v>
      </c>
    </row>
    <row r="16" spans="1:12" x14ac:dyDescent="0.2">
      <c r="A16" s="125" t="s">
        <v>244</v>
      </c>
      <c r="B16" s="126" t="s">
        <v>245</v>
      </c>
      <c r="C16" s="127">
        <v>152713.041</v>
      </c>
      <c r="D16" s="128">
        <v>144709.63500000001</v>
      </c>
      <c r="E16" s="127">
        <v>212803.69699999999</v>
      </c>
      <c r="F16" s="129">
        <v>214285.92</v>
      </c>
      <c r="G16" s="127">
        <v>32642.003000000001</v>
      </c>
      <c r="H16" s="128">
        <v>30167.409</v>
      </c>
      <c r="I16" s="127">
        <v>42206.023999999998</v>
      </c>
      <c r="J16" s="129">
        <v>37914.430999999997</v>
      </c>
      <c r="K16" s="130">
        <v>120071.038</v>
      </c>
      <c r="L16" s="131">
        <v>114542.22600000001</v>
      </c>
    </row>
    <row r="17" spans="1:12" x14ac:dyDescent="0.2">
      <c r="A17" s="125" t="s">
        <v>246</v>
      </c>
      <c r="B17" s="126" t="s">
        <v>247</v>
      </c>
      <c r="C17" s="127">
        <v>11189.968000000001</v>
      </c>
      <c r="D17" s="128">
        <v>9043.4380000000001</v>
      </c>
      <c r="E17" s="127">
        <v>6823.8379999999997</v>
      </c>
      <c r="F17" s="129">
        <v>5826.8329999999996</v>
      </c>
      <c r="G17" s="127">
        <v>5932.652</v>
      </c>
      <c r="H17" s="128">
        <v>8215.1329999999998</v>
      </c>
      <c r="I17" s="127">
        <v>3912.81</v>
      </c>
      <c r="J17" s="129">
        <v>8096.8019999999997</v>
      </c>
      <c r="K17" s="130">
        <v>5257.3160000000007</v>
      </c>
      <c r="L17" s="131">
        <v>828.30500000000029</v>
      </c>
    </row>
    <row r="18" spans="1:12" x14ac:dyDescent="0.2">
      <c r="A18" s="125" t="s">
        <v>248</v>
      </c>
      <c r="B18" s="126" t="s">
        <v>249</v>
      </c>
      <c r="C18" s="127">
        <v>48309.557000000001</v>
      </c>
      <c r="D18" s="128">
        <v>49108.701999999997</v>
      </c>
      <c r="E18" s="127">
        <v>17026.686000000002</v>
      </c>
      <c r="F18" s="129">
        <v>17353.741999999998</v>
      </c>
      <c r="G18" s="127">
        <v>28383.561000000002</v>
      </c>
      <c r="H18" s="128">
        <v>27793.120999999999</v>
      </c>
      <c r="I18" s="127">
        <v>9697.8179999999993</v>
      </c>
      <c r="J18" s="129">
        <v>9101.9650000000001</v>
      </c>
      <c r="K18" s="130">
        <v>19925.995999999999</v>
      </c>
      <c r="L18" s="131">
        <v>21315.580999999998</v>
      </c>
    </row>
    <row r="19" spans="1:12" x14ac:dyDescent="0.2">
      <c r="A19" s="125" t="s">
        <v>250</v>
      </c>
      <c r="B19" s="126" t="s">
        <v>251</v>
      </c>
      <c r="C19" s="127">
        <v>16700.127</v>
      </c>
      <c r="D19" s="128">
        <v>21631.975999999999</v>
      </c>
      <c r="E19" s="127">
        <v>24384.766</v>
      </c>
      <c r="F19" s="129">
        <v>34852.67</v>
      </c>
      <c r="G19" s="127">
        <v>16861.303</v>
      </c>
      <c r="H19" s="128">
        <v>15263.973</v>
      </c>
      <c r="I19" s="127">
        <v>19827.518</v>
      </c>
      <c r="J19" s="129">
        <v>16574.875</v>
      </c>
      <c r="K19" s="130">
        <v>-161.17599999999948</v>
      </c>
      <c r="L19" s="131">
        <v>6368.0029999999988</v>
      </c>
    </row>
    <row r="20" spans="1:12" x14ac:dyDescent="0.2">
      <c r="A20" s="125" t="s">
        <v>252</v>
      </c>
      <c r="B20" s="126" t="s">
        <v>253</v>
      </c>
      <c r="C20" s="127">
        <v>707.85</v>
      </c>
      <c r="D20" s="128">
        <v>214.119</v>
      </c>
      <c r="E20" s="127">
        <v>1084.877</v>
      </c>
      <c r="F20" s="129">
        <v>283.06900000000002</v>
      </c>
      <c r="G20" s="127">
        <v>3664.777</v>
      </c>
      <c r="H20" s="128">
        <v>6581.598</v>
      </c>
      <c r="I20" s="127">
        <v>2897.0949999999998</v>
      </c>
      <c r="J20" s="129">
        <v>4956.5600000000004</v>
      </c>
      <c r="K20" s="130">
        <v>-2956.9270000000001</v>
      </c>
      <c r="L20" s="131">
        <v>-6367.4790000000003</v>
      </c>
    </row>
    <row r="21" spans="1:12" x14ac:dyDescent="0.2">
      <c r="A21" s="125" t="s">
        <v>254</v>
      </c>
      <c r="B21" s="126" t="s">
        <v>255</v>
      </c>
      <c r="C21" s="127">
        <v>1895.2449999999999</v>
      </c>
      <c r="D21" s="128">
        <v>2555.7510000000002</v>
      </c>
      <c r="E21" s="127">
        <v>745.53599999999994</v>
      </c>
      <c r="F21" s="129">
        <v>854.202</v>
      </c>
      <c r="G21" s="127">
        <v>38129.712</v>
      </c>
      <c r="H21" s="128">
        <v>40182.985000000001</v>
      </c>
      <c r="I21" s="127">
        <v>8659.7180000000008</v>
      </c>
      <c r="J21" s="129">
        <v>9642.2189999999991</v>
      </c>
      <c r="K21" s="130">
        <v>-36234.466999999997</v>
      </c>
      <c r="L21" s="131">
        <v>-37627.233999999997</v>
      </c>
    </row>
    <row r="22" spans="1:12" x14ac:dyDescent="0.2">
      <c r="A22" s="125" t="s">
        <v>256</v>
      </c>
      <c r="B22" s="126" t="s">
        <v>257</v>
      </c>
      <c r="C22" s="127">
        <v>5878.4359999999997</v>
      </c>
      <c r="D22" s="128">
        <v>5393.5219999999999</v>
      </c>
      <c r="E22" s="127">
        <v>1253.338</v>
      </c>
      <c r="F22" s="129">
        <v>1301.2449999999999</v>
      </c>
      <c r="G22" s="127">
        <v>61172.383999999998</v>
      </c>
      <c r="H22" s="128">
        <v>81663.668999999994</v>
      </c>
      <c r="I22" s="127">
        <v>8303.0069999999996</v>
      </c>
      <c r="J22" s="129">
        <v>11883.144</v>
      </c>
      <c r="K22" s="130">
        <v>-55293.947999999997</v>
      </c>
      <c r="L22" s="131">
        <v>-76270.146999999997</v>
      </c>
    </row>
    <row r="23" spans="1:12" x14ac:dyDescent="0.2">
      <c r="A23" s="125" t="s">
        <v>208</v>
      </c>
      <c r="B23" s="126" t="s">
        <v>43</v>
      </c>
      <c r="C23" s="127">
        <v>34221.987999999998</v>
      </c>
      <c r="D23" s="128">
        <v>28516.603999999999</v>
      </c>
      <c r="E23" s="127">
        <v>42236.036</v>
      </c>
      <c r="F23" s="129">
        <v>37472.243000000002</v>
      </c>
      <c r="G23" s="127">
        <v>173224.08499999999</v>
      </c>
      <c r="H23" s="128">
        <v>159956.15400000001</v>
      </c>
      <c r="I23" s="127">
        <v>297813.76699999999</v>
      </c>
      <c r="J23" s="129">
        <v>270666.967</v>
      </c>
      <c r="K23" s="130">
        <v>-139002.09700000001</v>
      </c>
      <c r="L23" s="131">
        <v>-131439.55000000002</v>
      </c>
    </row>
    <row r="24" spans="1:12" x14ac:dyDescent="0.2">
      <c r="A24" s="125" t="s">
        <v>227</v>
      </c>
      <c r="B24" s="126" t="s">
        <v>228</v>
      </c>
      <c r="C24" s="127">
        <v>9086.625</v>
      </c>
      <c r="D24" s="128">
        <v>10774.776</v>
      </c>
      <c r="E24" s="127">
        <v>6955.2659999999996</v>
      </c>
      <c r="F24" s="129">
        <v>8612.241</v>
      </c>
      <c r="G24" s="127">
        <v>62193.758999999998</v>
      </c>
      <c r="H24" s="128">
        <v>70454.392000000007</v>
      </c>
      <c r="I24" s="127">
        <v>35603.392</v>
      </c>
      <c r="J24" s="129">
        <v>37411.856</v>
      </c>
      <c r="K24" s="130">
        <v>-53107.133999999998</v>
      </c>
      <c r="L24" s="131">
        <v>-59679.616000000009</v>
      </c>
    </row>
    <row r="25" spans="1:12" x14ac:dyDescent="0.2">
      <c r="A25" s="125" t="s">
        <v>209</v>
      </c>
      <c r="B25" s="126" t="s">
        <v>210</v>
      </c>
      <c r="C25" s="127">
        <v>10228.959000000001</v>
      </c>
      <c r="D25" s="128">
        <v>8590.223</v>
      </c>
      <c r="E25" s="127">
        <v>13852.896000000001</v>
      </c>
      <c r="F25" s="129">
        <v>13975.154</v>
      </c>
      <c r="G25" s="127">
        <v>242589.32399999999</v>
      </c>
      <c r="H25" s="128">
        <v>217851.019</v>
      </c>
      <c r="I25" s="127">
        <v>255989.47200000001</v>
      </c>
      <c r="J25" s="129">
        <v>277957.28700000001</v>
      </c>
      <c r="K25" s="130">
        <v>-232360.36499999999</v>
      </c>
      <c r="L25" s="131">
        <v>-209260.796</v>
      </c>
    </row>
    <row r="26" spans="1:12" x14ac:dyDescent="0.2">
      <c r="A26" s="125" t="s">
        <v>211</v>
      </c>
      <c r="B26" s="126" t="s">
        <v>212</v>
      </c>
      <c r="C26" s="127">
        <v>4326.0330000000004</v>
      </c>
      <c r="D26" s="128">
        <v>3421.681</v>
      </c>
      <c r="E26" s="127">
        <v>2749.748</v>
      </c>
      <c r="F26" s="129">
        <v>2244.4340000000002</v>
      </c>
      <c r="G26" s="127">
        <v>82742.937999999995</v>
      </c>
      <c r="H26" s="128">
        <v>85025.212</v>
      </c>
      <c r="I26" s="127">
        <v>43055.612000000001</v>
      </c>
      <c r="J26" s="129">
        <v>46996.347999999998</v>
      </c>
      <c r="K26" s="130">
        <v>-78416.904999999999</v>
      </c>
      <c r="L26" s="131">
        <v>-81603.531000000003</v>
      </c>
    </row>
    <row r="27" spans="1:12" x14ac:dyDescent="0.2">
      <c r="A27" s="125" t="s">
        <v>213</v>
      </c>
      <c r="B27" s="126" t="s">
        <v>214</v>
      </c>
      <c r="C27" s="127">
        <v>685.35799999999995</v>
      </c>
      <c r="D27" s="128">
        <v>933.375</v>
      </c>
      <c r="E27" s="127">
        <v>1175.0740000000001</v>
      </c>
      <c r="F27" s="129">
        <v>1217.585</v>
      </c>
      <c r="G27" s="127">
        <v>42037.877999999997</v>
      </c>
      <c r="H27" s="128">
        <v>54905.226000000002</v>
      </c>
      <c r="I27" s="127">
        <v>73097.623000000007</v>
      </c>
      <c r="J27" s="129">
        <v>93758.418999999994</v>
      </c>
      <c r="K27" s="130">
        <v>-41352.519999999997</v>
      </c>
      <c r="L27" s="131">
        <v>-53971.851000000002</v>
      </c>
    </row>
    <row r="28" spans="1:12" x14ac:dyDescent="0.2">
      <c r="A28" s="125" t="s">
        <v>215</v>
      </c>
      <c r="B28" s="126" t="s">
        <v>216</v>
      </c>
      <c r="C28" s="127">
        <v>217742.36799999999</v>
      </c>
      <c r="D28" s="128">
        <v>221041.81899999999</v>
      </c>
      <c r="E28" s="127">
        <v>454269.23100000003</v>
      </c>
      <c r="F28" s="129">
        <v>559576.40500000003</v>
      </c>
      <c r="G28" s="127">
        <v>36868.243999999999</v>
      </c>
      <c r="H28" s="128">
        <v>25536.312999999998</v>
      </c>
      <c r="I28" s="127">
        <v>36491.714</v>
      </c>
      <c r="J28" s="129">
        <v>31528.920999999998</v>
      </c>
      <c r="K28" s="130">
        <v>180874.12399999998</v>
      </c>
      <c r="L28" s="131">
        <v>195505.50599999999</v>
      </c>
    </row>
    <row r="29" spans="1:12" x14ac:dyDescent="0.2">
      <c r="A29" s="125" t="s">
        <v>217</v>
      </c>
      <c r="B29" s="126" t="s">
        <v>218</v>
      </c>
      <c r="C29" s="127">
        <v>6713.2870000000003</v>
      </c>
      <c r="D29" s="128">
        <v>4929.2669999999998</v>
      </c>
      <c r="E29" s="127">
        <v>7942.73</v>
      </c>
      <c r="F29" s="129">
        <v>6736.9560000000001</v>
      </c>
      <c r="G29" s="127">
        <v>43847.404000000002</v>
      </c>
      <c r="H29" s="128">
        <v>50384.010999999999</v>
      </c>
      <c r="I29" s="127">
        <v>29936.083999999999</v>
      </c>
      <c r="J29" s="129">
        <v>34221.154999999999</v>
      </c>
      <c r="K29" s="130">
        <v>-37134.116999999998</v>
      </c>
      <c r="L29" s="131">
        <v>-45454.743999999999</v>
      </c>
    </row>
    <row r="30" spans="1:12" ht="13.5" thickBot="1" x14ac:dyDescent="0.25">
      <c r="A30" s="132" t="s">
        <v>229</v>
      </c>
      <c r="B30" s="133" t="s">
        <v>230</v>
      </c>
      <c r="C30" s="134">
        <v>29826.895</v>
      </c>
      <c r="D30" s="135">
        <v>33728.661</v>
      </c>
      <c r="E30" s="134">
        <v>23676.69</v>
      </c>
      <c r="F30" s="136">
        <v>26721.566999999999</v>
      </c>
      <c r="G30" s="134">
        <v>127601.04700000001</v>
      </c>
      <c r="H30" s="135">
        <v>152612.05799999999</v>
      </c>
      <c r="I30" s="134">
        <v>51503.129000000001</v>
      </c>
      <c r="J30" s="136">
        <v>55039.364999999998</v>
      </c>
      <c r="K30" s="137">
        <v>-97774.152000000002</v>
      </c>
      <c r="L30" s="138">
        <v>-118883.397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7" sqref="A7:G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174</v>
      </c>
    </row>
    <row r="2" spans="1:15" ht="15.75" x14ac:dyDescent="0.25">
      <c r="A2" s="100" t="s">
        <v>157</v>
      </c>
    </row>
    <row r="3" spans="1:15" ht="15.75" x14ac:dyDescent="0.25">
      <c r="A3" s="100"/>
    </row>
    <row r="4" spans="1:15" x14ac:dyDescent="0.2">
      <c r="A4" s="102" t="s">
        <v>175</v>
      </c>
      <c r="B4" s="101"/>
      <c r="C4" s="101"/>
      <c r="D4" s="101"/>
      <c r="E4" s="101"/>
      <c r="F4" s="101"/>
      <c r="I4" s="102" t="s">
        <v>224</v>
      </c>
    </row>
    <row r="5" spans="1:15" ht="13.5" thickBot="1" x14ac:dyDescent="0.25"/>
    <row r="6" spans="1:15" ht="21" thickBot="1" x14ac:dyDescent="0.35">
      <c r="A6" s="90" t="s">
        <v>157</v>
      </c>
      <c r="B6" s="91"/>
      <c r="C6" s="91"/>
      <c r="D6" s="91"/>
      <c r="E6" s="91"/>
      <c r="F6" s="91"/>
      <c r="G6" s="92"/>
      <c r="H6" s="213"/>
      <c r="I6" s="90" t="s">
        <v>157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300</v>
      </c>
      <c r="B7" s="94"/>
      <c r="C7" s="95"/>
      <c r="D7" s="96"/>
      <c r="E7" s="93" t="s">
        <v>299</v>
      </c>
      <c r="F7" s="94"/>
      <c r="G7" s="95"/>
      <c r="H7" s="213"/>
      <c r="I7" s="93" t="s">
        <v>300</v>
      </c>
      <c r="J7" s="94"/>
      <c r="K7" s="95"/>
      <c r="L7" s="96"/>
      <c r="M7" s="93" t="s">
        <v>299</v>
      </c>
      <c r="N7" s="94"/>
      <c r="O7" s="95"/>
    </row>
    <row r="8" spans="1:15" ht="15" x14ac:dyDescent="0.25">
      <c r="A8" s="139" t="s">
        <v>158</v>
      </c>
      <c r="B8" s="140" t="s">
        <v>159</v>
      </c>
      <c r="C8" s="141" t="s">
        <v>160</v>
      </c>
      <c r="D8" s="142"/>
      <c r="E8" s="139" t="s">
        <v>158</v>
      </c>
      <c r="F8" s="140" t="s">
        <v>159</v>
      </c>
      <c r="G8" s="141" t="s">
        <v>160</v>
      </c>
      <c r="H8" s="213"/>
      <c r="I8" s="139" t="s">
        <v>158</v>
      </c>
      <c r="J8" s="140" t="s">
        <v>159</v>
      </c>
      <c r="K8" s="141" t="s">
        <v>160</v>
      </c>
      <c r="L8" s="142"/>
      <c r="M8" s="139" t="s">
        <v>158</v>
      </c>
      <c r="N8" s="140" t="s">
        <v>159</v>
      </c>
      <c r="O8" s="141" t="s">
        <v>160</v>
      </c>
    </row>
    <row r="9" spans="1:15" ht="15.75" x14ac:dyDescent="0.2">
      <c r="A9" s="143" t="s">
        <v>161</v>
      </c>
      <c r="B9" s="144">
        <v>199410.37299999999</v>
      </c>
      <c r="C9" s="145">
        <v>404962.59899999999</v>
      </c>
      <c r="D9" s="146"/>
      <c r="E9" s="143" t="s">
        <v>161</v>
      </c>
      <c r="F9" s="144">
        <v>205329.092</v>
      </c>
      <c r="G9" s="145">
        <v>499644.36700000003</v>
      </c>
      <c r="H9" s="213"/>
      <c r="I9" s="143" t="s">
        <v>161</v>
      </c>
      <c r="J9" s="144">
        <v>23830.983</v>
      </c>
      <c r="K9" s="145">
        <v>29356.67</v>
      </c>
      <c r="L9" s="146"/>
      <c r="M9" s="143" t="s">
        <v>161</v>
      </c>
      <c r="N9" s="144">
        <v>19785.975999999999</v>
      </c>
      <c r="O9" s="145">
        <v>19632.463</v>
      </c>
    </row>
    <row r="10" spans="1:15" ht="15.75" x14ac:dyDescent="0.25">
      <c r="A10" s="97" t="s">
        <v>163</v>
      </c>
      <c r="B10" s="147">
        <v>36054.178</v>
      </c>
      <c r="C10" s="148">
        <v>89521.025999999998</v>
      </c>
      <c r="D10" s="149"/>
      <c r="E10" s="97" t="s">
        <v>163</v>
      </c>
      <c r="F10" s="147">
        <v>27396.562999999998</v>
      </c>
      <c r="G10" s="148">
        <v>84023.508000000002</v>
      </c>
      <c r="H10" s="213"/>
      <c r="I10" s="97" t="s">
        <v>221</v>
      </c>
      <c r="J10" s="147">
        <v>6251.8370000000004</v>
      </c>
      <c r="K10" s="148">
        <v>8406.2620000000006</v>
      </c>
      <c r="L10" s="149"/>
      <c r="M10" s="97" t="s">
        <v>171</v>
      </c>
      <c r="N10" s="147">
        <v>5404.1679999999997</v>
      </c>
      <c r="O10" s="148">
        <v>4020.2080000000001</v>
      </c>
    </row>
    <row r="11" spans="1:15" ht="15.75" x14ac:dyDescent="0.25">
      <c r="A11" s="97" t="s">
        <v>164</v>
      </c>
      <c r="B11" s="147">
        <v>26184.863000000001</v>
      </c>
      <c r="C11" s="148">
        <v>43956.684000000001</v>
      </c>
      <c r="D11" s="149"/>
      <c r="E11" s="97" t="s">
        <v>162</v>
      </c>
      <c r="F11" s="147">
        <v>25238.837</v>
      </c>
      <c r="G11" s="148">
        <v>54802.228999999999</v>
      </c>
      <c r="H11" s="213"/>
      <c r="I11" s="97" t="s">
        <v>171</v>
      </c>
      <c r="J11" s="147">
        <v>4483.4139999999998</v>
      </c>
      <c r="K11" s="148">
        <v>3464.1729999999998</v>
      </c>
      <c r="L11" s="149"/>
      <c r="M11" s="97" t="s">
        <v>168</v>
      </c>
      <c r="N11" s="147">
        <v>3567.5949999999998</v>
      </c>
      <c r="O11" s="148">
        <v>3377.4229999999998</v>
      </c>
    </row>
    <row r="12" spans="1:15" ht="15.75" x14ac:dyDescent="0.25">
      <c r="A12" s="97" t="s">
        <v>166</v>
      </c>
      <c r="B12" s="147">
        <v>17617.255000000001</v>
      </c>
      <c r="C12" s="148">
        <v>39137.357000000004</v>
      </c>
      <c r="D12" s="149"/>
      <c r="E12" s="97" t="s">
        <v>164</v>
      </c>
      <c r="F12" s="147">
        <v>22969.536</v>
      </c>
      <c r="G12" s="148">
        <v>46691.345999999998</v>
      </c>
      <c r="H12" s="213"/>
      <c r="I12" s="97" t="s">
        <v>163</v>
      </c>
      <c r="J12" s="147">
        <v>3851.9879999999998</v>
      </c>
      <c r="K12" s="148">
        <v>5550.6109999999999</v>
      </c>
      <c r="L12" s="149"/>
      <c r="M12" s="97" t="s">
        <v>163</v>
      </c>
      <c r="N12" s="147">
        <v>2250.1489999999999</v>
      </c>
      <c r="O12" s="148">
        <v>3205.0549999999998</v>
      </c>
    </row>
    <row r="13" spans="1:15" ht="15.75" x14ac:dyDescent="0.25">
      <c r="A13" s="97" t="s">
        <v>162</v>
      </c>
      <c r="B13" s="147">
        <v>12569.782999999999</v>
      </c>
      <c r="C13" s="148">
        <v>24233.755000000001</v>
      </c>
      <c r="D13" s="149"/>
      <c r="E13" s="97" t="s">
        <v>166</v>
      </c>
      <c r="F13" s="147">
        <v>13216.411</v>
      </c>
      <c r="G13" s="148">
        <v>37748.277000000002</v>
      </c>
      <c r="H13" s="213"/>
      <c r="I13" s="97" t="s">
        <v>168</v>
      </c>
      <c r="J13" s="147">
        <v>3239.9740000000002</v>
      </c>
      <c r="K13" s="148">
        <v>4261.1360000000004</v>
      </c>
      <c r="L13" s="149"/>
      <c r="M13" s="97" t="s">
        <v>221</v>
      </c>
      <c r="N13" s="147">
        <v>2243.0030000000002</v>
      </c>
      <c r="O13" s="148">
        <v>3133.2460000000001</v>
      </c>
    </row>
    <row r="14" spans="1:15" ht="15.75" x14ac:dyDescent="0.25">
      <c r="A14" s="97" t="s">
        <v>167</v>
      </c>
      <c r="B14" s="147">
        <v>10789.579</v>
      </c>
      <c r="C14" s="148">
        <v>17325.214</v>
      </c>
      <c r="D14" s="149"/>
      <c r="E14" s="97" t="s">
        <v>168</v>
      </c>
      <c r="F14" s="147">
        <v>12622.32</v>
      </c>
      <c r="G14" s="148">
        <v>39501.974999999999</v>
      </c>
      <c r="H14" s="213"/>
      <c r="I14" s="97" t="s">
        <v>173</v>
      </c>
      <c r="J14" s="147">
        <v>586.9</v>
      </c>
      <c r="K14" s="148">
        <v>564.18799999999999</v>
      </c>
      <c r="L14" s="149"/>
      <c r="M14" s="97" t="s">
        <v>223</v>
      </c>
      <c r="N14" s="147">
        <v>1646.883</v>
      </c>
      <c r="O14" s="148">
        <v>1231.2380000000001</v>
      </c>
    </row>
    <row r="15" spans="1:15" ht="15.75" x14ac:dyDescent="0.25">
      <c r="A15" s="97" t="s">
        <v>168</v>
      </c>
      <c r="B15" s="147">
        <v>10122.156999999999</v>
      </c>
      <c r="C15" s="148">
        <v>22988.381000000001</v>
      </c>
      <c r="D15" s="149"/>
      <c r="E15" s="97" t="s">
        <v>233</v>
      </c>
      <c r="F15" s="147">
        <v>11080.379000000001</v>
      </c>
      <c r="G15" s="148">
        <v>30864.323</v>
      </c>
      <c r="H15" s="213"/>
      <c r="I15" s="97" t="s">
        <v>184</v>
      </c>
      <c r="J15" s="147">
        <v>580.649</v>
      </c>
      <c r="K15" s="148">
        <v>791.17700000000002</v>
      </c>
      <c r="L15" s="149"/>
      <c r="M15" s="97" t="s">
        <v>178</v>
      </c>
      <c r="N15" s="147">
        <v>726.76</v>
      </c>
      <c r="O15" s="148">
        <v>671.11099999999999</v>
      </c>
    </row>
    <row r="16" spans="1:15" ht="15.75" x14ac:dyDescent="0.25">
      <c r="A16" s="97" t="s">
        <v>173</v>
      </c>
      <c r="B16" s="147">
        <v>8930.3259999999991</v>
      </c>
      <c r="C16" s="148">
        <v>16311.866</v>
      </c>
      <c r="D16" s="149"/>
      <c r="E16" s="97" t="s">
        <v>170</v>
      </c>
      <c r="F16" s="147">
        <v>9534.4599999999991</v>
      </c>
      <c r="G16" s="148">
        <v>18195.996999999999</v>
      </c>
      <c r="H16" s="213"/>
      <c r="I16" s="97" t="s">
        <v>223</v>
      </c>
      <c r="J16" s="147">
        <v>576.11599999999999</v>
      </c>
      <c r="K16" s="148">
        <v>532.33900000000006</v>
      </c>
      <c r="L16" s="149"/>
      <c r="M16" s="97" t="s">
        <v>179</v>
      </c>
      <c r="N16" s="147">
        <v>642.375</v>
      </c>
      <c r="O16" s="148">
        <v>658.57100000000003</v>
      </c>
    </row>
    <row r="17" spans="1:15" ht="15.75" x14ac:dyDescent="0.25">
      <c r="A17" s="97" t="s">
        <v>172</v>
      </c>
      <c r="B17" s="147">
        <v>7253.6750000000002</v>
      </c>
      <c r="C17" s="148">
        <v>12600.1</v>
      </c>
      <c r="D17" s="149"/>
      <c r="E17" s="97" t="s">
        <v>167</v>
      </c>
      <c r="F17" s="147">
        <v>8364.0609999999997</v>
      </c>
      <c r="G17" s="148">
        <v>15903.163</v>
      </c>
      <c r="H17" s="213"/>
      <c r="I17" s="97" t="s">
        <v>266</v>
      </c>
      <c r="J17" s="147">
        <v>576.09500000000003</v>
      </c>
      <c r="K17" s="148">
        <v>1559.58</v>
      </c>
      <c r="L17" s="149"/>
      <c r="M17" s="97" t="s">
        <v>167</v>
      </c>
      <c r="N17" s="147">
        <v>616.55799999999999</v>
      </c>
      <c r="O17" s="148">
        <v>786.53300000000002</v>
      </c>
    </row>
    <row r="18" spans="1:15" ht="15.75" x14ac:dyDescent="0.25">
      <c r="A18" s="97" t="s">
        <v>222</v>
      </c>
      <c r="B18" s="147">
        <v>6608.3559999999998</v>
      </c>
      <c r="C18" s="148">
        <v>11183.415000000001</v>
      </c>
      <c r="D18" s="149"/>
      <c r="E18" s="97" t="s">
        <v>172</v>
      </c>
      <c r="F18" s="147">
        <v>6062.66</v>
      </c>
      <c r="G18" s="148">
        <v>11891.332</v>
      </c>
      <c r="H18" s="213"/>
      <c r="I18" s="97" t="s">
        <v>167</v>
      </c>
      <c r="J18" s="147">
        <v>566.84</v>
      </c>
      <c r="K18" s="148">
        <v>781.69100000000003</v>
      </c>
      <c r="L18" s="149"/>
      <c r="M18" s="97" t="s">
        <v>184</v>
      </c>
      <c r="N18" s="147">
        <v>433.214</v>
      </c>
      <c r="O18" s="148">
        <v>514.91700000000003</v>
      </c>
    </row>
    <row r="19" spans="1:15" ht="15.75" x14ac:dyDescent="0.25">
      <c r="A19" s="97" t="s">
        <v>169</v>
      </c>
      <c r="B19" s="147">
        <v>5722.1559999999999</v>
      </c>
      <c r="C19" s="148">
        <v>10236.315000000001</v>
      </c>
      <c r="D19" s="149"/>
      <c r="E19" s="97" t="s">
        <v>178</v>
      </c>
      <c r="F19" s="147">
        <v>5806.6419999999998</v>
      </c>
      <c r="G19" s="148">
        <v>18635.778999999999</v>
      </c>
      <c r="H19" s="213"/>
      <c r="I19" s="97" t="s">
        <v>179</v>
      </c>
      <c r="J19" s="147">
        <v>505.40100000000001</v>
      </c>
      <c r="K19" s="148">
        <v>688.09699999999998</v>
      </c>
      <c r="L19" s="149"/>
      <c r="M19" s="97" t="s">
        <v>173</v>
      </c>
      <c r="N19" s="147">
        <v>414.77100000000002</v>
      </c>
      <c r="O19" s="148">
        <v>399.834</v>
      </c>
    </row>
    <row r="20" spans="1:15" ht="16.5" thickBot="1" x14ac:dyDescent="0.3">
      <c r="A20" s="98" t="s">
        <v>291</v>
      </c>
      <c r="B20" s="150">
        <v>5430.5259999999998</v>
      </c>
      <c r="C20" s="151">
        <v>10650.478999999999</v>
      </c>
      <c r="D20" s="212"/>
      <c r="E20" s="98" t="s">
        <v>169</v>
      </c>
      <c r="F20" s="150">
        <v>5798.1260000000002</v>
      </c>
      <c r="G20" s="151">
        <v>11500.367</v>
      </c>
      <c r="I20" s="98" t="s">
        <v>260</v>
      </c>
      <c r="J20" s="150">
        <v>359.22500000000002</v>
      </c>
      <c r="K20" s="151">
        <v>176.71100000000001</v>
      </c>
      <c r="L20" s="212"/>
      <c r="M20" s="98" t="s">
        <v>260</v>
      </c>
      <c r="N20" s="150">
        <v>383.45299999999997</v>
      </c>
      <c r="O20" s="151">
        <v>163.274</v>
      </c>
    </row>
    <row r="22" spans="1:15" ht="13.5" thickBot="1" x14ac:dyDescent="0.25">
      <c r="A22" s="102" t="s">
        <v>231</v>
      </c>
    </row>
    <row r="23" spans="1:15" ht="21" thickBot="1" x14ac:dyDescent="0.35">
      <c r="A23" s="90" t="s">
        <v>157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300</v>
      </c>
      <c r="B24" s="94"/>
      <c r="C24" s="95"/>
      <c r="D24" s="96"/>
      <c r="E24" s="93" t="s">
        <v>299</v>
      </c>
      <c r="F24" s="94"/>
      <c r="G24" s="95"/>
    </row>
    <row r="25" spans="1:15" ht="15" x14ac:dyDescent="0.25">
      <c r="A25" s="139" t="s">
        <v>158</v>
      </c>
      <c r="B25" s="140" t="s">
        <v>159</v>
      </c>
      <c r="C25" s="141" t="s">
        <v>160</v>
      </c>
      <c r="D25" s="142"/>
      <c r="E25" s="139" t="s">
        <v>158</v>
      </c>
      <c r="F25" s="140" t="s">
        <v>159</v>
      </c>
      <c r="G25" s="141" t="s">
        <v>160</v>
      </c>
    </row>
    <row r="26" spans="1:15" ht="15.75" x14ac:dyDescent="0.2">
      <c r="A26" s="143" t="s">
        <v>161</v>
      </c>
      <c r="B26" s="144">
        <v>44387.898999999998</v>
      </c>
      <c r="C26" s="145">
        <v>86676.842000000004</v>
      </c>
      <c r="D26" s="146"/>
      <c r="E26" s="143" t="s">
        <v>161</v>
      </c>
      <c r="F26" s="144">
        <v>32968.175999999999</v>
      </c>
      <c r="G26" s="145">
        <v>77202.952999999994</v>
      </c>
    </row>
    <row r="27" spans="1:15" ht="15.75" x14ac:dyDescent="0.25">
      <c r="A27" s="97" t="s">
        <v>171</v>
      </c>
      <c r="B27" s="147">
        <v>12256.155000000001</v>
      </c>
      <c r="C27" s="148">
        <v>18919.329000000002</v>
      </c>
      <c r="D27" s="149"/>
      <c r="E27" s="97" t="s">
        <v>233</v>
      </c>
      <c r="F27" s="147">
        <v>9662.7209999999995</v>
      </c>
      <c r="G27" s="148">
        <v>21194.657999999999</v>
      </c>
    </row>
    <row r="28" spans="1:15" ht="15.75" x14ac:dyDescent="0.25">
      <c r="A28" s="97" t="s">
        <v>233</v>
      </c>
      <c r="B28" s="147">
        <v>9908.7939999999999</v>
      </c>
      <c r="C28" s="148">
        <v>19454.353999999999</v>
      </c>
      <c r="D28" s="149"/>
      <c r="E28" s="97" t="s">
        <v>171</v>
      </c>
      <c r="F28" s="147">
        <v>7799.1760000000004</v>
      </c>
      <c r="G28" s="148">
        <v>17317.466</v>
      </c>
    </row>
    <row r="29" spans="1:15" ht="15.75" x14ac:dyDescent="0.25">
      <c r="A29" s="97" t="s">
        <v>178</v>
      </c>
      <c r="B29" s="147">
        <v>5907.9309999999996</v>
      </c>
      <c r="C29" s="148">
        <v>10227.382</v>
      </c>
      <c r="D29" s="149"/>
      <c r="E29" s="97" t="s">
        <v>176</v>
      </c>
      <c r="F29" s="147">
        <v>3365.0239999999999</v>
      </c>
      <c r="G29" s="148">
        <v>10691.14</v>
      </c>
    </row>
    <row r="30" spans="1:15" ht="15.75" x14ac:dyDescent="0.25">
      <c r="A30" s="97" t="s">
        <v>221</v>
      </c>
      <c r="B30" s="147">
        <v>3202.3029999999999</v>
      </c>
      <c r="C30" s="148">
        <v>8870.2360000000008</v>
      </c>
      <c r="D30" s="149"/>
      <c r="E30" s="97" t="s">
        <v>178</v>
      </c>
      <c r="F30" s="147">
        <v>3070.7240000000002</v>
      </c>
      <c r="G30" s="148">
        <v>5989.835</v>
      </c>
    </row>
    <row r="31" spans="1:15" ht="15.75" x14ac:dyDescent="0.25">
      <c r="A31" s="97" t="s">
        <v>176</v>
      </c>
      <c r="B31" s="147">
        <v>3095.9059999999999</v>
      </c>
      <c r="C31" s="148">
        <v>7249.9539999999997</v>
      </c>
      <c r="D31" s="149"/>
      <c r="E31" s="97" t="s">
        <v>168</v>
      </c>
      <c r="F31" s="147">
        <v>2585.8429999999998</v>
      </c>
      <c r="G31" s="148">
        <v>6123.9189999999999</v>
      </c>
    </row>
    <row r="32" spans="1:15" ht="15.75" x14ac:dyDescent="0.25">
      <c r="A32" s="97" t="s">
        <v>168</v>
      </c>
      <c r="B32" s="147">
        <v>2948.4560000000001</v>
      </c>
      <c r="C32" s="148">
        <v>6021.5249999999996</v>
      </c>
      <c r="D32" s="149"/>
      <c r="E32" s="97" t="s">
        <v>164</v>
      </c>
      <c r="F32" s="147">
        <v>1887.4860000000001</v>
      </c>
      <c r="G32" s="148">
        <v>5120.5010000000002</v>
      </c>
    </row>
    <row r="33" spans="1:7" ht="15.75" x14ac:dyDescent="0.25">
      <c r="A33" s="97" t="s">
        <v>164</v>
      </c>
      <c r="B33" s="147">
        <v>1533.2529999999999</v>
      </c>
      <c r="C33" s="148">
        <v>3567.9450000000002</v>
      </c>
      <c r="D33" s="149"/>
      <c r="E33" s="97" t="s">
        <v>184</v>
      </c>
      <c r="F33" s="147">
        <v>1029.9449999999999</v>
      </c>
      <c r="G33" s="148">
        <v>2142.1129999999998</v>
      </c>
    </row>
    <row r="34" spans="1:7" ht="15.75" x14ac:dyDescent="0.25">
      <c r="A34" s="97" t="s">
        <v>184</v>
      </c>
      <c r="B34" s="147">
        <v>1008.865</v>
      </c>
      <c r="C34" s="148">
        <v>1594.271</v>
      </c>
      <c r="D34" s="149"/>
      <c r="E34" s="97" t="s">
        <v>221</v>
      </c>
      <c r="F34" s="147">
        <v>965.52</v>
      </c>
      <c r="G34" s="148">
        <v>1448.115</v>
      </c>
    </row>
    <row r="35" spans="1:7" ht="15.75" x14ac:dyDescent="0.25">
      <c r="A35" s="97" t="s">
        <v>167</v>
      </c>
      <c r="B35" s="147">
        <v>767.07799999999997</v>
      </c>
      <c r="C35" s="148">
        <v>1899.06</v>
      </c>
      <c r="D35" s="149"/>
      <c r="E35" s="97" t="s">
        <v>167</v>
      </c>
      <c r="F35" s="147">
        <v>644.6</v>
      </c>
      <c r="G35" s="148">
        <v>1692.27</v>
      </c>
    </row>
    <row r="36" spans="1:7" ht="16.5" thickBot="1" x14ac:dyDescent="0.3">
      <c r="A36" s="98" t="s">
        <v>222</v>
      </c>
      <c r="B36" s="150">
        <v>571.09799999999996</v>
      </c>
      <c r="C36" s="151">
        <v>1311.865</v>
      </c>
      <c r="D36" s="212"/>
      <c r="E36" s="98" t="s">
        <v>222</v>
      </c>
      <c r="F36" s="150">
        <v>470.08600000000001</v>
      </c>
      <c r="G36" s="151">
        <v>1342.2449999999999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H28" sqref="H2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174</v>
      </c>
    </row>
    <row r="3" spans="1:16" ht="15.75" x14ac:dyDescent="0.25">
      <c r="A3" s="100" t="s">
        <v>219</v>
      </c>
    </row>
    <row r="4" spans="1:16" ht="15.75" x14ac:dyDescent="0.25">
      <c r="A4" s="100"/>
    </row>
    <row r="5" spans="1:16" ht="13.5" thickBot="1" x14ac:dyDescent="0.25">
      <c r="A5" s="102" t="s">
        <v>225</v>
      </c>
      <c r="J5" s="102" t="s">
        <v>220</v>
      </c>
    </row>
    <row r="6" spans="1:16" ht="21" thickBot="1" x14ac:dyDescent="0.35">
      <c r="A6" s="90" t="s">
        <v>292</v>
      </c>
      <c r="B6" s="91"/>
      <c r="C6" s="91"/>
      <c r="D6" s="91"/>
      <c r="E6" s="91"/>
      <c r="F6" s="91"/>
      <c r="G6" s="92"/>
      <c r="J6" s="90" t="s">
        <v>292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300</v>
      </c>
      <c r="B7" s="94"/>
      <c r="C7" s="95"/>
      <c r="D7" s="96"/>
      <c r="E7" s="93" t="s">
        <v>299</v>
      </c>
      <c r="F7" s="94"/>
      <c r="G7" s="95"/>
      <c r="J7" s="93" t="s">
        <v>300</v>
      </c>
      <c r="K7" s="94"/>
      <c r="L7" s="95"/>
      <c r="M7" s="96"/>
      <c r="N7" s="93" t="s">
        <v>299</v>
      </c>
      <c r="O7" s="94"/>
      <c r="P7" s="95"/>
    </row>
    <row r="8" spans="1:16" ht="42.75" x14ac:dyDescent="0.25">
      <c r="A8" s="139" t="s">
        <v>158</v>
      </c>
      <c r="B8" s="140" t="s">
        <v>159</v>
      </c>
      <c r="C8" s="141" t="s">
        <v>160</v>
      </c>
      <c r="D8" s="142"/>
      <c r="E8" s="139" t="s">
        <v>158</v>
      </c>
      <c r="F8" s="140" t="s">
        <v>159</v>
      </c>
      <c r="G8" s="141" t="s">
        <v>160</v>
      </c>
      <c r="H8" s="101"/>
      <c r="I8" s="101"/>
      <c r="J8" s="139" t="s">
        <v>158</v>
      </c>
      <c r="K8" s="140" t="s">
        <v>159</v>
      </c>
      <c r="L8" s="141" t="s">
        <v>160</v>
      </c>
      <c r="M8" s="142"/>
      <c r="N8" s="139" t="s">
        <v>158</v>
      </c>
      <c r="O8" s="140" t="s">
        <v>159</v>
      </c>
      <c r="P8" s="141" t="s">
        <v>160</v>
      </c>
    </row>
    <row r="9" spans="1:16" ht="15.75" x14ac:dyDescent="0.2">
      <c r="A9" s="143" t="s">
        <v>161</v>
      </c>
      <c r="B9" s="144">
        <v>60873.133000000002</v>
      </c>
      <c r="C9" s="145">
        <v>84522.096999999994</v>
      </c>
      <c r="D9" s="146">
        <v>0</v>
      </c>
      <c r="E9" s="143" t="s">
        <v>161</v>
      </c>
      <c r="F9" s="144">
        <v>67399.686000000002</v>
      </c>
      <c r="G9" s="145">
        <v>107149.171</v>
      </c>
      <c r="H9" s="101"/>
      <c r="I9" s="101"/>
      <c r="J9" s="143" t="s">
        <v>161</v>
      </c>
      <c r="K9" s="144">
        <v>69786.706999999995</v>
      </c>
      <c r="L9" s="145">
        <v>36387.745000000003</v>
      </c>
      <c r="M9" s="146">
        <v>0</v>
      </c>
      <c r="N9" s="143" t="s">
        <v>161</v>
      </c>
      <c r="O9" s="144">
        <v>74331.951000000001</v>
      </c>
      <c r="P9" s="145">
        <v>39892.046999999999</v>
      </c>
    </row>
    <row r="10" spans="1:16" ht="15.75" x14ac:dyDescent="0.25">
      <c r="A10" s="97" t="s">
        <v>170</v>
      </c>
      <c r="B10" s="147">
        <v>32704.816999999999</v>
      </c>
      <c r="C10" s="152">
        <v>44815.906000000003</v>
      </c>
      <c r="D10" s="149">
        <v>0</v>
      </c>
      <c r="E10" s="97" t="s">
        <v>170</v>
      </c>
      <c r="F10" s="147">
        <v>29683.023000000001</v>
      </c>
      <c r="G10" s="152">
        <v>40781.447999999997</v>
      </c>
      <c r="H10" s="101"/>
      <c r="I10" s="101"/>
      <c r="J10" s="97" t="s">
        <v>185</v>
      </c>
      <c r="K10" s="147">
        <v>15050.07</v>
      </c>
      <c r="L10" s="152">
        <v>7945.7359999999999</v>
      </c>
      <c r="M10" s="149">
        <v>0</v>
      </c>
      <c r="N10" s="97" t="s">
        <v>233</v>
      </c>
      <c r="O10" s="147">
        <v>14505.839</v>
      </c>
      <c r="P10" s="152">
        <v>6676.26</v>
      </c>
    </row>
    <row r="11" spans="1:16" ht="15.75" x14ac:dyDescent="0.25">
      <c r="A11" s="97" t="s">
        <v>179</v>
      </c>
      <c r="B11" s="147">
        <v>8498.8989999999994</v>
      </c>
      <c r="C11" s="148">
        <v>14803.522000000001</v>
      </c>
      <c r="D11" s="149">
        <v>0</v>
      </c>
      <c r="E11" s="97" t="s">
        <v>179</v>
      </c>
      <c r="F11" s="147">
        <v>14082.977000000001</v>
      </c>
      <c r="G11" s="148">
        <v>22803.25</v>
      </c>
      <c r="H11" s="101"/>
      <c r="I11" s="101"/>
      <c r="J11" s="97" t="s">
        <v>177</v>
      </c>
      <c r="K11" s="147">
        <v>11386.121999999999</v>
      </c>
      <c r="L11" s="148">
        <v>7108.8850000000002</v>
      </c>
      <c r="M11" s="149">
        <v>0</v>
      </c>
      <c r="N11" s="97" t="s">
        <v>185</v>
      </c>
      <c r="O11" s="147">
        <v>12027.447</v>
      </c>
      <c r="P11" s="148">
        <v>7240.4719999999998</v>
      </c>
    </row>
    <row r="12" spans="1:16" ht="15.75" x14ac:dyDescent="0.25">
      <c r="A12" s="97" t="s">
        <v>168</v>
      </c>
      <c r="B12" s="147">
        <v>8373.8850000000002</v>
      </c>
      <c r="C12" s="148">
        <v>9986.74</v>
      </c>
      <c r="D12" s="149">
        <v>0</v>
      </c>
      <c r="E12" s="97" t="s">
        <v>168</v>
      </c>
      <c r="F12" s="147">
        <v>10062.596</v>
      </c>
      <c r="G12" s="148">
        <v>12573.763999999999</v>
      </c>
      <c r="H12" s="101"/>
      <c r="I12" s="101"/>
      <c r="J12" s="97" t="s">
        <v>182</v>
      </c>
      <c r="K12" s="147">
        <v>10018.767</v>
      </c>
      <c r="L12" s="148">
        <v>4277.2449999999999</v>
      </c>
      <c r="M12" s="149">
        <v>0</v>
      </c>
      <c r="N12" s="97" t="s">
        <v>168</v>
      </c>
      <c r="O12" s="147">
        <v>10700.754000000001</v>
      </c>
      <c r="P12" s="148">
        <v>4674.5420000000004</v>
      </c>
    </row>
    <row r="13" spans="1:16" ht="15.75" x14ac:dyDescent="0.25">
      <c r="A13" s="97" t="s">
        <v>162</v>
      </c>
      <c r="B13" s="147">
        <v>6304.1580000000004</v>
      </c>
      <c r="C13" s="148">
        <v>8802.5789999999997</v>
      </c>
      <c r="D13" s="149">
        <v>0</v>
      </c>
      <c r="E13" s="97" t="s">
        <v>162</v>
      </c>
      <c r="F13" s="147">
        <v>8674.0720000000001</v>
      </c>
      <c r="G13" s="148">
        <v>24729.704000000002</v>
      </c>
      <c r="H13" s="101"/>
      <c r="I13" s="101"/>
      <c r="J13" s="97" t="s">
        <v>233</v>
      </c>
      <c r="K13" s="147">
        <v>8561.3430000000008</v>
      </c>
      <c r="L13" s="148">
        <v>4145.2060000000001</v>
      </c>
      <c r="M13" s="149">
        <v>0</v>
      </c>
      <c r="N13" s="97" t="s">
        <v>177</v>
      </c>
      <c r="O13" s="147">
        <v>7586.21</v>
      </c>
      <c r="P13" s="148">
        <v>4714.1949999999997</v>
      </c>
    </row>
    <row r="14" spans="1:16" ht="15.75" x14ac:dyDescent="0.25">
      <c r="A14" s="97" t="s">
        <v>181</v>
      </c>
      <c r="B14" s="147">
        <v>1833.4870000000001</v>
      </c>
      <c r="C14" s="148">
        <v>2218.482</v>
      </c>
      <c r="D14" s="149">
        <v>0</v>
      </c>
      <c r="E14" s="97" t="s">
        <v>184</v>
      </c>
      <c r="F14" s="147">
        <v>2320.0729999999999</v>
      </c>
      <c r="G14" s="148">
        <v>3053.2</v>
      </c>
      <c r="H14" s="101"/>
      <c r="I14" s="101"/>
      <c r="J14" s="97" t="s">
        <v>168</v>
      </c>
      <c r="K14" s="147">
        <v>8536.7379999999994</v>
      </c>
      <c r="L14" s="148">
        <v>3343.567</v>
      </c>
      <c r="M14" s="149">
        <v>0</v>
      </c>
      <c r="N14" s="97" t="s">
        <v>165</v>
      </c>
      <c r="O14" s="147">
        <v>7194.6809999999996</v>
      </c>
      <c r="P14" s="148">
        <v>4192.92</v>
      </c>
    </row>
    <row r="15" spans="1:16" ht="15.75" x14ac:dyDescent="0.25">
      <c r="A15" s="97" t="s">
        <v>184</v>
      </c>
      <c r="B15" s="147">
        <v>1357</v>
      </c>
      <c r="C15" s="148">
        <v>1506.3530000000001</v>
      </c>
      <c r="D15" s="149">
        <v>0</v>
      </c>
      <c r="E15" s="97" t="s">
        <v>181</v>
      </c>
      <c r="F15" s="147">
        <v>1799.6110000000001</v>
      </c>
      <c r="G15" s="148">
        <v>2186.8000000000002</v>
      </c>
      <c r="H15" s="101"/>
      <c r="I15" s="101"/>
      <c r="J15" s="97" t="s">
        <v>165</v>
      </c>
      <c r="K15" s="147">
        <v>5938.0479999999998</v>
      </c>
      <c r="L15" s="148">
        <v>4351.973</v>
      </c>
      <c r="M15" s="149">
        <v>0</v>
      </c>
      <c r="N15" s="97" t="s">
        <v>182</v>
      </c>
      <c r="O15" s="147">
        <v>6467.0259999999998</v>
      </c>
      <c r="P15" s="148">
        <v>3644.125</v>
      </c>
    </row>
    <row r="16" spans="1:16" ht="15.75" x14ac:dyDescent="0.25">
      <c r="A16" s="97" t="s">
        <v>183</v>
      </c>
      <c r="B16" s="147">
        <v>544.29</v>
      </c>
      <c r="C16" s="148">
        <v>808.47500000000002</v>
      </c>
      <c r="D16" s="149">
        <v>0</v>
      </c>
      <c r="E16" s="97" t="s">
        <v>233</v>
      </c>
      <c r="F16" s="147">
        <v>200.904</v>
      </c>
      <c r="G16" s="148">
        <v>245.88399999999999</v>
      </c>
      <c r="H16" s="101"/>
      <c r="I16" s="101"/>
      <c r="J16" s="97" t="s">
        <v>170</v>
      </c>
      <c r="K16" s="147">
        <v>3052.27</v>
      </c>
      <c r="L16" s="148">
        <v>1610.57</v>
      </c>
      <c r="M16" s="149">
        <v>0</v>
      </c>
      <c r="N16" s="97" t="s">
        <v>184</v>
      </c>
      <c r="O16" s="147">
        <v>4452.8580000000002</v>
      </c>
      <c r="P16" s="148">
        <v>2199.61</v>
      </c>
    </row>
    <row r="17" spans="1:16" ht="15.75" x14ac:dyDescent="0.25">
      <c r="A17" s="97" t="s">
        <v>233</v>
      </c>
      <c r="B17" s="147">
        <v>378.03500000000003</v>
      </c>
      <c r="C17" s="148">
        <v>392.20100000000002</v>
      </c>
      <c r="D17" s="149">
        <v>0</v>
      </c>
      <c r="E17" s="97" t="s">
        <v>267</v>
      </c>
      <c r="F17" s="147">
        <v>143.524</v>
      </c>
      <c r="G17" s="148">
        <v>178.62899999999999</v>
      </c>
      <c r="H17" s="101"/>
      <c r="I17" s="101"/>
      <c r="J17" s="97" t="s">
        <v>184</v>
      </c>
      <c r="K17" s="147">
        <v>2366.5300000000002</v>
      </c>
      <c r="L17" s="148">
        <v>1280.6420000000001</v>
      </c>
      <c r="M17" s="149">
        <v>0</v>
      </c>
      <c r="N17" s="97" t="s">
        <v>170</v>
      </c>
      <c r="O17" s="147">
        <v>3869.8150000000001</v>
      </c>
      <c r="P17" s="148">
        <v>1950.5640000000001</v>
      </c>
    </row>
    <row r="18" spans="1:16" ht="15.75" x14ac:dyDescent="0.25">
      <c r="A18" s="97" t="s">
        <v>180</v>
      </c>
      <c r="B18" s="147">
        <v>315.00799999999998</v>
      </c>
      <c r="C18" s="148">
        <v>502.14100000000002</v>
      </c>
      <c r="D18" s="149">
        <v>0</v>
      </c>
      <c r="E18" s="97" t="s">
        <v>183</v>
      </c>
      <c r="F18" s="147">
        <v>138.363</v>
      </c>
      <c r="G18" s="148">
        <v>199.13</v>
      </c>
      <c r="H18" s="101"/>
      <c r="I18" s="101"/>
      <c r="J18" s="97" t="s">
        <v>162</v>
      </c>
      <c r="K18" s="147">
        <v>1550.5</v>
      </c>
      <c r="L18" s="148">
        <v>855.91700000000003</v>
      </c>
      <c r="M18" s="149">
        <v>0</v>
      </c>
      <c r="N18" s="97" t="s">
        <v>162</v>
      </c>
      <c r="O18" s="147">
        <v>2634.0129999999999</v>
      </c>
      <c r="P18" s="148">
        <v>1395.847</v>
      </c>
    </row>
    <row r="19" spans="1:16" ht="15.75" x14ac:dyDescent="0.25">
      <c r="A19" s="97" t="s">
        <v>182</v>
      </c>
      <c r="B19" s="147">
        <v>207.648</v>
      </c>
      <c r="C19" s="148">
        <v>242.16</v>
      </c>
      <c r="D19" s="149">
        <v>0</v>
      </c>
      <c r="E19" s="97" t="s">
        <v>182</v>
      </c>
      <c r="F19" s="147">
        <v>93.703000000000003</v>
      </c>
      <c r="G19" s="148">
        <v>150.56700000000001</v>
      </c>
      <c r="H19" s="101"/>
      <c r="I19" s="101"/>
      <c r="J19" s="97" t="s">
        <v>261</v>
      </c>
      <c r="K19" s="147">
        <v>1277.922</v>
      </c>
      <c r="L19" s="148">
        <v>465.726</v>
      </c>
      <c r="M19" s="149">
        <v>0</v>
      </c>
      <c r="N19" s="97" t="s">
        <v>223</v>
      </c>
      <c r="O19" s="147">
        <v>1700.6079999999999</v>
      </c>
      <c r="P19" s="148">
        <v>859.93700000000001</v>
      </c>
    </row>
    <row r="20" spans="1:16" ht="16.5" thickBot="1" x14ac:dyDescent="0.3">
      <c r="A20" s="98" t="s">
        <v>301</v>
      </c>
      <c r="B20" s="150">
        <v>107.68600000000001</v>
      </c>
      <c r="C20" s="151">
        <v>141.816</v>
      </c>
      <c r="D20" s="149">
        <v>0</v>
      </c>
      <c r="E20" s="98" t="s">
        <v>178</v>
      </c>
      <c r="F20" s="150">
        <v>55.598999999999997</v>
      </c>
      <c r="G20" s="151">
        <v>2.782</v>
      </c>
      <c r="H20" s="101"/>
      <c r="I20" s="101"/>
      <c r="J20" s="98" t="s">
        <v>262</v>
      </c>
      <c r="K20" s="150">
        <v>737.40700000000004</v>
      </c>
      <c r="L20" s="151">
        <v>306.608</v>
      </c>
      <c r="M20" s="149">
        <v>0</v>
      </c>
      <c r="N20" s="98" t="s">
        <v>261</v>
      </c>
      <c r="O20" s="150">
        <v>1290.1880000000001</v>
      </c>
      <c r="P20" s="151">
        <v>561.48299999999995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2021-09-16T12:38:15Z</dcterms:modified>
</cp:coreProperties>
</file>