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0" yWindow="0" windowWidth="28800" windowHeight="14010" tabRatio="775"/>
  </bookViews>
  <sheets>
    <sheet name="Zaklady " sheetId="4" r:id="rId1"/>
    <sheet name="warzywa" sheetId="1" r:id="rId2"/>
    <sheet name="owoce" sheetId="3" r:id="rId3"/>
  </sheets>
  <definedNames>
    <definedName name="_xlnm.Print_Area" localSheetId="2">owoce!$A$1:$O$17</definedName>
    <definedName name="_xlnm.Print_Area" localSheetId="1">warzywa!$A$8:$Q$23</definedName>
    <definedName name="_xlnm.Print_Area" localSheetId="0">'Zaklady '!$A$1:$X$41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" l="1"/>
  <c r="D15" i="3"/>
  <c r="F15" i="3"/>
  <c r="G15" i="3"/>
  <c r="I15" i="3"/>
  <c r="K15" i="3"/>
  <c r="L15" i="3"/>
  <c r="M15" i="3"/>
  <c r="N15" i="3"/>
  <c r="O15" i="3"/>
  <c r="C21" i="1"/>
  <c r="D21" i="1"/>
  <c r="E21" i="1"/>
  <c r="F21" i="1"/>
  <c r="G21" i="1"/>
  <c r="Q21" i="1"/>
  <c r="C33" i="1"/>
  <c r="F33" i="1"/>
  <c r="G33" i="1"/>
  <c r="B15" i="3"/>
  <c r="B33" i="1"/>
  <c r="D33" i="1"/>
  <c r="E33" i="1"/>
  <c r="H33" i="1"/>
  <c r="I33" i="1"/>
  <c r="J33" i="1"/>
  <c r="K33" i="1"/>
  <c r="L33" i="1"/>
  <c r="M33" i="1"/>
  <c r="O33" i="1"/>
  <c r="P33" i="1"/>
  <c r="Q33" i="1"/>
  <c r="P21" i="1"/>
  <c r="L21" i="1"/>
  <c r="M21" i="1"/>
  <c r="N21" i="1"/>
  <c r="O21" i="1"/>
  <c r="B21" i="1"/>
</calcChain>
</file>

<file path=xl/sharedStrings.xml><?xml version="1.0" encoding="utf-8"?>
<sst xmlns="http://schemas.openxmlformats.org/spreadsheetml/2006/main" count="284" uniqueCount="197">
  <si>
    <t>Warszawa</t>
  </si>
  <si>
    <t>Ogrodniczy Informator Cenowy</t>
  </si>
  <si>
    <t xml:space="preserve">00-950 Warszawa, ul.Świętokrzyska 20, P.O. Box  984 </t>
  </si>
  <si>
    <t>łódzkie</t>
  </si>
  <si>
    <t>małopol.</t>
  </si>
  <si>
    <t>mazowiec.</t>
  </si>
  <si>
    <t>podkarp.</t>
  </si>
  <si>
    <t>Cena średnia</t>
  </si>
  <si>
    <t>rok temu</t>
  </si>
  <si>
    <t>Selery</t>
  </si>
  <si>
    <t>Pietruszka</t>
  </si>
  <si>
    <t>Pieczarki</t>
  </si>
  <si>
    <t>tydzień temu</t>
  </si>
  <si>
    <t>lubelskie</t>
  </si>
  <si>
    <t>Województwo</t>
  </si>
  <si>
    <t>Kiszona kapusta</t>
  </si>
  <si>
    <t xml:space="preserve">Cebula </t>
  </si>
  <si>
    <t xml:space="preserve">Marchew  </t>
  </si>
  <si>
    <t>Idared</t>
  </si>
  <si>
    <t>Jonagold</t>
  </si>
  <si>
    <t>Buraki ćwikłowe</t>
  </si>
  <si>
    <t>2022 r.</t>
  </si>
  <si>
    <t>Jablka przemysłowe</t>
  </si>
  <si>
    <t>małopolskie</t>
  </si>
  <si>
    <t>-</t>
  </si>
  <si>
    <t>Czosnek/główka</t>
  </si>
  <si>
    <t xml:space="preserve"> tel.  (22) 505 44 32, (22) 505 47 06 E-mail: Tomasz.Smolenski@ierigz.waw.pl; Lukasz.Zaremba@ierigz.waw.pl</t>
  </si>
  <si>
    <t>Szampion</t>
  </si>
  <si>
    <t>a/sztuka,b/peczek</t>
  </si>
  <si>
    <t>Koperek/b</t>
  </si>
  <si>
    <t>Natka pietruszki/b</t>
  </si>
  <si>
    <t>Rzodkiewka/b</t>
  </si>
  <si>
    <t>Kalarepa/a</t>
  </si>
  <si>
    <t>Pory /a</t>
  </si>
  <si>
    <t>Szczypiorek/b</t>
  </si>
  <si>
    <t>Maliny deserowe</t>
  </si>
  <si>
    <t>Golden Delicious</t>
  </si>
  <si>
    <t>Kalafiory/a</t>
  </si>
  <si>
    <t>Fasola szp.</t>
  </si>
  <si>
    <t>Ogórki spod osłon</t>
  </si>
  <si>
    <t>Kapusta czerwona</t>
  </si>
  <si>
    <t>Borówka wysoka</t>
  </si>
  <si>
    <t>Sałata  masłowa/a</t>
  </si>
  <si>
    <t xml:space="preserve">Jablka odmian wcz.  </t>
  </si>
  <si>
    <t>Cukinia</t>
  </si>
  <si>
    <t>Sałata lodowa/a</t>
  </si>
  <si>
    <t>Kapusta biała</t>
  </si>
  <si>
    <t>Dynia</t>
  </si>
  <si>
    <t>Piros</t>
  </si>
  <si>
    <t xml:space="preserve">Kapusta pekińska </t>
  </si>
  <si>
    <t>Gruszki</t>
  </si>
  <si>
    <t>Śliwki</t>
  </si>
  <si>
    <t>Zakład Ekonomiki Gospodarstw Rolnych i Ogrodniczych IERiGŻ PIB</t>
  </si>
  <si>
    <t>Instytut Ekonomiki Rolnictwa i Gospodarki Żywnościowej  Państwowy Instytut Badawczy</t>
  </si>
  <si>
    <t>Papryka czerwona</t>
  </si>
  <si>
    <t>Papryka zielona</t>
  </si>
  <si>
    <t>Antonówka</t>
  </si>
  <si>
    <t>Kapusta włoska</t>
  </si>
  <si>
    <t>Brokuły/a</t>
  </si>
  <si>
    <t>Pomidory spod osłon</t>
  </si>
  <si>
    <t>Pomidory gruntowe</t>
  </si>
  <si>
    <t>Bakłażan</t>
  </si>
  <si>
    <t>3,90 a</t>
  </si>
  <si>
    <t>3,50 a</t>
  </si>
  <si>
    <t xml:space="preserve">Ziemniaki </t>
  </si>
  <si>
    <t>5,00 a</t>
  </si>
  <si>
    <t>1,00-1,40</t>
  </si>
  <si>
    <t>Jabłka deserowe*</t>
  </si>
  <si>
    <t>s/"suchy" przemysł, */do średniej nie wliczana jest odmiana Antonówka</t>
  </si>
  <si>
    <t>4,00 a</t>
  </si>
  <si>
    <t>1,56 (3,87 a)</t>
  </si>
  <si>
    <t>1,75 (2,45 a)</t>
  </si>
  <si>
    <t>3,21 (3,20 a)</t>
  </si>
  <si>
    <t>2,25 (4,57 a)</t>
  </si>
  <si>
    <t>2,95 (1,37 a)</t>
  </si>
  <si>
    <t>Gala</t>
  </si>
  <si>
    <t>1,00-1,30</t>
  </si>
  <si>
    <t>1,10-1,25</t>
  </si>
  <si>
    <t>1,10-1,40</t>
  </si>
  <si>
    <t>1,15-1,30</t>
  </si>
  <si>
    <t>1,20-1,45</t>
  </si>
  <si>
    <t>1,15-1,45</t>
  </si>
  <si>
    <t>3,00 a</t>
  </si>
  <si>
    <t>3,80 a</t>
  </si>
  <si>
    <t>2,00 a</t>
  </si>
  <si>
    <t>2,50 a</t>
  </si>
  <si>
    <t>2,65 a</t>
  </si>
  <si>
    <t>3,20 a</t>
  </si>
  <si>
    <t>5,50 a</t>
  </si>
  <si>
    <t>27-28 IX</t>
  </si>
  <si>
    <t>Ceny skupu netto warzyw i owoców w spółdzielniach ogrodniczych zbierane 27-28 IX 2022 r.</t>
  </si>
  <si>
    <t>1,50 a</t>
  </si>
  <si>
    <t>1,80 a</t>
  </si>
  <si>
    <t>1,40 a</t>
  </si>
  <si>
    <t>2,73 (1,57 a)</t>
  </si>
  <si>
    <t>2,50 (4,83 a)</t>
  </si>
  <si>
    <t>3,33 (3,23 a)</t>
  </si>
  <si>
    <t>1,70 (2,95 a)</t>
  </si>
  <si>
    <t>2,36 a</t>
  </si>
  <si>
    <t>1,88 (1,04 a)</t>
  </si>
  <si>
    <t>1,50 (3,57 a)</t>
  </si>
  <si>
    <t>1,69 (2,41 a)</t>
  </si>
  <si>
    <t>1,00-1,45</t>
  </si>
  <si>
    <t>1,10-140</t>
  </si>
  <si>
    <t>1,10-1,45</t>
  </si>
  <si>
    <t>0,90-1,30</t>
  </si>
  <si>
    <t>Instytut Ekonomiki Rolnictwa i Gospodarki Żywnościowej - Państwowy Instytut Badawczy</t>
  </si>
  <si>
    <t xml:space="preserve">Zakład Ekonomiki Gospodarstw Rolnych i Ogrodniczych </t>
  </si>
  <si>
    <t xml:space="preserve"> tel.  (22) 505 44 32, e-mail: Tomasz.Smolenski@ierigz.waw.pl</t>
  </si>
  <si>
    <t>Ceny skupu netto w zakładach przetwórczych i chłodniach zbierane 26-27 IX 2022 r. (zł/kg)</t>
  </si>
  <si>
    <t>Województwa</t>
  </si>
  <si>
    <t>Pomidory</t>
  </si>
  <si>
    <t>Kalafiory</t>
  </si>
  <si>
    <t>Brokuły</t>
  </si>
  <si>
    <t>Papryka</t>
  </si>
  <si>
    <t>Pory</t>
  </si>
  <si>
    <t>Marchew</t>
  </si>
  <si>
    <t>Szpinak</t>
  </si>
  <si>
    <t>Jabłka</t>
  </si>
  <si>
    <t>Maliny</t>
  </si>
  <si>
    <t>Jeżyny</t>
  </si>
  <si>
    <t>obrana</t>
  </si>
  <si>
    <t>do mrożenia</t>
  </si>
  <si>
    <t>różyczkowane</t>
  </si>
  <si>
    <t>rózyczkowane</t>
  </si>
  <si>
    <t>drążona</t>
  </si>
  <si>
    <t>na plastry</t>
  </si>
  <si>
    <t>przemysłowe</t>
  </si>
  <si>
    <t>do mroż.</t>
  </si>
  <si>
    <t>dolnośląskie</t>
  </si>
  <si>
    <t>kujawsko-pomor.</t>
  </si>
  <si>
    <t>0,80lz</t>
  </si>
  <si>
    <t>2,20lz</t>
  </si>
  <si>
    <t>0,90lz</t>
  </si>
  <si>
    <t>1,50lz</t>
  </si>
  <si>
    <t>0,50lz</t>
  </si>
  <si>
    <t>0,75-0,85lz</t>
  </si>
  <si>
    <t>3,30/czerwona</t>
  </si>
  <si>
    <t>1,40-1,45lz</t>
  </si>
  <si>
    <t>0,45-0,53lz</t>
  </si>
  <si>
    <t>1,75lz/II-1,90lz/I</t>
  </si>
  <si>
    <t>2,90lz/II-3,30lz/I</t>
  </si>
  <si>
    <t>1,90-2,10lz</t>
  </si>
  <si>
    <t>1,75lz/II-1,85lz/I</t>
  </si>
  <si>
    <t>3,30lz/I</t>
  </si>
  <si>
    <t>0,36-0,41lz</t>
  </si>
  <si>
    <t>5,50lz-6,00z</t>
  </si>
  <si>
    <t>1,10lz-1,20lzlz/W</t>
  </si>
  <si>
    <t>1,85lz/I</t>
  </si>
  <si>
    <t>8,00lz/II-8,50lz/I</t>
  </si>
  <si>
    <t>6,00lz</t>
  </si>
  <si>
    <t>8,00lz/II</t>
  </si>
  <si>
    <t>lubuskie</t>
  </si>
  <si>
    <t>1,00lz-1,10lzlz/W</t>
  </si>
  <si>
    <t>3,45/zólta</t>
  </si>
  <si>
    <t>0,37-0,42lz</t>
  </si>
  <si>
    <t>mazowieckie</t>
  </si>
  <si>
    <t>6,00lz-6,60lz</t>
  </si>
  <si>
    <t>podkarpackie</t>
  </si>
  <si>
    <t>3,25/czerwona-3,40/żólta</t>
  </si>
  <si>
    <t>0,70-0,80lz</t>
  </si>
  <si>
    <t>podlaskie</t>
  </si>
  <si>
    <t>0,41lz</t>
  </si>
  <si>
    <t>śląskie</t>
  </si>
  <si>
    <t>świętokrzyskie</t>
  </si>
  <si>
    <t>wielkopolskie</t>
  </si>
  <si>
    <t>0,95lz</t>
  </si>
  <si>
    <t>zachodnio-pomor.</t>
  </si>
  <si>
    <t>1,90lz-2,20lz</t>
  </si>
  <si>
    <t>średnio</t>
  </si>
  <si>
    <t>1,90-2,17lz</t>
  </si>
  <si>
    <t>0,75-0,90lz</t>
  </si>
  <si>
    <t>1,75lz/II-1,87lz/I</t>
  </si>
  <si>
    <t>3,30/czerwona-3,43/żółta</t>
  </si>
  <si>
    <t>1,40-1,48lz</t>
  </si>
  <si>
    <t>0,45-0,51lz</t>
  </si>
  <si>
    <t>0,37-0,41lz</t>
  </si>
  <si>
    <t>6,55lz</t>
  </si>
  <si>
    <t>1,12lz/W</t>
  </si>
  <si>
    <t>2,00-2,26lz</t>
  </si>
  <si>
    <t>0,86lz</t>
  </si>
  <si>
    <t>1,60lz/II-1,70lz/I</t>
  </si>
  <si>
    <t>2,85lz/II-2,93lz/I</t>
  </si>
  <si>
    <t>0,38-0,42lz</t>
  </si>
  <si>
    <t>8,05lz/II-8,60lz/I</t>
  </si>
  <si>
    <t>0,90-1,10lz/W</t>
  </si>
  <si>
    <t>1,21-1,33lz</t>
  </si>
  <si>
    <t>0,65-0,70lz/k</t>
  </si>
  <si>
    <t>1,35/kl.II-1,40/kl.I</t>
  </si>
  <si>
    <t>2,10/kl.II-2,20/kl.I</t>
  </si>
  <si>
    <t>2,50lz/żółta-2,55lz/czerwona</t>
  </si>
  <si>
    <t>1,20lz</t>
  </si>
  <si>
    <t>0,38lz/k</t>
  </si>
  <si>
    <t>0,65/k-0,70/k</t>
  </si>
  <si>
    <t>0,31-0,37lz</t>
  </si>
  <si>
    <t>1,10-1,27lz</t>
  </si>
  <si>
    <t>lz/ cena loco zakład, k/kontraktacja,kl.I/klasa I, kl.II/klasa II,extra/klasa ekstra,m/"mokry" przemysł,s/ "suchy" przemysł,W/Węgierka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</si>
</sst>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7" fillId="2" borderId="1" xfId="0" applyFont="1" applyFill="1" applyBorder="1"/>
    <xf numFmtId="0" fontId="7" fillId="2" borderId="0" xfId="0" applyFont="1" applyFill="1"/>
    <xf numFmtId="0" fontId="6" fillId="2" borderId="1" xfId="0" applyFont="1" applyFill="1" applyBorder="1" applyAlignment="1">
      <alignment horizontal="centerContinuous"/>
    </xf>
    <xf numFmtId="0" fontId="8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0" fontId="7" fillId="2" borderId="2" xfId="0" applyFont="1" applyFill="1" applyBorder="1"/>
    <xf numFmtId="2" fontId="9" fillId="2" borderId="5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/>
    <xf numFmtId="4" fontId="9" fillId="2" borderId="5" xfId="0" applyNumberFormat="1" applyFont="1" applyFill="1" applyBorder="1" applyAlignment="1">
      <alignment horizontal="left"/>
    </xf>
    <xf numFmtId="2" fontId="10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2" fontId="10" fillId="2" borderId="5" xfId="0" quotePrefix="1" applyNumberFormat="1" applyFont="1" applyFill="1" applyBorder="1" applyAlignment="1">
      <alignment horizontal="center" vertical="center"/>
    </xf>
    <xf numFmtId="4" fontId="10" fillId="2" borderId="5" xfId="0" quotePrefix="1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left"/>
    </xf>
    <xf numFmtId="0" fontId="9" fillId="2" borderId="5" xfId="0" applyFont="1" applyFill="1" applyBorder="1"/>
    <xf numFmtId="4" fontId="9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2" fontId="9" fillId="2" borderId="5" xfId="0" quotePrefix="1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/>
    </xf>
    <xf numFmtId="2" fontId="11" fillId="2" borderId="5" xfId="0" quotePrefix="1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/>
    </xf>
    <xf numFmtId="4" fontId="11" fillId="2" borderId="0" xfId="0" quotePrefix="1" applyNumberFormat="1" applyFont="1" applyFill="1" applyAlignment="1">
      <alignment horizontal="center"/>
    </xf>
    <xf numFmtId="2" fontId="9" fillId="2" borderId="5" xfId="0" applyNumberFormat="1" applyFont="1" applyFill="1" applyBorder="1" applyAlignment="1">
      <alignment vertical="center"/>
    </xf>
    <xf numFmtId="4" fontId="11" fillId="2" borderId="5" xfId="0" applyNumberFormat="1" applyFont="1" applyFill="1" applyBorder="1" applyAlignment="1">
      <alignment horizontal="center" vertical="center"/>
    </xf>
    <xf numFmtId="4" fontId="9" fillId="2" borderId="5" xfId="0" quotePrefix="1" applyNumberFormat="1" applyFont="1" applyFill="1" applyBorder="1" applyAlignment="1">
      <alignment horizontal="center" vertical="center"/>
    </xf>
    <xf numFmtId="0" fontId="9" fillId="2" borderId="0" xfId="0" applyFont="1" applyFill="1"/>
    <xf numFmtId="4" fontId="12" fillId="2" borderId="25" xfId="0" applyNumberFormat="1" applyFont="1" applyFill="1" applyBorder="1" applyAlignment="1">
      <alignment horizontal="center" vertical="center"/>
    </xf>
    <xf numFmtId="4" fontId="12" fillId="2" borderId="25" xfId="0" quotePrefix="1" applyNumberFormat="1" applyFont="1" applyFill="1" applyBorder="1" applyAlignment="1">
      <alignment horizontal="center" vertical="center"/>
    </xf>
    <xf numFmtId="4" fontId="13" fillId="2" borderId="5" xfId="0" quotePrefix="1" applyNumberFormat="1" applyFont="1" applyFill="1" applyBorder="1" applyAlignment="1">
      <alignment horizontal="center" vertical="center"/>
    </xf>
    <xf numFmtId="2" fontId="12" fillId="2" borderId="5" xfId="0" quotePrefix="1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2" fontId="13" fillId="2" borderId="5" xfId="0" quotePrefix="1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4" fontId="14" fillId="2" borderId="0" xfId="0" quotePrefix="1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2" fontId="9" fillId="2" borderId="11" xfId="0" applyNumberFormat="1" applyFont="1" applyFill="1" applyBorder="1" applyAlignment="1">
      <alignment vertical="center" wrapText="1"/>
    </xf>
    <xf numFmtId="2" fontId="9" fillId="2" borderId="12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left"/>
    </xf>
    <xf numFmtId="2" fontId="10" fillId="2" borderId="8" xfId="0" applyNumberFormat="1" applyFont="1" applyFill="1" applyBorder="1" applyAlignment="1">
      <alignment horizontal="center" vertical="center"/>
    </xf>
    <xf numFmtId="0" fontId="9" fillId="2" borderId="9" xfId="0" applyFont="1" applyFill="1" applyBorder="1"/>
    <xf numFmtId="2" fontId="9" fillId="2" borderId="8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2" fontId="9" fillId="2" borderId="8" xfId="0" quotePrefix="1" applyNumberFormat="1" applyFont="1" applyFill="1" applyBorder="1" applyAlignment="1">
      <alignment horizontal="center"/>
    </xf>
    <xf numFmtId="2" fontId="9" fillId="2" borderId="5" xfId="0" quotePrefix="1" applyNumberFormat="1" applyFont="1" applyFill="1" applyBorder="1" applyAlignment="1">
      <alignment horizontal="center"/>
    </xf>
    <xf numFmtId="2" fontId="9" fillId="2" borderId="13" xfId="0" quotePrefix="1" applyNumberFormat="1" applyFont="1" applyFill="1" applyBorder="1" applyAlignment="1">
      <alignment horizontal="center"/>
    </xf>
    <xf numFmtId="0" fontId="11" fillId="2" borderId="15" xfId="0" applyFont="1" applyFill="1" applyBorder="1" applyAlignment="1">
      <alignment horizontal="left"/>
    </xf>
    <xf numFmtId="2" fontId="16" fillId="2" borderId="26" xfId="0" applyNumberFormat="1" applyFont="1" applyFill="1" applyBorder="1" applyAlignment="1">
      <alignment horizontal="center" vertical="center"/>
    </xf>
    <xf numFmtId="2" fontId="16" fillId="2" borderId="27" xfId="0" quotePrefix="1" applyNumberFormat="1" applyFont="1" applyFill="1" applyBorder="1" applyAlignment="1">
      <alignment horizontal="center" vertical="center"/>
    </xf>
    <xf numFmtId="2" fontId="16" fillId="2" borderId="27" xfId="0" applyNumberFormat="1" applyFont="1" applyFill="1" applyBorder="1" applyAlignment="1">
      <alignment horizontal="center" vertical="center"/>
    </xf>
    <xf numFmtId="2" fontId="16" fillId="2" borderId="28" xfId="0" applyNumberFormat="1" applyFont="1" applyFill="1" applyBorder="1" applyAlignment="1">
      <alignment horizontal="center" vertical="center"/>
    </xf>
    <xf numFmtId="2" fontId="16" fillId="2" borderId="29" xfId="0" quotePrefix="1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33" xfId="2" applyFont="1" applyFill="1" applyBorder="1" applyAlignment="1">
      <alignment horizontal="left"/>
    </xf>
    <xf numFmtId="0" fontId="2" fillId="2" borderId="0" xfId="2" applyFont="1" applyFill="1" applyBorder="1" applyAlignment="1">
      <alignment horizontal="left"/>
    </xf>
    <xf numFmtId="0" fontId="4" fillId="2" borderId="0" xfId="2" applyFont="1" applyFill="1" applyBorder="1" applyAlignment="1">
      <alignment horizontal="left"/>
    </xf>
    <xf numFmtId="0" fontId="4" fillId="2" borderId="34" xfId="2" applyFont="1" applyFill="1" applyBorder="1" applyAlignment="1">
      <alignment horizontal="left"/>
    </xf>
    <xf numFmtId="0" fontId="3" fillId="2" borderId="34" xfId="0" applyFont="1" applyFill="1" applyBorder="1"/>
    <xf numFmtId="0" fontId="18" fillId="2" borderId="41" xfId="2" applyFont="1" applyFill="1" applyBorder="1"/>
    <xf numFmtId="0" fontId="18" fillId="2" borderId="42" xfId="2" applyFont="1" applyFill="1" applyBorder="1" applyAlignment="1">
      <alignment horizontal="center"/>
    </xf>
    <xf numFmtId="0" fontId="18" fillId="2" borderId="43" xfId="2" applyFont="1" applyFill="1" applyBorder="1" applyAlignment="1">
      <alignment horizontal="center"/>
    </xf>
    <xf numFmtId="0" fontId="18" fillId="2" borderId="44" xfId="2" applyFont="1" applyFill="1" applyBorder="1" applyAlignment="1">
      <alignment horizontal="center"/>
    </xf>
    <xf numFmtId="0" fontId="18" fillId="2" borderId="45" xfId="2" applyFont="1" applyFill="1" applyBorder="1"/>
    <xf numFmtId="0" fontId="18" fillId="2" borderId="28" xfId="2" applyFont="1" applyFill="1" applyBorder="1" applyAlignment="1">
      <alignment horizontal="center"/>
    </xf>
    <xf numFmtId="0" fontId="18" fillId="2" borderId="46" xfId="2" applyFont="1" applyFill="1" applyBorder="1" applyAlignment="1">
      <alignment horizontal="center"/>
    </xf>
    <xf numFmtId="0" fontId="18" fillId="2" borderId="47" xfId="2" applyFont="1" applyFill="1" applyBorder="1" applyAlignment="1">
      <alignment horizontal="center"/>
    </xf>
    <xf numFmtId="0" fontId="19" fillId="2" borderId="0" xfId="0" applyFont="1" applyFill="1"/>
    <xf numFmtId="0" fontId="18" fillId="2" borderId="48" xfId="2" applyFont="1" applyFill="1" applyBorder="1"/>
    <xf numFmtId="2" fontId="18" fillId="2" borderId="49" xfId="2" applyNumberFormat="1" applyFont="1" applyFill="1" applyBorder="1" applyAlignment="1">
      <alignment horizontal="center"/>
    </xf>
    <xf numFmtId="2" fontId="18" fillId="2" borderId="50" xfId="2" applyNumberFormat="1" applyFont="1" applyFill="1" applyBorder="1" applyAlignment="1">
      <alignment horizontal="center"/>
    </xf>
    <xf numFmtId="2" fontId="18" fillId="2" borderId="51" xfId="2" applyNumberFormat="1" applyFont="1" applyFill="1" applyBorder="1" applyAlignment="1">
      <alignment horizontal="center"/>
    </xf>
    <xf numFmtId="0" fontId="18" fillId="2" borderId="52" xfId="2" applyFont="1" applyFill="1" applyBorder="1"/>
    <xf numFmtId="2" fontId="18" fillId="2" borderId="53" xfId="2" applyNumberFormat="1" applyFont="1" applyFill="1" applyBorder="1" applyAlignment="1">
      <alignment horizontal="center"/>
    </xf>
    <xf numFmtId="2" fontId="18" fillId="2" borderId="54" xfId="2" applyNumberFormat="1" applyFont="1" applyFill="1" applyBorder="1" applyAlignment="1">
      <alignment horizontal="center"/>
    </xf>
    <xf numFmtId="2" fontId="18" fillId="2" borderId="55" xfId="2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8" fillId="2" borderId="56" xfId="2" applyFont="1" applyFill="1" applyBorder="1"/>
    <xf numFmtId="2" fontId="18" fillId="2" borderId="57" xfId="2" applyNumberFormat="1" applyFont="1" applyFill="1" applyBorder="1" applyAlignment="1">
      <alignment horizontal="center"/>
    </xf>
    <xf numFmtId="2" fontId="18" fillId="2" borderId="58" xfId="2" applyNumberFormat="1" applyFont="1" applyFill="1" applyBorder="1" applyAlignment="1">
      <alignment horizontal="center"/>
    </xf>
    <xf numFmtId="2" fontId="18" fillId="2" borderId="59" xfId="2" applyNumberFormat="1" applyFont="1" applyFill="1" applyBorder="1" applyAlignment="1">
      <alignment horizontal="center"/>
    </xf>
    <xf numFmtId="0" fontId="18" fillId="2" borderId="60" xfId="2" applyFont="1" applyFill="1" applyBorder="1"/>
    <xf numFmtId="2" fontId="18" fillId="2" borderId="61" xfId="2" applyNumberFormat="1" applyFont="1" applyFill="1" applyBorder="1" applyAlignment="1">
      <alignment horizontal="center"/>
    </xf>
    <xf numFmtId="2" fontId="18" fillId="2" borderId="62" xfId="2" applyNumberFormat="1" applyFont="1" applyFill="1" applyBorder="1" applyAlignment="1">
      <alignment horizontal="center"/>
    </xf>
    <xf numFmtId="2" fontId="18" fillId="2" borderId="63" xfId="2" applyNumberFormat="1" applyFont="1" applyFill="1" applyBorder="1" applyAlignment="1">
      <alignment horizontal="center"/>
    </xf>
    <xf numFmtId="0" fontId="18" fillId="2" borderId="64" xfId="2" applyFont="1" applyFill="1" applyBorder="1" applyAlignment="1">
      <alignment horizontal="left"/>
    </xf>
    <xf numFmtId="0" fontId="18" fillId="2" borderId="65" xfId="2" applyFont="1" applyFill="1" applyBorder="1" applyAlignment="1">
      <alignment horizontal="left"/>
    </xf>
    <xf numFmtId="0" fontId="18" fillId="2" borderId="66" xfId="2" applyFont="1" applyFill="1" applyBorder="1" applyAlignment="1">
      <alignment horizontal="left"/>
    </xf>
    <xf numFmtId="0" fontId="18" fillId="2" borderId="67" xfId="2" applyFont="1" applyFill="1" applyBorder="1" applyAlignment="1">
      <alignment horizontal="left"/>
    </xf>
    <xf numFmtId="0" fontId="18" fillId="2" borderId="45" xfId="2" applyFont="1" applyFill="1" applyBorder="1" applyAlignment="1">
      <alignment horizontal="left"/>
    </xf>
    <xf numFmtId="2" fontId="18" fillId="2" borderId="68" xfId="2" applyNumberFormat="1" applyFont="1" applyFill="1" applyBorder="1" applyAlignment="1">
      <alignment horizontal="center"/>
    </xf>
    <xf numFmtId="2" fontId="18" fillId="2" borderId="69" xfId="2" applyNumberFormat="1" applyFont="1" applyFill="1" applyBorder="1" applyAlignment="1">
      <alignment horizontal="center"/>
    </xf>
    <xf numFmtId="2" fontId="18" fillId="2" borderId="70" xfId="2" applyNumberFormat="1" applyFont="1" applyFill="1" applyBorder="1" applyAlignment="1">
      <alignment horizontal="center"/>
    </xf>
    <xf numFmtId="0" fontId="15" fillId="2" borderId="64" xfId="2" applyFont="1" applyFill="1" applyBorder="1" applyAlignment="1">
      <alignment horizontal="left"/>
    </xf>
    <xf numFmtId="0" fontId="2" fillId="2" borderId="45" xfId="2" applyFont="1" applyFill="1" applyBorder="1" applyAlignment="1">
      <alignment horizontal="left"/>
    </xf>
    <xf numFmtId="2" fontId="18" fillId="2" borderId="68" xfId="2" quotePrefix="1" applyNumberFormat="1" applyFont="1" applyFill="1" applyBorder="1" applyAlignment="1">
      <alignment horizontal="center"/>
    </xf>
    <xf numFmtId="2" fontId="18" fillId="2" borderId="69" xfId="2" quotePrefix="1" applyNumberFormat="1" applyFont="1" applyFill="1" applyBorder="1" applyAlignment="1">
      <alignment horizontal="center"/>
    </xf>
    <xf numFmtId="2" fontId="18" fillId="2" borderId="70" xfId="2" quotePrefix="1" applyNumberFormat="1" applyFont="1" applyFill="1" applyBorder="1" applyAlignment="1">
      <alignment horizontal="center"/>
    </xf>
    <xf numFmtId="0" fontId="15" fillId="2" borderId="71" xfId="2" applyFont="1" applyFill="1" applyBorder="1" applyAlignment="1">
      <alignment horizontal="left"/>
    </xf>
    <xf numFmtId="0" fontId="20" fillId="2" borderId="72" xfId="2" applyFont="1" applyFill="1" applyBorder="1" applyAlignment="1">
      <alignment horizontal="left"/>
    </xf>
    <xf numFmtId="0" fontId="20" fillId="2" borderId="6" xfId="2" applyFont="1" applyFill="1" applyBorder="1" applyAlignment="1">
      <alignment horizontal="left"/>
    </xf>
    <xf numFmtId="0" fontId="20" fillId="2" borderId="6" xfId="2" quotePrefix="1" applyFont="1" applyFill="1" applyBorder="1" applyAlignment="1">
      <alignment horizontal="left"/>
    </xf>
    <xf numFmtId="0" fontId="20" fillId="2" borderId="73" xfId="2" applyFont="1" applyFill="1" applyBorder="1" applyAlignment="1">
      <alignment horizontal="left"/>
    </xf>
    <xf numFmtId="0" fontId="15" fillId="2" borderId="74" xfId="2" applyFont="1" applyFill="1" applyBorder="1" applyAlignment="1">
      <alignment horizontal="left"/>
    </xf>
    <xf numFmtId="2" fontId="20" fillId="2" borderId="75" xfId="3" applyNumberFormat="1" applyFont="1" applyFill="1" applyBorder="1" applyAlignment="1">
      <alignment horizontal="center"/>
    </xf>
    <xf numFmtId="2" fontId="20" fillId="2" borderId="76" xfId="3" quotePrefix="1" applyNumberFormat="1" applyFont="1" applyFill="1" applyBorder="1" applyAlignment="1">
      <alignment horizontal="center"/>
    </xf>
    <xf numFmtId="2" fontId="20" fillId="2" borderId="77" xfId="3" applyNumberFormat="1" applyFont="1" applyFill="1" applyBorder="1" applyAlignment="1">
      <alignment horizontal="center"/>
    </xf>
    <xf numFmtId="0" fontId="3" fillId="2" borderId="0" xfId="0" applyFont="1" applyFill="1" applyBorder="1"/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shrinkToFit="1"/>
    </xf>
    <xf numFmtId="0" fontId="2" fillId="3" borderId="31" xfId="0" applyFont="1" applyFill="1" applyBorder="1" applyAlignment="1">
      <alignment horizontal="center" shrinkToFit="1"/>
    </xf>
    <xf numFmtId="0" fontId="2" fillId="3" borderId="32" xfId="0" applyFont="1" applyFill="1" applyBorder="1" applyAlignment="1">
      <alignment horizontal="center" shrinkToFit="1"/>
    </xf>
    <xf numFmtId="0" fontId="2" fillId="3" borderId="33" xfId="0" applyFont="1" applyFill="1" applyBorder="1" applyAlignment="1">
      <alignment horizontal="center" shrinkToFit="1"/>
    </xf>
    <xf numFmtId="0" fontId="2" fillId="3" borderId="0" xfId="0" applyFont="1" applyFill="1" applyBorder="1" applyAlignment="1">
      <alignment horizontal="center" shrinkToFit="1"/>
    </xf>
    <xf numFmtId="0" fontId="2" fillId="3" borderId="34" xfId="0" applyFont="1" applyFill="1" applyBorder="1" applyAlignment="1">
      <alignment horizontal="center" shrinkToFit="1"/>
    </xf>
    <xf numFmtId="0" fontId="2" fillId="3" borderId="35" xfId="0" applyFont="1" applyFill="1" applyBorder="1" applyAlignment="1">
      <alignment horizontal="center" shrinkToFit="1"/>
    </xf>
    <xf numFmtId="0" fontId="2" fillId="3" borderId="36" xfId="0" applyFont="1" applyFill="1" applyBorder="1" applyAlignment="1">
      <alignment horizontal="center" shrinkToFit="1"/>
    </xf>
    <xf numFmtId="0" fontId="2" fillId="3" borderId="37" xfId="0" applyFont="1" applyFill="1" applyBorder="1" applyAlignment="1">
      <alignment horizontal="center" shrinkToFit="1"/>
    </xf>
    <xf numFmtId="0" fontId="2" fillId="3" borderId="38" xfId="0" applyFont="1" applyFill="1" applyBorder="1" applyAlignment="1">
      <alignment horizontal="center" shrinkToFit="1"/>
    </xf>
    <xf numFmtId="0" fontId="2" fillId="3" borderId="39" xfId="0" applyFont="1" applyFill="1" applyBorder="1" applyAlignment="1">
      <alignment horizontal="center" shrinkToFit="1"/>
    </xf>
    <xf numFmtId="0" fontId="2" fillId="3" borderId="40" xfId="0" applyFont="1" applyFill="1" applyBorder="1" applyAlignment="1">
      <alignment horizontal="center" shrinkToFit="1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" fontId="6" fillId="2" borderId="2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Normalny_zaklady-ceny_sez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zoomScale="75" workbookViewId="0">
      <selection activeCell="D17" sqref="D17"/>
    </sheetView>
  </sheetViews>
  <sheetFormatPr defaultRowHeight="12.75" x14ac:dyDescent="0.2"/>
  <cols>
    <col min="1" max="1" width="25.85546875" style="65" customWidth="1"/>
    <col min="2" max="2" width="28" style="65" bestFit="1" customWidth="1"/>
    <col min="3" max="9" width="27" style="65" customWidth="1"/>
    <col min="10" max="10" width="34.5703125" style="65" customWidth="1"/>
    <col min="11" max="11" width="22.5703125" style="65" customWidth="1"/>
    <col min="12" max="13" width="17.7109375" style="65" customWidth="1"/>
    <col min="14" max="14" width="33" style="65" customWidth="1"/>
    <col min="15" max="15" width="0.140625" style="65" customWidth="1"/>
    <col min="16" max="16" width="19.85546875" style="65" hidden="1" customWidth="1"/>
    <col min="17" max="17" width="18.140625" style="65" hidden="1" customWidth="1"/>
    <col min="18" max="18" width="24.5703125" style="65" hidden="1" customWidth="1"/>
    <col min="19" max="19" width="17.7109375" style="65" hidden="1" customWidth="1"/>
    <col min="20" max="20" width="26.85546875" style="65" hidden="1" customWidth="1"/>
    <col min="21" max="21" width="29" style="65" hidden="1" customWidth="1"/>
    <col min="22" max="22" width="23.28515625" style="65" hidden="1" customWidth="1"/>
    <col min="23" max="23" width="11.85546875" style="65" hidden="1" customWidth="1"/>
    <col min="24" max="24" width="8.7109375" style="65" hidden="1" customWidth="1"/>
    <col min="25" max="25" width="20.140625" style="65" customWidth="1"/>
    <col min="26" max="256" width="9.140625" style="65"/>
    <col min="257" max="257" width="25.85546875" style="65" customWidth="1"/>
    <col min="258" max="258" width="28" style="65" bestFit="1" customWidth="1"/>
    <col min="259" max="265" width="27" style="65" customWidth="1"/>
    <col min="266" max="266" width="34.5703125" style="65" customWidth="1"/>
    <col min="267" max="267" width="22.5703125" style="65" customWidth="1"/>
    <col min="268" max="269" width="17.7109375" style="65" customWidth="1"/>
    <col min="270" max="270" width="33" style="65" customWidth="1"/>
    <col min="271" max="271" width="0.140625" style="65" customWidth="1"/>
    <col min="272" max="280" width="0" style="65" hidden="1" customWidth="1"/>
    <col min="281" max="281" width="20.140625" style="65" customWidth="1"/>
    <col min="282" max="512" width="9.140625" style="65"/>
    <col min="513" max="513" width="25.85546875" style="65" customWidth="1"/>
    <col min="514" max="514" width="28" style="65" bestFit="1" customWidth="1"/>
    <col min="515" max="521" width="27" style="65" customWidth="1"/>
    <col min="522" max="522" width="34.5703125" style="65" customWidth="1"/>
    <col min="523" max="523" width="22.5703125" style="65" customWidth="1"/>
    <col min="524" max="525" width="17.7109375" style="65" customWidth="1"/>
    <col min="526" max="526" width="33" style="65" customWidth="1"/>
    <col min="527" max="527" width="0.140625" style="65" customWidth="1"/>
    <col min="528" max="536" width="0" style="65" hidden="1" customWidth="1"/>
    <col min="537" max="537" width="20.140625" style="65" customWidth="1"/>
    <col min="538" max="768" width="9.140625" style="65"/>
    <col min="769" max="769" width="25.85546875" style="65" customWidth="1"/>
    <col min="770" max="770" width="28" style="65" bestFit="1" customWidth="1"/>
    <col min="771" max="777" width="27" style="65" customWidth="1"/>
    <col min="778" max="778" width="34.5703125" style="65" customWidth="1"/>
    <col min="779" max="779" width="22.5703125" style="65" customWidth="1"/>
    <col min="780" max="781" width="17.7109375" style="65" customWidth="1"/>
    <col min="782" max="782" width="33" style="65" customWidth="1"/>
    <col min="783" max="783" width="0.140625" style="65" customWidth="1"/>
    <col min="784" max="792" width="0" style="65" hidden="1" customWidth="1"/>
    <col min="793" max="793" width="20.140625" style="65" customWidth="1"/>
    <col min="794" max="1024" width="9.140625" style="65"/>
    <col min="1025" max="1025" width="25.85546875" style="65" customWidth="1"/>
    <col min="1026" max="1026" width="28" style="65" bestFit="1" customWidth="1"/>
    <col min="1027" max="1033" width="27" style="65" customWidth="1"/>
    <col min="1034" max="1034" width="34.5703125" style="65" customWidth="1"/>
    <col min="1035" max="1035" width="22.5703125" style="65" customWidth="1"/>
    <col min="1036" max="1037" width="17.7109375" style="65" customWidth="1"/>
    <col min="1038" max="1038" width="33" style="65" customWidth="1"/>
    <col min="1039" max="1039" width="0.140625" style="65" customWidth="1"/>
    <col min="1040" max="1048" width="0" style="65" hidden="1" customWidth="1"/>
    <col min="1049" max="1049" width="20.140625" style="65" customWidth="1"/>
    <col min="1050" max="1280" width="9.140625" style="65"/>
    <col min="1281" max="1281" width="25.85546875" style="65" customWidth="1"/>
    <col min="1282" max="1282" width="28" style="65" bestFit="1" customWidth="1"/>
    <col min="1283" max="1289" width="27" style="65" customWidth="1"/>
    <col min="1290" max="1290" width="34.5703125" style="65" customWidth="1"/>
    <col min="1291" max="1291" width="22.5703125" style="65" customWidth="1"/>
    <col min="1292" max="1293" width="17.7109375" style="65" customWidth="1"/>
    <col min="1294" max="1294" width="33" style="65" customWidth="1"/>
    <col min="1295" max="1295" width="0.140625" style="65" customWidth="1"/>
    <col min="1296" max="1304" width="0" style="65" hidden="1" customWidth="1"/>
    <col min="1305" max="1305" width="20.140625" style="65" customWidth="1"/>
    <col min="1306" max="1536" width="9.140625" style="65"/>
    <col min="1537" max="1537" width="25.85546875" style="65" customWidth="1"/>
    <col min="1538" max="1538" width="28" style="65" bestFit="1" customWidth="1"/>
    <col min="1539" max="1545" width="27" style="65" customWidth="1"/>
    <col min="1546" max="1546" width="34.5703125" style="65" customWidth="1"/>
    <col min="1547" max="1547" width="22.5703125" style="65" customWidth="1"/>
    <col min="1548" max="1549" width="17.7109375" style="65" customWidth="1"/>
    <col min="1550" max="1550" width="33" style="65" customWidth="1"/>
    <col min="1551" max="1551" width="0.140625" style="65" customWidth="1"/>
    <col min="1552" max="1560" width="0" style="65" hidden="1" customWidth="1"/>
    <col min="1561" max="1561" width="20.140625" style="65" customWidth="1"/>
    <col min="1562" max="1792" width="9.140625" style="65"/>
    <col min="1793" max="1793" width="25.85546875" style="65" customWidth="1"/>
    <col min="1794" max="1794" width="28" style="65" bestFit="1" customWidth="1"/>
    <col min="1795" max="1801" width="27" style="65" customWidth="1"/>
    <col min="1802" max="1802" width="34.5703125" style="65" customWidth="1"/>
    <col min="1803" max="1803" width="22.5703125" style="65" customWidth="1"/>
    <col min="1804" max="1805" width="17.7109375" style="65" customWidth="1"/>
    <col min="1806" max="1806" width="33" style="65" customWidth="1"/>
    <col min="1807" max="1807" width="0.140625" style="65" customWidth="1"/>
    <col min="1808" max="1816" width="0" style="65" hidden="1" customWidth="1"/>
    <col min="1817" max="1817" width="20.140625" style="65" customWidth="1"/>
    <col min="1818" max="2048" width="9.140625" style="65"/>
    <col min="2049" max="2049" width="25.85546875" style="65" customWidth="1"/>
    <col min="2050" max="2050" width="28" style="65" bestFit="1" customWidth="1"/>
    <col min="2051" max="2057" width="27" style="65" customWidth="1"/>
    <col min="2058" max="2058" width="34.5703125" style="65" customWidth="1"/>
    <col min="2059" max="2059" width="22.5703125" style="65" customWidth="1"/>
    <col min="2060" max="2061" width="17.7109375" style="65" customWidth="1"/>
    <col min="2062" max="2062" width="33" style="65" customWidth="1"/>
    <col min="2063" max="2063" width="0.140625" style="65" customWidth="1"/>
    <col min="2064" max="2072" width="0" style="65" hidden="1" customWidth="1"/>
    <col min="2073" max="2073" width="20.140625" style="65" customWidth="1"/>
    <col min="2074" max="2304" width="9.140625" style="65"/>
    <col min="2305" max="2305" width="25.85546875" style="65" customWidth="1"/>
    <col min="2306" max="2306" width="28" style="65" bestFit="1" customWidth="1"/>
    <col min="2307" max="2313" width="27" style="65" customWidth="1"/>
    <col min="2314" max="2314" width="34.5703125" style="65" customWidth="1"/>
    <col min="2315" max="2315" width="22.5703125" style="65" customWidth="1"/>
    <col min="2316" max="2317" width="17.7109375" style="65" customWidth="1"/>
    <col min="2318" max="2318" width="33" style="65" customWidth="1"/>
    <col min="2319" max="2319" width="0.140625" style="65" customWidth="1"/>
    <col min="2320" max="2328" width="0" style="65" hidden="1" customWidth="1"/>
    <col min="2329" max="2329" width="20.140625" style="65" customWidth="1"/>
    <col min="2330" max="2560" width="9.140625" style="65"/>
    <col min="2561" max="2561" width="25.85546875" style="65" customWidth="1"/>
    <col min="2562" max="2562" width="28" style="65" bestFit="1" customWidth="1"/>
    <col min="2563" max="2569" width="27" style="65" customWidth="1"/>
    <col min="2570" max="2570" width="34.5703125" style="65" customWidth="1"/>
    <col min="2571" max="2571" width="22.5703125" style="65" customWidth="1"/>
    <col min="2572" max="2573" width="17.7109375" style="65" customWidth="1"/>
    <col min="2574" max="2574" width="33" style="65" customWidth="1"/>
    <col min="2575" max="2575" width="0.140625" style="65" customWidth="1"/>
    <col min="2576" max="2584" width="0" style="65" hidden="1" customWidth="1"/>
    <col min="2585" max="2585" width="20.140625" style="65" customWidth="1"/>
    <col min="2586" max="2816" width="9.140625" style="65"/>
    <col min="2817" max="2817" width="25.85546875" style="65" customWidth="1"/>
    <col min="2818" max="2818" width="28" style="65" bestFit="1" customWidth="1"/>
    <col min="2819" max="2825" width="27" style="65" customWidth="1"/>
    <col min="2826" max="2826" width="34.5703125" style="65" customWidth="1"/>
    <col min="2827" max="2827" width="22.5703125" style="65" customWidth="1"/>
    <col min="2828" max="2829" width="17.7109375" style="65" customWidth="1"/>
    <col min="2830" max="2830" width="33" style="65" customWidth="1"/>
    <col min="2831" max="2831" width="0.140625" style="65" customWidth="1"/>
    <col min="2832" max="2840" width="0" style="65" hidden="1" customWidth="1"/>
    <col min="2841" max="2841" width="20.140625" style="65" customWidth="1"/>
    <col min="2842" max="3072" width="9.140625" style="65"/>
    <col min="3073" max="3073" width="25.85546875" style="65" customWidth="1"/>
    <col min="3074" max="3074" width="28" style="65" bestFit="1" customWidth="1"/>
    <col min="3075" max="3081" width="27" style="65" customWidth="1"/>
    <col min="3082" max="3082" width="34.5703125" style="65" customWidth="1"/>
    <col min="3083" max="3083" width="22.5703125" style="65" customWidth="1"/>
    <col min="3084" max="3085" width="17.7109375" style="65" customWidth="1"/>
    <col min="3086" max="3086" width="33" style="65" customWidth="1"/>
    <col min="3087" max="3087" width="0.140625" style="65" customWidth="1"/>
    <col min="3088" max="3096" width="0" style="65" hidden="1" customWidth="1"/>
    <col min="3097" max="3097" width="20.140625" style="65" customWidth="1"/>
    <col min="3098" max="3328" width="9.140625" style="65"/>
    <col min="3329" max="3329" width="25.85546875" style="65" customWidth="1"/>
    <col min="3330" max="3330" width="28" style="65" bestFit="1" customWidth="1"/>
    <col min="3331" max="3337" width="27" style="65" customWidth="1"/>
    <col min="3338" max="3338" width="34.5703125" style="65" customWidth="1"/>
    <col min="3339" max="3339" width="22.5703125" style="65" customWidth="1"/>
    <col min="3340" max="3341" width="17.7109375" style="65" customWidth="1"/>
    <col min="3342" max="3342" width="33" style="65" customWidth="1"/>
    <col min="3343" max="3343" width="0.140625" style="65" customWidth="1"/>
    <col min="3344" max="3352" width="0" style="65" hidden="1" customWidth="1"/>
    <col min="3353" max="3353" width="20.140625" style="65" customWidth="1"/>
    <col min="3354" max="3584" width="9.140625" style="65"/>
    <col min="3585" max="3585" width="25.85546875" style="65" customWidth="1"/>
    <col min="3586" max="3586" width="28" style="65" bestFit="1" customWidth="1"/>
    <col min="3587" max="3593" width="27" style="65" customWidth="1"/>
    <col min="3594" max="3594" width="34.5703125" style="65" customWidth="1"/>
    <col min="3595" max="3595" width="22.5703125" style="65" customWidth="1"/>
    <col min="3596" max="3597" width="17.7109375" style="65" customWidth="1"/>
    <col min="3598" max="3598" width="33" style="65" customWidth="1"/>
    <col min="3599" max="3599" width="0.140625" style="65" customWidth="1"/>
    <col min="3600" max="3608" width="0" style="65" hidden="1" customWidth="1"/>
    <col min="3609" max="3609" width="20.140625" style="65" customWidth="1"/>
    <col min="3610" max="3840" width="9.140625" style="65"/>
    <col min="3841" max="3841" width="25.85546875" style="65" customWidth="1"/>
    <col min="3842" max="3842" width="28" style="65" bestFit="1" customWidth="1"/>
    <col min="3843" max="3849" width="27" style="65" customWidth="1"/>
    <col min="3850" max="3850" width="34.5703125" style="65" customWidth="1"/>
    <col min="3851" max="3851" width="22.5703125" style="65" customWidth="1"/>
    <col min="3852" max="3853" width="17.7109375" style="65" customWidth="1"/>
    <col min="3854" max="3854" width="33" style="65" customWidth="1"/>
    <col min="3855" max="3855" width="0.140625" style="65" customWidth="1"/>
    <col min="3856" max="3864" width="0" style="65" hidden="1" customWidth="1"/>
    <col min="3865" max="3865" width="20.140625" style="65" customWidth="1"/>
    <col min="3866" max="4096" width="9.140625" style="65"/>
    <col min="4097" max="4097" width="25.85546875" style="65" customWidth="1"/>
    <col min="4098" max="4098" width="28" style="65" bestFit="1" customWidth="1"/>
    <col min="4099" max="4105" width="27" style="65" customWidth="1"/>
    <col min="4106" max="4106" width="34.5703125" style="65" customWidth="1"/>
    <col min="4107" max="4107" width="22.5703125" style="65" customWidth="1"/>
    <col min="4108" max="4109" width="17.7109375" style="65" customWidth="1"/>
    <col min="4110" max="4110" width="33" style="65" customWidth="1"/>
    <col min="4111" max="4111" width="0.140625" style="65" customWidth="1"/>
    <col min="4112" max="4120" width="0" style="65" hidden="1" customWidth="1"/>
    <col min="4121" max="4121" width="20.140625" style="65" customWidth="1"/>
    <col min="4122" max="4352" width="9.140625" style="65"/>
    <col min="4353" max="4353" width="25.85546875" style="65" customWidth="1"/>
    <col min="4354" max="4354" width="28" style="65" bestFit="1" customWidth="1"/>
    <col min="4355" max="4361" width="27" style="65" customWidth="1"/>
    <col min="4362" max="4362" width="34.5703125" style="65" customWidth="1"/>
    <col min="4363" max="4363" width="22.5703125" style="65" customWidth="1"/>
    <col min="4364" max="4365" width="17.7109375" style="65" customWidth="1"/>
    <col min="4366" max="4366" width="33" style="65" customWidth="1"/>
    <col min="4367" max="4367" width="0.140625" style="65" customWidth="1"/>
    <col min="4368" max="4376" width="0" style="65" hidden="1" customWidth="1"/>
    <col min="4377" max="4377" width="20.140625" style="65" customWidth="1"/>
    <col min="4378" max="4608" width="9.140625" style="65"/>
    <col min="4609" max="4609" width="25.85546875" style="65" customWidth="1"/>
    <col min="4610" max="4610" width="28" style="65" bestFit="1" customWidth="1"/>
    <col min="4611" max="4617" width="27" style="65" customWidth="1"/>
    <col min="4618" max="4618" width="34.5703125" style="65" customWidth="1"/>
    <col min="4619" max="4619" width="22.5703125" style="65" customWidth="1"/>
    <col min="4620" max="4621" width="17.7109375" style="65" customWidth="1"/>
    <col min="4622" max="4622" width="33" style="65" customWidth="1"/>
    <col min="4623" max="4623" width="0.140625" style="65" customWidth="1"/>
    <col min="4624" max="4632" width="0" style="65" hidden="1" customWidth="1"/>
    <col min="4633" max="4633" width="20.140625" style="65" customWidth="1"/>
    <col min="4634" max="4864" width="9.140625" style="65"/>
    <col min="4865" max="4865" width="25.85546875" style="65" customWidth="1"/>
    <col min="4866" max="4866" width="28" style="65" bestFit="1" customWidth="1"/>
    <col min="4867" max="4873" width="27" style="65" customWidth="1"/>
    <col min="4874" max="4874" width="34.5703125" style="65" customWidth="1"/>
    <col min="4875" max="4875" width="22.5703125" style="65" customWidth="1"/>
    <col min="4876" max="4877" width="17.7109375" style="65" customWidth="1"/>
    <col min="4878" max="4878" width="33" style="65" customWidth="1"/>
    <col min="4879" max="4879" width="0.140625" style="65" customWidth="1"/>
    <col min="4880" max="4888" width="0" style="65" hidden="1" customWidth="1"/>
    <col min="4889" max="4889" width="20.140625" style="65" customWidth="1"/>
    <col min="4890" max="5120" width="9.140625" style="65"/>
    <col min="5121" max="5121" width="25.85546875" style="65" customWidth="1"/>
    <col min="5122" max="5122" width="28" style="65" bestFit="1" customWidth="1"/>
    <col min="5123" max="5129" width="27" style="65" customWidth="1"/>
    <col min="5130" max="5130" width="34.5703125" style="65" customWidth="1"/>
    <col min="5131" max="5131" width="22.5703125" style="65" customWidth="1"/>
    <col min="5132" max="5133" width="17.7109375" style="65" customWidth="1"/>
    <col min="5134" max="5134" width="33" style="65" customWidth="1"/>
    <col min="5135" max="5135" width="0.140625" style="65" customWidth="1"/>
    <col min="5136" max="5144" width="0" style="65" hidden="1" customWidth="1"/>
    <col min="5145" max="5145" width="20.140625" style="65" customWidth="1"/>
    <col min="5146" max="5376" width="9.140625" style="65"/>
    <col min="5377" max="5377" width="25.85546875" style="65" customWidth="1"/>
    <col min="5378" max="5378" width="28" style="65" bestFit="1" customWidth="1"/>
    <col min="5379" max="5385" width="27" style="65" customWidth="1"/>
    <col min="5386" max="5386" width="34.5703125" style="65" customWidth="1"/>
    <col min="5387" max="5387" width="22.5703125" style="65" customWidth="1"/>
    <col min="5388" max="5389" width="17.7109375" style="65" customWidth="1"/>
    <col min="5390" max="5390" width="33" style="65" customWidth="1"/>
    <col min="5391" max="5391" width="0.140625" style="65" customWidth="1"/>
    <col min="5392" max="5400" width="0" style="65" hidden="1" customWidth="1"/>
    <col min="5401" max="5401" width="20.140625" style="65" customWidth="1"/>
    <col min="5402" max="5632" width="9.140625" style="65"/>
    <col min="5633" max="5633" width="25.85546875" style="65" customWidth="1"/>
    <col min="5634" max="5634" width="28" style="65" bestFit="1" customWidth="1"/>
    <col min="5635" max="5641" width="27" style="65" customWidth="1"/>
    <col min="5642" max="5642" width="34.5703125" style="65" customWidth="1"/>
    <col min="5643" max="5643" width="22.5703125" style="65" customWidth="1"/>
    <col min="5644" max="5645" width="17.7109375" style="65" customWidth="1"/>
    <col min="5646" max="5646" width="33" style="65" customWidth="1"/>
    <col min="5647" max="5647" width="0.140625" style="65" customWidth="1"/>
    <col min="5648" max="5656" width="0" style="65" hidden="1" customWidth="1"/>
    <col min="5657" max="5657" width="20.140625" style="65" customWidth="1"/>
    <col min="5658" max="5888" width="9.140625" style="65"/>
    <col min="5889" max="5889" width="25.85546875" style="65" customWidth="1"/>
    <col min="5890" max="5890" width="28" style="65" bestFit="1" customWidth="1"/>
    <col min="5891" max="5897" width="27" style="65" customWidth="1"/>
    <col min="5898" max="5898" width="34.5703125" style="65" customWidth="1"/>
    <col min="5899" max="5899" width="22.5703125" style="65" customWidth="1"/>
    <col min="5900" max="5901" width="17.7109375" style="65" customWidth="1"/>
    <col min="5902" max="5902" width="33" style="65" customWidth="1"/>
    <col min="5903" max="5903" width="0.140625" style="65" customWidth="1"/>
    <col min="5904" max="5912" width="0" style="65" hidden="1" customWidth="1"/>
    <col min="5913" max="5913" width="20.140625" style="65" customWidth="1"/>
    <col min="5914" max="6144" width="9.140625" style="65"/>
    <col min="6145" max="6145" width="25.85546875" style="65" customWidth="1"/>
    <col min="6146" max="6146" width="28" style="65" bestFit="1" customWidth="1"/>
    <col min="6147" max="6153" width="27" style="65" customWidth="1"/>
    <col min="6154" max="6154" width="34.5703125" style="65" customWidth="1"/>
    <col min="6155" max="6155" width="22.5703125" style="65" customWidth="1"/>
    <col min="6156" max="6157" width="17.7109375" style="65" customWidth="1"/>
    <col min="6158" max="6158" width="33" style="65" customWidth="1"/>
    <col min="6159" max="6159" width="0.140625" style="65" customWidth="1"/>
    <col min="6160" max="6168" width="0" style="65" hidden="1" customWidth="1"/>
    <col min="6169" max="6169" width="20.140625" style="65" customWidth="1"/>
    <col min="6170" max="6400" width="9.140625" style="65"/>
    <col min="6401" max="6401" width="25.85546875" style="65" customWidth="1"/>
    <col min="6402" max="6402" width="28" style="65" bestFit="1" customWidth="1"/>
    <col min="6403" max="6409" width="27" style="65" customWidth="1"/>
    <col min="6410" max="6410" width="34.5703125" style="65" customWidth="1"/>
    <col min="6411" max="6411" width="22.5703125" style="65" customWidth="1"/>
    <col min="6412" max="6413" width="17.7109375" style="65" customWidth="1"/>
    <col min="6414" max="6414" width="33" style="65" customWidth="1"/>
    <col min="6415" max="6415" width="0.140625" style="65" customWidth="1"/>
    <col min="6416" max="6424" width="0" style="65" hidden="1" customWidth="1"/>
    <col min="6425" max="6425" width="20.140625" style="65" customWidth="1"/>
    <col min="6426" max="6656" width="9.140625" style="65"/>
    <col min="6657" max="6657" width="25.85546875" style="65" customWidth="1"/>
    <col min="6658" max="6658" width="28" style="65" bestFit="1" customWidth="1"/>
    <col min="6659" max="6665" width="27" style="65" customWidth="1"/>
    <col min="6666" max="6666" width="34.5703125" style="65" customWidth="1"/>
    <col min="6667" max="6667" width="22.5703125" style="65" customWidth="1"/>
    <col min="6668" max="6669" width="17.7109375" style="65" customWidth="1"/>
    <col min="6670" max="6670" width="33" style="65" customWidth="1"/>
    <col min="6671" max="6671" width="0.140625" style="65" customWidth="1"/>
    <col min="6672" max="6680" width="0" style="65" hidden="1" customWidth="1"/>
    <col min="6681" max="6681" width="20.140625" style="65" customWidth="1"/>
    <col min="6682" max="6912" width="9.140625" style="65"/>
    <col min="6913" max="6913" width="25.85546875" style="65" customWidth="1"/>
    <col min="6914" max="6914" width="28" style="65" bestFit="1" customWidth="1"/>
    <col min="6915" max="6921" width="27" style="65" customWidth="1"/>
    <col min="6922" max="6922" width="34.5703125" style="65" customWidth="1"/>
    <col min="6923" max="6923" width="22.5703125" style="65" customWidth="1"/>
    <col min="6924" max="6925" width="17.7109375" style="65" customWidth="1"/>
    <col min="6926" max="6926" width="33" style="65" customWidth="1"/>
    <col min="6927" max="6927" width="0.140625" style="65" customWidth="1"/>
    <col min="6928" max="6936" width="0" style="65" hidden="1" customWidth="1"/>
    <col min="6937" max="6937" width="20.140625" style="65" customWidth="1"/>
    <col min="6938" max="7168" width="9.140625" style="65"/>
    <col min="7169" max="7169" width="25.85546875" style="65" customWidth="1"/>
    <col min="7170" max="7170" width="28" style="65" bestFit="1" customWidth="1"/>
    <col min="7171" max="7177" width="27" style="65" customWidth="1"/>
    <col min="7178" max="7178" width="34.5703125" style="65" customWidth="1"/>
    <col min="7179" max="7179" width="22.5703125" style="65" customWidth="1"/>
    <col min="7180" max="7181" width="17.7109375" style="65" customWidth="1"/>
    <col min="7182" max="7182" width="33" style="65" customWidth="1"/>
    <col min="7183" max="7183" width="0.140625" style="65" customWidth="1"/>
    <col min="7184" max="7192" width="0" style="65" hidden="1" customWidth="1"/>
    <col min="7193" max="7193" width="20.140625" style="65" customWidth="1"/>
    <col min="7194" max="7424" width="9.140625" style="65"/>
    <col min="7425" max="7425" width="25.85546875" style="65" customWidth="1"/>
    <col min="7426" max="7426" width="28" style="65" bestFit="1" customWidth="1"/>
    <col min="7427" max="7433" width="27" style="65" customWidth="1"/>
    <col min="7434" max="7434" width="34.5703125" style="65" customWidth="1"/>
    <col min="7435" max="7435" width="22.5703125" style="65" customWidth="1"/>
    <col min="7436" max="7437" width="17.7109375" style="65" customWidth="1"/>
    <col min="7438" max="7438" width="33" style="65" customWidth="1"/>
    <col min="7439" max="7439" width="0.140625" style="65" customWidth="1"/>
    <col min="7440" max="7448" width="0" style="65" hidden="1" customWidth="1"/>
    <col min="7449" max="7449" width="20.140625" style="65" customWidth="1"/>
    <col min="7450" max="7680" width="9.140625" style="65"/>
    <col min="7681" max="7681" width="25.85546875" style="65" customWidth="1"/>
    <col min="7682" max="7682" width="28" style="65" bestFit="1" customWidth="1"/>
    <col min="7683" max="7689" width="27" style="65" customWidth="1"/>
    <col min="7690" max="7690" width="34.5703125" style="65" customWidth="1"/>
    <col min="7691" max="7691" width="22.5703125" style="65" customWidth="1"/>
    <col min="7692" max="7693" width="17.7109375" style="65" customWidth="1"/>
    <col min="7694" max="7694" width="33" style="65" customWidth="1"/>
    <col min="7695" max="7695" width="0.140625" style="65" customWidth="1"/>
    <col min="7696" max="7704" width="0" style="65" hidden="1" customWidth="1"/>
    <col min="7705" max="7705" width="20.140625" style="65" customWidth="1"/>
    <col min="7706" max="7936" width="9.140625" style="65"/>
    <col min="7937" max="7937" width="25.85546875" style="65" customWidth="1"/>
    <col min="7938" max="7938" width="28" style="65" bestFit="1" customWidth="1"/>
    <col min="7939" max="7945" width="27" style="65" customWidth="1"/>
    <col min="7946" max="7946" width="34.5703125" style="65" customWidth="1"/>
    <col min="7947" max="7947" width="22.5703125" style="65" customWidth="1"/>
    <col min="7948" max="7949" width="17.7109375" style="65" customWidth="1"/>
    <col min="7950" max="7950" width="33" style="65" customWidth="1"/>
    <col min="7951" max="7951" width="0.140625" style="65" customWidth="1"/>
    <col min="7952" max="7960" width="0" style="65" hidden="1" customWidth="1"/>
    <col min="7961" max="7961" width="20.140625" style="65" customWidth="1"/>
    <col min="7962" max="8192" width="9.140625" style="65"/>
    <col min="8193" max="8193" width="25.85546875" style="65" customWidth="1"/>
    <col min="8194" max="8194" width="28" style="65" bestFit="1" customWidth="1"/>
    <col min="8195" max="8201" width="27" style="65" customWidth="1"/>
    <col min="8202" max="8202" width="34.5703125" style="65" customWidth="1"/>
    <col min="8203" max="8203" width="22.5703125" style="65" customWidth="1"/>
    <col min="8204" max="8205" width="17.7109375" style="65" customWidth="1"/>
    <col min="8206" max="8206" width="33" style="65" customWidth="1"/>
    <col min="8207" max="8207" width="0.140625" style="65" customWidth="1"/>
    <col min="8208" max="8216" width="0" style="65" hidden="1" customWidth="1"/>
    <col min="8217" max="8217" width="20.140625" style="65" customWidth="1"/>
    <col min="8218" max="8448" width="9.140625" style="65"/>
    <col min="8449" max="8449" width="25.85546875" style="65" customWidth="1"/>
    <col min="8450" max="8450" width="28" style="65" bestFit="1" customWidth="1"/>
    <col min="8451" max="8457" width="27" style="65" customWidth="1"/>
    <col min="8458" max="8458" width="34.5703125" style="65" customWidth="1"/>
    <col min="8459" max="8459" width="22.5703125" style="65" customWidth="1"/>
    <col min="8460" max="8461" width="17.7109375" style="65" customWidth="1"/>
    <col min="8462" max="8462" width="33" style="65" customWidth="1"/>
    <col min="8463" max="8463" width="0.140625" style="65" customWidth="1"/>
    <col min="8464" max="8472" width="0" style="65" hidden="1" customWidth="1"/>
    <col min="8473" max="8473" width="20.140625" style="65" customWidth="1"/>
    <col min="8474" max="8704" width="9.140625" style="65"/>
    <col min="8705" max="8705" width="25.85546875" style="65" customWidth="1"/>
    <col min="8706" max="8706" width="28" style="65" bestFit="1" customWidth="1"/>
    <col min="8707" max="8713" width="27" style="65" customWidth="1"/>
    <col min="8714" max="8714" width="34.5703125" style="65" customWidth="1"/>
    <col min="8715" max="8715" width="22.5703125" style="65" customWidth="1"/>
    <col min="8716" max="8717" width="17.7109375" style="65" customWidth="1"/>
    <col min="8718" max="8718" width="33" style="65" customWidth="1"/>
    <col min="8719" max="8719" width="0.140625" style="65" customWidth="1"/>
    <col min="8720" max="8728" width="0" style="65" hidden="1" customWidth="1"/>
    <col min="8729" max="8729" width="20.140625" style="65" customWidth="1"/>
    <col min="8730" max="8960" width="9.140625" style="65"/>
    <col min="8961" max="8961" width="25.85546875" style="65" customWidth="1"/>
    <col min="8962" max="8962" width="28" style="65" bestFit="1" customWidth="1"/>
    <col min="8963" max="8969" width="27" style="65" customWidth="1"/>
    <col min="8970" max="8970" width="34.5703125" style="65" customWidth="1"/>
    <col min="8971" max="8971" width="22.5703125" style="65" customWidth="1"/>
    <col min="8972" max="8973" width="17.7109375" style="65" customWidth="1"/>
    <col min="8974" max="8974" width="33" style="65" customWidth="1"/>
    <col min="8975" max="8975" width="0.140625" style="65" customWidth="1"/>
    <col min="8976" max="8984" width="0" style="65" hidden="1" customWidth="1"/>
    <col min="8985" max="8985" width="20.140625" style="65" customWidth="1"/>
    <col min="8986" max="9216" width="9.140625" style="65"/>
    <col min="9217" max="9217" width="25.85546875" style="65" customWidth="1"/>
    <col min="9218" max="9218" width="28" style="65" bestFit="1" customWidth="1"/>
    <col min="9219" max="9225" width="27" style="65" customWidth="1"/>
    <col min="9226" max="9226" width="34.5703125" style="65" customWidth="1"/>
    <col min="9227" max="9227" width="22.5703125" style="65" customWidth="1"/>
    <col min="9228" max="9229" width="17.7109375" style="65" customWidth="1"/>
    <col min="9230" max="9230" width="33" style="65" customWidth="1"/>
    <col min="9231" max="9231" width="0.140625" style="65" customWidth="1"/>
    <col min="9232" max="9240" width="0" style="65" hidden="1" customWidth="1"/>
    <col min="9241" max="9241" width="20.140625" style="65" customWidth="1"/>
    <col min="9242" max="9472" width="9.140625" style="65"/>
    <col min="9473" max="9473" width="25.85546875" style="65" customWidth="1"/>
    <col min="9474" max="9474" width="28" style="65" bestFit="1" customWidth="1"/>
    <col min="9475" max="9481" width="27" style="65" customWidth="1"/>
    <col min="9482" max="9482" width="34.5703125" style="65" customWidth="1"/>
    <col min="9483" max="9483" width="22.5703125" style="65" customWidth="1"/>
    <col min="9484" max="9485" width="17.7109375" style="65" customWidth="1"/>
    <col min="9486" max="9486" width="33" style="65" customWidth="1"/>
    <col min="9487" max="9487" width="0.140625" style="65" customWidth="1"/>
    <col min="9488" max="9496" width="0" style="65" hidden="1" customWidth="1"/>
    <col min="9497" max="9497" width="20.140625" style="65" customWidth="1"/>
    <col min="9498" max="9728" width="9.140625" style="65"/>
    <col min="9729" max="9729" width="25.85546875" style="65" customWidth="1"/>
    <col min="9730" max="9730" width="28" style="65" bestFit="1" customWidth="1"/>
    <col min="9731" max="9737" width="27" style="65" customWidth="1"/>
    <col min="9738" max="9738" width="34.5703125" style="65" customWidth="1"/>
    <col min="9739" max="9739" width="22.5703125" style="65" customWidth="1"/>
    <col min="9740" max="9741" width="17.7109375" style="65" customWidth="1"/>
    <col min="9742" max="9742" width="33" style="65" customWidth="1"/>
    <col min="9743" max="9743" width="0.140625" style="65" customWidth="1"/>
    <col min="9744" max="9752" width="0" style="65" hidden="1" customWidth="1"/>
    <col min="9753" max="9753" width="20.140625" style="65" customWidth="1"/>
    <col min="9754" max="9984" width="9.140625" style="65"/>
    <col min="9985" max="9985" width="25.85546875" style="65" customWidth="1"/>
    <col min="9986" max="9986" width="28" style="65" bestFit="1" customWidth="1"/>
    <col min="9987" max="9993" width="27" style="65" customWidth="1"/>
    <col min="9994" max="9994" width="34.5703125" style="65" customWidth="1"/>
    <col min="9995" max="9995" width="22.5703125" style="65" customWidth="1"/>
    <col min="9996" max="9997" width="17.7109375" style="65" customWidth="1"/>
    <col min="9998" max="9998" width="33" style="65" customWidth="1"/>
    <col min="9999" max="9999" width="0.140625" style="65" customWidth="1"/>
    <col min="10000" max="10008" width="0" style="65" hidden="1" customWidth="1"/>
    <col min="10009" max="10009" width="20.140625" style="65" customWidth="1"/>
    <col min="10010" max="10240" width="9.140625" style="65"/>
    <col min="10241" max="10241" width="25.85546875" style="65" customWidth="1"/>
    <col min="10242" max="10242" width="28" style="65" bestFit="1" customWidth="1"/>
    <col min="10243" max="10249" width="27" style="65" customWidth="1"/>
    <col min="10250" max="10250" width="34.5703125" style="65" customWidth="1"/>
    <col min="10251" max="10251" width="22.5703125" style="65" customWidth="1"/>
    <col min="10252" max="10253" width="17.7109375" style="65" customWidth="1"/>
    <col min="10254" max="10254" width="33" style="65" customWidth="1"/>
    <col min="10255" max="10255" width="0.140625" style="65" customWidth="1"/>
    <col min="10256" max="10264" width="0" style="65" hidden="1" customWidth="1"/>
    <col min="10265" max="10265" width="20.140625" style="65" customWidth="1"/>
    <col min="10266" max="10496" width="9.140625" style="65"/>
    <col min="10497" max="10497" width="25.85546875" style="65" customWidth="1"/>
    <col min="10498" max="10498" width="28" style="65" bestFit="1" customWidth="1"/>
    <col min="10499" max="10505" width="27" style="65" customWidth="1"/>
    <col min="10506" max="10506" width="34.5703125" style="65" customWidth="1"/>
    <col min="10507" max="10507" width="22.5703125" style="65" customWidth="1"/>
    <col min="10508" max="10509" width="17.7109375" style="65" customWidth="1"/>
    <col min="10510" max="10510" width="33" style="65" customWidth="1"/>
    <col min="10511" max="10511" width="0.140625" style="65" customWidth="1"/>
    <col min="10512" max="10520" width="0" style="65" hidden="1" customWidth="1"/>
    <col min="10521" max="10521" width="20.140625" style="65" customWidth="1"/>
    <col min="10522" max="10752" width="9.140625" style="65"/>
    <col min="10753" max="10753" width="25.85546875" style="65" customWidth="1"/>
    <col min="10754" max="10754" width="28" style="65" bestFit="1" customWidth="1"/>
    <col min="10755" max="10761" width="27" style="65" customWidth="1"/>
    <col min="10762" max="10762" width="34.5703125" style="65" customWidth="1"/>
    <col min="10763" max="10763" width="22.5703125" style="65" customWidth="1"/>
    <col min="10764" max="10765" width="17.7109375" style="65" customWidth="1"/>
    <col min="10766" max="10766" width="33" style="65" customWidth="1"/>
    <col min="10767" max="10767" width="0.140625" style="65" customWidth="1"/>
    <col min="10768" max="10776" width="0" style="65" hidden="1" customWidth="1"/>
    <col min="10777" max="10777" width="20.140625" style="65" customWidth="1"/>
    <col min="10778" max="11008" width="9.140625" style="65"/>
    <col min="11009" max="11009" width="25.85546875" style="65" customWidth="1"/>
    <col min="11010" max="11010" width="28" style="65" bestFit="1" customWidth="1"/>
    <col min="11011" max="11017" width="27" style="65" customWidth="1"/>
    <col min="11018" max="11018" width="34.5703125" style="65" customWidth="1"/>
    <col min="11019" max="11019" width="22.5703125" style="65" customWidth="1"/>
    <col min="11020" max="11021" width="17.7109375" style="65" customWidth="1"/>
    <col min="11022" max="11022" width="33" style="65" customWidth="1"/>
    <col min="11023" max="11023" width="0.140625" style="65" customWidth="1"/>
    <col min="11024" max="11032" width="0" style="65" hidden="1" customWidth="1"/>
    <col min="11033" max="11033" width="20.140625" style="65" customWidth="1"/>
    <col min="11034" max="11264" width="9.140625" style="65"/>
    <col min="11265" max="11265" width="25.85546875" style="65" customWidth="1"/>
    <col min="11266" max="11266" width="28" style="65" bestFit="1" customWidth="1"/>
    <col min="11267" max="11273" width="27" style="65" customWidth="1"/>
    <col min="11274" max="11274" width="34.5703125" style="65" customWidth="1"/>
    <col min="11275" max="11275" width="22.5703125" style="65" customWidth="1"/>
    <col min="11276" max="11277" width="17.7109375" style="65" customWidth="1"/>
    <col min="11278" max="11278" width="33" style="65" customWidth="1"/>
    <col min="11279" max="11279" width="0.140625" style="65" customWidth="1"/>
    <col min="11280" max="11288" width="0" style="65" hidden="1" customWidth="1"/>
    <col min="11289" max="11289" width="20.140625" style="65" customWidth="1"/>
    <col min="11290" max="11520" width="9.140625" style="65"/>
    <col min="11521" max="11521" width="25.85546875" style="65" customWidth="1"/>
    <col min="11522" max="11522" width="28" style="65" bestFit="1" customWidth="1"/>
    <col min="11523" max="11529" width="27" style="65" customWidth="1"/>
    <col min="11530" max="11530" width="34.5703125" style="65" customWidth="1"/>
    <col min="11531" max="11531" width="22.5703125" style="65" customWidth="1"/>
    <col min="11532" max="11533" width="17.7109375" style="65" customWidth="1"/>
    <col min="11534" max="11534" width="33" style="65" customWidth="1"/>
    <col min="11535" max="11535" width="0.140625" style="65" customWidth="1"/>
    <col min="11536" max="11544" width="0" style="65" hidden="1" customWidth="1"/>
    <col min="11545" max="11545" width="20.140625" style="65" customWidth="1"/>
    <col min="11546" max="11776" width="9.140625" style="65"/>
    <col min="11777" max="11777" width="25.85546875" style="65" customWidth="1"/>
    <col min="11778" max="11778" width="28" style="65" bestFit="1" customWidth="1"/>
    <col min="11779" max="11785" width="27" style="65" customWidth="1"/>
    <col min="11786" max="11786" width="34.5703125" style="65" customWidth="1"/>
    <col min="11787" max="11787" width="22.5703125" style="65" customWidth="1"/>
    <col min="11788" max="11789" width="17.7109375" style="65" customWidth="1"/>
    <col min="11790" max="11790" width="33" style="65" customWidth="1"/>
    <col min="11791" max="11791" width="0.140625" style="65" customWidth="1"/>
    <col min="11792" max="11800" width="0" style="65" hidden="1" customWidth="1"/>
    <col min="11801" max="11801" width="20.140625" style="65" customWidth="1"/>
    <col min="11802" max="12032" width="9.140625" style="65"/>
    <col min="12033" max="12033" width="25.85546875" style="65" customWidth="1"/>
    <col min="12034" max="12034" width="28" style="65" bestFit="1" customWidth="1"/>
    <col min="12035" max="12041" width="27" style="65" customWidth="1"/>
    <col min="12042" max="12042" width="34.5703125" style="65" customWidth="1"/>
    <col min="12043" max="12043" width="22.5703125" style="65" customWidth="1"/>
    <col min="12044" max="12045" width="17.7109375" style="65" customWidth="1"/>
    <col min="12046" max="12046" width="33" style="65" customWidth="1"/>
    <col min="12047" max="12047" width="0.140625" style="65" customWidth="1"/>
    <col min="12048" max="12056" width="0" style="65" hidden="1" customWidth="1"/>
    <col min="12057" max="12057" width="20.140625" style="65" customWidth="1"/>
    <col min="12058" max="12288" width="9.140625" style="65"/>
    <col min="12289" max="12289" width="25.85546875" style="65" customWidth="1"/>
    <col min="12290" max="12290" width="28" style="65" bestFit="1" customWidth="1"/>
    <col min="12291" max="12297" width="27" style="65" customWidth="1"/>
    <col min="12298" max="12298" width="34.5703125" style="65" customWidth="1"/>
    <col min="12299" max="12299" width="22.5703125" style="65" customWidth="1"/>
    <col min="12300" max="12301" width="17.7109375" style="65" customWidth="1"/>
    <col min="12302" max="12302" width="33" style="65" customWidth="1"/>
    <col min="12303" max="12303" width="0.140625" style="65" customWidth="1"/>
    <col min="12304" max="12312" width="0" style="65" hidden="1" customWidth="1"/>
    <col min="12313" max="12313" width="20.140625" style="65" customWidth="1"/>
    <col min="12314" max="12544" width="9.140625" style="65"/>
    <col min="12545" max="12545" width="25.85546875" style="65" customWidth="1"/>
    <col min="12546" max="12546" width="28" style="65" bestFit="1" customWidth="1"/>
    <col min="12547" max="12553" width="27" style="65" customWidth="1"/>
    <col min="12554" max="12554" width="34.5703125" style="65" customWidth="1"/>
    <col min="12555" max="12555" width="22.5703125" style="65" customWidth="1"/>
    <col min="12556" max="12557" width="17.7109375" style="65" customWidth="1"/>
    <col min="12558" max="12558" width="33" style="65" customWidth="1"/>
    <col min="12559" max="12559" width="0.140625" style="65" customWidth="1"/>
    <col min="12560" max="12568" width="0" style="65" hidden="1" customWidth="1"/>
    <col min="12569" max="12569" width="20.140625" style="65" customWidth="1"/>
    <col min="12570" max="12800" width="9.140625" style="65"/>
    <col min="12801" max="12801" width="25.85546875" style="65" customWidth="1"/>
    <col min="12802" max="12802" width="28" style="65" bestFit="1" customWidth="1"/>
    <col min="12803" max="12809" width="27" style="65" customWidth="1"/>
    <col min="12810" max="12810" width="34.5703125" style="65" customWidth="1"/>
    <col min="12811" max="12811" width="22.5703125" style="65" customWidth="1"/>
    <col min="12812" max="12813" width="17.7109375" style="65" customWidth="1"/>
    <col min="12814" max="12814" width="33" style="65" customWidth="1"/>
    <col min="12815" max="12815" width="0.140625" style="65" customWidth="1"/>
    <col min="12816" max="12824" width="0" style="65" hidden="1" customWidth="1"/>
    <col min="12825" max="12825" width="20.140625" style="65" customWidth="1"/>
    <col min="12826" max="13056" width="9.140625" style="65"/>
    <col min="13057" max="13057" width="25.85546875" style="65" customWidth="1"/>
    <col min="13058" max="13058" width="28" style="65" bestFit="1" customWidth="1"/>
    <col min="13059" max="13065" width="27" style="65" customWidth="1"/>
    <col min="13066" max="13066" width="34.5703125" style="65" customWidth="1"/>
    <col min="13067" max="13067" width="22.5703125" style="65" customWidth="1"/>
    <col min="13068" max="13069" width="17.7109375" style="65" customWidth="1"/>
    <col min="13070" max="13070" width="33" style="65" customWidth="1"/>
    <col min="13071" max="13071" width="0.140625" style="65" customWidth="1"/>
    <col min="13072" max="13080" width="0" style="65" hidden="1" customWidth="1"/>
    <col min="13081" max="13081" width="20.140625" style="65" customWidth="1"/>
    <col min="13082" max="13312" width="9.140625" style="65"/>
    <col min="13313" max="13313" width="25.85546875" style="65" customWidth="1"/>
    <col min="13314" max="13314" width="28" style="65" bestFit="1" customWidth="1"/>
    <col min="13315" max="13321" width="27" style="65" customWidth="1"/>
    <col min="13322" max="13322" width="34.5703125" style="65" customWidth="1"/>
    <col min="13323" max="13323" width="22.5703125" style="65" customWidth="1"/>
    <col min="13324" max="13325" width="17.7109375" style="65" customWidth="1"/>
    <col min="13326" max="13326" width="33" style="65" customWidth="1"/>
    <col min="13327" max="13327" width="0.140625" style="65" customWidth="1"/>
    <col min="13328" max="13336" width="0" style="65" hidden="1" customWidth="1"/>
    <col min="13337" max="13337" width="20.140625" style="65" customWidth="1"/>
    <col min="13338" max="13568" width="9.140625" style="65"/>
    <col min="13569" max="13569" width="25.85546875" style="65" customWidth="1"/>
    <col min="13570" max="13570" width="28" style="65" bestFit="1" customWidth="1"/>
    <col min="13571" max="13577" width="27" style="65" customWidth="1"/>
    <col min="13578" max="13578" width="34.5703125" style="65" customWidth="1"/>
    <col min="13579" max="13579" width="22.5703125" style="65" customWidth="1"/>
    <col min="13580" max="13581" width="17.7109375" style="65" customWidth="1"/>
    <col min="13582" max="13582" width="33" style="65" customWidth="1"/>
    <col min="13583" max="13583" width="0.140625" style="65" customWidth="1"/>
    <col min="13584" max="13592" width="0" style="65" hidden="1" customWidth="1"/>
    <col min="13593" max="13593" width="20.140625" style="65" customWidth="1"/>
    <col min="13594" max="13824" width="9.140625" style="65"/>
    <col min="13825" max="13825" width="25.85546875" style="65" customWidth="1"/>
    <col min="13826" max="13826" width="28" style="65" bestFit="1" customWidth="1"/>
    <col min="13827" max="13833" width="27" style="65" customWidth="1"/>
    <col min="13834" max="13834" width="34.5703125" style="65" customWidth="1"/>
    <col min="13835" max="13835" width="22.5703125" style="65" customWidth="1"/>
    <col min="13836" max="13837" width="17.7109375" style="65" customWidth="1"/>
    <col min="13838" max="13838" width="33" style="65" customWidth="1"/>
    <col min="13839" max="13839" width="0.140625" style="65" customWidth="1"/>
    <col min="13840" max="13848" width="0" style="65" hidden="1" customWidth="1"/>
    <col min="13849" max="13849" width="20.140625" style="65" customWidth="1"/>
    <col min="13850" max="14080" width="9.140625" style="65"/>
    <col min="14081" max="14081" width="25.85546875" style="65" customWidth="1"/>
    <col min="14082" max="14082" width="28" style="65" bestFit="1" customWidth="1"/>
    <col min="14083" max="14089" width="27" style="65" customWidth="1"/>
    <col min="14090" max="14090" width="34.5703125" style="65" customWidth="1"/>
    <col min="14091" max="14091" width="22.5703125" style="65" customWidth="1"/>
    <col min="14092" max="14093" width="17.7109375" style="65" customWidth="1"/>
    <col min="14094" max="14094" width="33" style="65" customWidth="1"/>
    <col min="14095" max="14095" width="0.140625" style="65" customWidth="1"/>
    <col min="14096" max="14104" width="0" style="65" hidden="1" customWidth="1"/>
    <col min="14105" max="14105" width="20.140625" style="65" customWidth="1"/>
    <col min="14106" max="14336" width="9.140625" style="65"/>
    <col min="14337" max="14337" width="25.85546875" style="65" customWidth="1"/>
    <col min="14338" max="14338" width="28" style="65" bestFit="1" customWidth="1"/>
    <col min="14339" max="14345" width="27" style="65" customWidth="1"/>
    <col min="14346" max="14346" width="34.5703125" style="65" customWidth="1"/>
    <col min="14347" max="14347" width="22.5703125" style="65" customWidth="1"/>
    <col min="14348" max="14349" width="17.7109375" style="65" customWidth="1"/>
    <col min="14350" max="14350" width="33" style="65" customWidth="1"/>
    <col min="14351" max="14351" width="0.140625" style="65" customWidth="1"/>
    <col min="14352" max="14360" width="0" style="65" hidden="1" customWidth="1"/>
    <col min="14361" max="14361" width="20.140625" style="65" customWidth="1"/>
    <col min="14362" max="14592" width="9.140625" style="65"/>
    <col min="14593" max="14593" width="25.85546875" style="65" customWidth="1"/>
    <col min="14594" max="14594" width="28" style="65" bestFit="1" customWidth="1"/>
    <col min="14595" max="14601" width="27" style="65" customWidth="1"/>
    <col min="14602" max="14602" width="34.5703125" style="65" customWidth="1"/>
    <col min="14603" max="14603" width="22.5703125" style="65" customWidth="1"/>
    <col min="14604" max="14605" width="17.7109375" style="65" customWidth="1"/>
    <col min="14606" max="14606" width="33" style="65" customWidth="1"/>
    <col min="14607" max="14607" width="0.140625" style="65" customWidth="1"/>
    <col min="14608" max="14616" width="0" style="65" hidden="1" customWidth="1"/>
    <col min="14617" max="14617" width="20.140625" style="65" customWidth="1"/>
    <col min="14618" max="14848" width="9.140625" style="65"/>
    <col min="14849" max="14849" width="25.85546875" style="65" customWidth="1"/>
    <col min="14850" max="14850" width="28" style="65" bestFit="1" customWidth="1"/>
    <col min="14851" max="14857" width="27" style="65" customWidth="1"/>
    <col min="14858" max="14858" width="34.5703125" style="65" customWidth="1"/>
    <col min="14859" max="14859" width="22.5703125" style="65" customWidth="1"/>
    <col min="14860" max="14861" width="17.7109375" style="65" customWidth="1"/>
    <col min="14862" max="14862" width="33" style="65" customWidth="1"/>
    <col min="14863" max="14863" width="0.140625" style="65" customWidth="1"/>
    <col min="14864" max="14872" width="0" style="65" hidden="1" customWidth="1"/>
    <col min="14873" max="14873" width="20.140625" style="65" customWidth="1"/>
    <col min="14874" max="15104" width="9.140625" style="65"/>
    <col min="15105" max="15105" width="25.85546875" style="65" customWidth="1"/>
    <col min="15106" max="15106" width="28" style="65" bestFit="1" customWidth="1"/>
    <col min="15107" max="15113" width="27" style="65" customWidth="1"/>
    <col min="15114" max="15114" width="34.5703125" style="65" customWidth="1"/>
    <col min="15115" max="15115" width="22.5703125" style="65" customWidth="1"/>
    <col min="15116" max="15117" width="17.7109375" style="65" customWidth="1"/>
    <col min="15118" max="15118" width="33" style="65" customWidth="1"/>
    <col min="15119" max="15119" width="0.140625" style="65" customWidth="1"/>
    <col min="15120" max="15128" width="0" style="65" hidden="1" customWidth="1"/>
    <col min="15129" max="15129" width="20.140625" style="65" customWidth="1"/>
    <col min="15130" max="15360" width="9.140625" style="65"/>
    <col min="15361" max="15361" width="25.85546875" style="65" customWidth="1"/>
    <col min="15362" max="15362" width="28" style="65" bestFit="1" customWidth="1"/>
    <col min="15363" max="15369" width="27" style="65" customWidth="1"/>
    <col min="15370" max="15370" width="34.5703125" style="65" customWidth="1"/>
    <col min="15371" max="15371" width="22.5703125" style="65" customWidth="1"/>
    <col min="15372" max="15373" width="17.7109375" style="65" customWidth="1"/>
    <col min="15374" max="15374" width="33" style="65" customWidth="1"/>
    <col min="15375" max="15375" width="0.140625" style="65" customWidth="1"/>
    <col min="15376" max="15384" width="0" style="65" hidden="1" customWidth="1"/>
    <col min="15385" max="15385" width="20.140625" style="65" customWidth="1"/>
    <col min="15386" max="15616" width="9.140625" style="65"/>
    <col min="15617" max="15617" width="25.85546875" style="65" customWidth="1"/>
    <col min="15618" max="15618" width="28" style="65" bestFit="1" customWidth="1"/>
    <col min="15619" max="15625" width="27" style="65" customWidth="1"/>
    <col min="15626" max="15626" width="34.5703125" style="65" customWidth="1"/>
    <col min="15627" max="15627" width="22.5703125" style="65" customWidth="1"/>
    <col min="15628" max="15629" width="17.7109375" style="65" customWidth="1"/>
    <col min="15630" max="15630" width="33" style="65" customWidth="1"/>
    <col min="15631" max="15631" width="0.140625" style="65" customWidth="1"/>
    <col min="15632" max="15640" width="0" style="65" hidden="1" customWidth="1"/>
    <col min="15641" max="15641" width="20.140625" style="65" customWidth="1"/>
    <col min="15642" max="15872" width="9.140625" style="65"/>
    <col min="15873" max="15873" width="25.85546875" style="65" customWidth="1"/>
    <col min="15874" max="15874" width="28" style="65" bestFit="1" customWidth="1"/>
    <col min="15875" max="15881" width="27" style="65" customWidth="1"/>
    <col min="15882" max="15882" width="34.5703125" style="65" customWidth="1"/>
    <col min="15883" max="15883" width="22.5703125" style="65" customWidth="1"/>
    <col min="15884" max="15885" width="17.7109375" style="65" customWidth="1"/>
    <col min="15886" max="15886" width="33" style="65" customWidth="1"/>
    <col min="15887" max="15887" width="0.140625" style="65" customWidth="1"/>
    <col min="15888" max="15896" width="0" style="65" hidden="1" customWidth="1"/>
    <col min="15897" max="15897" width="20.140625" style="65" customWidth="1"/>
    <col min="15898" max="16128" width="9.140625" style="65"/>
    <col min="16129" max="16129" width="25.85546875" style="65" customWidth="1"/>
    <col min="16130" max="16130" width="28" style="65" bestFit="1" customWidth="1"/>
    <col min="16131" max="16137" width="27" style="65" customWidth="1"/>
    <col min="16138" max="16138" width="34.5703125" style="65" customWidth="1"/>
    <col min="16139" max="16139" width="22.5703125" style="65" customWidth="1"/>
    <col min="16140" max="16141" width="17.7109375" style="65" customWidth="1"/>
    <col min="16142" max="16142" width="33" style="65" customWidth="1"/>
    <col min="16143" max="16143" width="0.140625" style="65" customWidth="1"/>
    <col min="16144" max="16152" width="0" style="65" hidden="1" customWidth="1"/>
    <col min="16153" max="16153" width="20.140625" style="65" customWidth="1"/>
    <col min="16154" max="16384" width="9.140625" style="65"/>
  </cols>
  <sheetData>
    <row r="1" spans="1:26" ht="12.75" customHeight="1" x14ac:dyDescent="0.2">
      <c r="A1" s="120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2"/>
    </row>
    <row r="2" spans="1:26" ht="12.75" customHeight="1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5"/>
    </row>
    <row r="3" spans="1:26" ht="13.5" customHeight="1" thickBot="1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8"/>
      <c r="Z3" s="65">
        <v>6</v>
      </c>
    </row>
    <row r="4" spans="1:26" ht="20.25" customHeight="1" x14ac:dyDescent="0.25">
      <c r="A4" s="129" t="s">
        <v>106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1"/>
    </row>
    <row r="5" spans="1:26" ht="20.25" customHeight="1" x14ac:dyDescent="0.25">
      <c r="A5" s="132" t="s">
        <v>107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4"/>
    </row>
    <row r="6" spans="1:26" ht="20.25" customHeight="1" thickBot="1" x14ac:dyDescent="0.3">
      <c r="A6" s="135" t="s">
        <v>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</row>
    <row r="7" spans="1:26" ht="20.25" customHeight="1" thickBot="1" x14ac:dyDescent="0.3">
      <c r="A7" s="138" t="s">
        <v>108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40"/>
    </row>
    <row r="8" spans="1:26" ht="17.25" customHeight="1" thickBot="1" x14ac:dyDescent="0.35">
      <c r="A8" s="66" t="s">
        <v>109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68"/>
      <c r="P8" s="68"/>
      <c r="Q8" s="68"/>
      <c r="R8" s="68"/>
      <c r="S8" s="68"/>
      <c r="T8" s="68"/>
      <c r="U8" s="68"/>
      <c r="V8" s="68"/>
      <c r="W8" s="69"/>
      <c r="X8" s="70"/>
    </row>
    <row r="9" spans="1:26" ht="17.25" customHeight="1" x14ac:dyDescent="0.25">
      <c r="A9" s="71" t="s">
        <v>110</v>
      </c>
      <c r="B9" s="72" t="s">
        <v>16</v>
      </c>
      <c r="C9" s="72" t="s">
        <v>111</v>
      </c>
      <c r="D9" s="73" t="s">
        <v>112</v>
      </c>
      <c r="E9" s="73" t="s">
        <v>113</v>
      </c>
      <c r="F9" s="73" t="s">
        <v>114</v>
      </c>
      <c r="G9" s="73" t="s">
        <v>115</v>
      </c>
      <c r="H9" s="73" t="s">
        <v>116</v>
      </c>
      <c r="I9" s="73" t="s">
        <v>117</v>
      </c>
      <c r="J9" s="73" t="s">
        <v>118</v>
      </c>
      <c r="K9" s="73" t="s">
        <v>119</v>
      </c>
      <c r="L9" s="73" t="s">
        <v>120</v>
      </c>
      <c r="M9" s="74" t="s">
        <v>51</v>
      </c>
    </row>
    <row r="10" spans="1:26" ht="16.5" thickBot="1" x14ac:dyDescent="0.3">
      <c r="A10" s="75"/>
      <c r="B10" s="76" t="s">
        <v>121</v>
      </c>
      <c r="C10" s="76" t="s">
        <v>122</v>
      </c>
      <c r="D10" s="77" t="s">
        <v>123</v>
      </c>
      <c r="E10" s="77" t="s">
        <v>124</v>
      </c>
      <c r="F10" s="77" t="s">
        <v>125</v>
      </c>
      <c r="G10" s="77"/>
      <c r="H10" s="77" t="s">
        <v>126</v>
      </c>
      <c r="I10" s="77"/>
      <c r="J10" s="77" t="s">
        <v>127</v>
      </c>
      <c r="K10" s="77"/>
      <c r="L10" s="77"/>
      <c r="M10" s="78" t="s">
        <v>128</v>
      </c>
      <c r="Y10" s="79"/>
    </row>
    <row r="11" spans="1:26" ht="15.75" x14ac:dyDescent="0.25">
      <c r="A11" s="80" t="s">
        <v>129</v>
      </c>
      <c r="B11" s="81"/>
      <c r="C11" s="81"/>
      <c r="D11" s="82"/>
      <c r="E11" s="82"/>
      <c r="F11" s="82"/>
      <c r="G11" s="82"/>
      <c r="H11" s="82"/>
      <c r="I11" s="82"/>
      <c r="J11" s="82"/>
      <c r="K11" s="82"/>
      <c r="L11" s="82"/>
      <c r="M11" s="83"/>
      <c r="Y11" s="79"/>
    </row>
    <row r="12" spans="1:26" ht="15.75" x14ac:dyDescent="0.25">
      <c r="A12" s="84" t="s">
        <v>130</v>
      </c>
      <c r="B12" s="85"/>
      <c r="C12" s="85"/>
      <c r="D12" s="86"/>
      <c r="E12" s="86"/>
      <c r="F12" s="86"/>
      <c r="G12" s="86"/>
      <c r="H12" s="86"/>
      <c r="I12" s="86" t="s">
        <v>131</v>
      </c>
      <c r="J12" s="86"/>
      <c r="K12" s="86"/>
      <c r="L12" s="86"/>
      <c r="M12" s="87"/>
    </row>
    <row r="13" spans="1:26" ht="15.75" x14ac:dyDescent="0.25">
      <c r="A13" s="84" t="s">
        <v>130</v>
      </c>
      <c r="B13" s="85" t="s">
        <v>132</v>
      </c>
      <c r="C13" s="85" t="s">
        <v>133</v>
      </c>
      <c r="D13" s="86"/>
      <c r="E13" s="86"/>
      <c r="F13" s="86"/>
      <c r="G13" s="86" t="s">
        <v>134</v>
      </c>
      <c r="H13" s="86" t="s">
        <v>135</v>
      </c>
      <c r="I13" s="86"/>
      <c r="J13" s="86"/>
      <c r="K13" s="86"/>
      <c r="L13" s="86"/>
      <c r="M13" s="87"/>
    </row>
    <row r="14" spans="1:26" ht="15.75" x14ac:dyDescent="0.25">
      <c r="A14" s="84" t="s">
        <v>130</v>
      </c>
      <c r="B14" s="85" t="s">
        <v>132</v>
      </c>
      <c r="C14" s="85" t="s">
        <v>136</v>
      </c>
      <c r="D14" s="86"/>
      <c r="E14" s="86"/>
      <c r="F14" s="86" t="s">
        <v>137</v>
      </c>
      <c r="G14" s="86" t="s">
        <v>138</v>
      </c>
      <c r="H14" s="86" t="s">
        <v>139</v>
      </c>
      <c r="I14" s="86"/>
      <c r="J14" s="86"/>
      <c r="K14" s="86"/>
      <c r="L14" s="86"/>
      <c r="M14" s="87"/>
    </row>
    <row r="15" spans="1:26" ht="15.75" x14ac:dyDescent="0.25">
      <c r="A15" s="84" t="s">
        <v>130</v>
      </c>
      <c r="B15" s="85"/>
      <c r="C15" s="85"/>
      <c r="D15" s="86" t="s">
        <v>140</v>
      </c>
      <c r="E15" s="86" t="s">
        <v>141</v>
      </c>
      <c r="F15" s="86"/>
      <c r="G15" s="86"/>
      <c r="H15" s="86"/>
      <c r="I15" s="86"/>
      <c r="J15" s="86"/>
      <c r="K15" s="86"/>
      <c r="L15" s="86"/>
      <c r="M15" s="87"/>
    </row>
    <row r="16" spans="1:26" ht="15.75" x14ac:dyDescent="0.25">
      <c r="A16" s="84" t="s">
        <v>13</v>
      </c>
      <c r="B16" s="85" t="s">
        <v>142</v>
      </c>
      <c r="C16" s="85"/>
      <c r="D16" s="86" t="s">
        <v>143</v>
      </c>
      <c r="E16" s="86" t="s">
        <v>144</v>
      </c>
      <c r="F16" s="86"/>
      <c r="G16" s="86"/>
      <c r="H16" s="86"/>
      <c r="I16" s="86"/>
      <c r="J16" s="86" t="s">
        <v>145</v>
      </c>
      <c r="K16" s="86"/>
      <c r="L16" s="86"/>
      <c r="M16" s="87"/>
    </row>
    <row r="17" spans="1:30" ht="15.75" x14ac:dyDescent="0.25">
      <c r="A17" s="84" t="s">
        <v>13</v>
      </c>
      <c r="B17" s="85"/>
      <c r="C17" s="85" t="s">
        <v>133</v>
      </c>
      <c r="D17" s="86"/>
      <c r="E17" s="86"/>
      <c r="F17" s="86"/>
      <c r="G17" s="86"/>
      <c r="H17" s="86"/>
      <c r="I17" s="86"/>
      <c r="J17" s="86"/>
      <c r="K17" s="86"/>
      <c r="L17" s="86" t="s">
        <v>146</v>
      </c>
      <c r="M17" s="87" t="s">
        <v>147</v>
      </c>
    </row>
    <row r="18" spans="1:30" ht="15.75" x14ac:dyDescent="0.25">
      <c r="A18" s="84" t="s">
        <v>13</v>
      </c>
      <c r="B18" s="85"/>
      <c r="C18" s="85"/>
      <c r="D18" s="86" t="s">
        <v>148</v>
      </c>
      <c r="E18" s="86"/>
      <c r="F18" s="86"/>
      <c r="G18" s="86"/>
      <c r="H18" s="86"/>
      <c r="I18" s="86"/>
      <c r="J18" s="86"/>
      <c r="K18" s="86" t="s">
        <v>149</v>
      </c>
      <c r="L18" s="86" t="s">
        <v>150</v>
      </c>
      <c r="M18" s="87"/>
    </row>
    <row r="19" spans="1:30" ht="15.75" x14ac:dyDescent="0.25">
      <c r="A19" s="84" t="s">
        <v>13</v>
      </c>
      <c r="B19" s="85"/>
      <c r="C19" s="85"/>
      <c r="D19" s="86"/>
      <c r="E19" s="86"/>
      <c r="F19" s="86"/>
      <c r="G19" s="86"/>
      <c r="H19" s="86"/>
      <c r="I19" s="86"/>
      <c r="J19" s="86"/>
      <c r="K19" s="86" t="s">
        <v>151</v>
      </c>
      <c r="L19" s="86"/>
      <c r="M19" s="87"/>
    </row>
    <row r="20" spans="1:30" ht="15.75" x14ac:dyDescent="0.25">
      <c r="A20" s="84" t="s">
        <v>13</v>
      </c>
      <c r="B20" s="85"/>
      <c r="C20" s="85"/>
      <c r="D20" s="86"/>
      <c r="E20" s="86" t="s">
        <v>141</v>
      </c>
      <c r="F20" s="86"/>
      <c r="G20" s="86"/>
      <c r="H20" s="86"/>
      <c r="I20" s="86"/>
      <c r="J20" s="86"/>
      <c r="K20" s="86"/>
      <c r="L20" s="86"/>
      <c r="M20" s="87"/>
    </row>
    <row r="21" spans="1:30" ht="15.75" x14ac:dyDescent="0.25">
      <c r="A21" s="84" t="s">
        <v>152</v>
      </c>
      <c r="B21" s="85"/>
      <c r="C21" s="85"/>
      <c r="D21" s="86"/>
      <c r="E21" s="86"/>
      <c r="F21" s="86"/>
      <c r="G21" s="86"/>
      <c r="H21" s="86"/>
      <c r="I21" s="86"/>
      <c r="J21" s="86"/>
      <c r="K21" s="86"/>
      <c r="L21" s="86"/>
      <c r="M21" s="87" t="s">
        <v>147</v>
      </c>
    </row>
    <row r="22" spans="1:30" ht="15.75" x14ac:dyDescent="0.25">
      <c r="A22" s="84" t="s">
        <v>3</v>
      </c>
      <c r="B22" s="85"/>
      <c r="C22" s="85"/>
      <c r="D22" s="86"/>
      <c r="E22" s="86"/>
      <c r="F22" s="86"/>
      <c r="G22" s="86" t="s">
        <v>134</v>
      </c>
      <c r="H22" s="86"/>
      <c r="I22" s="86"/>
      <c r="J22" s="86"/>
      <c r="K22" s="86"/>
      <c r="L22" s="86"/>
      <c r="M22" s="87"/>
    </row>
    <row r="23" spans="1:30" ht="15.75" x14ac:dyDescent="0.25">
      <c r="A23" s="84" t="s">
        <v>3</v>
      </c>
      <c r="B23" s="85"/>
      <c r="C23" s="85"/>
      <c r="D23" s="86"/>
      <c r="E23" s="86"/>
      <c r="F23" s="86"/>
      <c r="G23" s="86"/>
      <c r="H23" s="86"/>
      <c r="I23" s="86" t="s">
        <v>131</v>
      </c>
      <c r="J23" s="86"/>
      <c r="K23" s="86"/>
      <c r="L23" s="86"/>
      <c r="M23" s="87" t="s">
        <v>153</v>
      </c>
    </row>
    <row r="24" spans="1:30" ht="15.75" x14ac:dyDescent="0.25">
      <c r="A24" s="84" t="s">
        <v>23</v>
      </c>
      <c r="B24" s="85"/>
      <c r="C24" s="85"/>
      <c r="D24" s="86"/>
      <c r="E24" s="86"/>
      <c r="F24" s="86" t="s">
        <v>154</v>
      </c>
      <c r="G24" s="86"/>
      <c r="H24" s="86" t="s">
        <v>135</v>
      </c>
      <c r="I24" s="86"/>
      <c r="J24" s="86" t="s">
        <v>155</v>
      </c>
      <c r="K24" s="86"/>
      <c r="L24" s="86"/>
      <c r="M24" s="87"/>
    </row>
    <row r="25" spans="1:30" ht="15.75" x14ac:dyDescent="0.25">
      <c r="A25" s="84" t="s">
        <v>156</v>
      </c>
      <c r="B25" s="85"/>
      <c r="C25" s="85"/>
      <c r="D25" s="86"/>
      <c r="E25" s="86"/>
      <c r="F25" s="86"/>
      <c r="G25" s="86"/>
      <c r="H25" s="86"/>
      <c r="I25" s="86"/>
      <c r="J25" s="86"/>
      <c r="K25" s="86"/>
      <c r="L25" s="86"/>
      <c r="M25" s="87"/>
    </row>
    <row r="26" spans="1:30" ht="15.75" customHeight="1" x14ac:dyDescent="0.25">
      <c r="A26" s="84" t="s">
        <v>156</v>
      </c>
      <c r="B26" s="85"/>
      <c r="C26" s="85"/>
      <c r="D26" s="86"/>
      <c r="E26" s="86"/>
      <c r="F26" s="86"/>
      <c r="G26" s="86"/>
      <c r="H26" s="86"/>
      <c r="I26" s="86"/>
      <c r="J26" s="86" t="s">
        <v>155</v>
      </c>
      <c r="K26" s="86"/>
      <c r="L26" s="86" t="s">
        <v>157</v>
      </c>
      <c r="M26" s="87"/>
      <c r="Z26" s="88"/>
      <c r="AA26" s="88"/>
      <c r="AB26" s="88"/>
      <c r="AC26" s="88"/>
      <c r="AD26" s="88"/>
    </row>
    <row r="27" spans="1:30" ht="15.75" x14ac:dyDescent="0.25">
      <c r="A27" s="84" t="s">
        <v>158</v>
      </c>
      <c r="B27" s="85"/>
      <c r="C27" s="85"/>
      <c r="D27" s="86"/>
      <c r="E27" s="86"/>
      <c r="F27" s="86" t="s">
        <v>159</v>
      </c>
      <c r="G27" s="86"/>
      <c r="H27" s="86"/>
      <c r="I27" s="86"/>
      <c r="J27" s="86"/>
      <c r="K27" s="86"/>
      <c r="L27" s="86"/>
      <c r="M27" s="87"/>
    </row>
    <row r="28" spans="1:30" ht="15.75" x14ac:dyDescent="0.25">
      <c r="A28" s="84" t="s">
        <v>158</v>
      </c>
      <c r="B28" s="85"/>
      <c r="C28" s="85"/>
      <c r="D28" s="86"/>
      <c r="E28" s="86"/>
      <c r="F28" s="86"/>
      <c r="G28" s="86"/>
      <c r="H28" s="86"/>
      <c r="I28" s="86" t="s">
        <v>160</v>
      </c>
      <c r="J28" s="86"/>
      <c r="K28" s="86"/>
      <c r="L28" s="86"/>
      <c r="M28" s="87"/>
    </row>
    <row r="29" spans="1:30" ht="15.75" x14ac:dyDescent="0.25">
      <c r="A29" s="84" t="s">
        <v>161</v>
      </c>
      <c r="B29" s="85"/>
      <c r="C29" s="85"/>
      <c r="D29" s="86"/>
      <c r="E29" s="86"/>
      <c r="F29" s="86"/>
      <c r="G29" s="86"/>
      <c r="H29" s="86"/>
      <c r="I29" s="86"/>
      <c r="J29" s="86" t="s">
        <v>162</v>
      </c>
      <c r="K29" s="86"/>
      <c r="L29" s="86"/>
      <c r="M29" s="87"/>
    </row>
    <row r="30" spans="1:30" ht="15.75" x14ac:dyDescent="0.25">
      <c r="A30" s="84" t="s">
        <v>161</v>
      </c>
      <c r="B30" s="85"/>
      <c r="C30" s="85"/>
      <c r="D30" s="86"/>
      <c r="E30" s="86"/>
      <c r="F30" s="86"/>
      <c r="G30" s="86"/>
      <c r="H30" s="86"/>
      <c r="I30" s="86"/>
      <c r="J30" s="86"/>
      <c r="K30" s="86"/>
      <c r="L30" s="86"/>
      <c r="M30" s="87"/>
    </row>
    <row r="31" spans="1:30" ht="15.75" x14ac:dyDescent="0.25">
      <c r="A31" s="84" t="s">
        <v>163</v>
      </c>
      <c r="B31" s="85"/>
      <c r="C31" s="85"/>
      <c r="D31" s="86"/>
      <c r="E31" s="86"/>
      <c r="F31" s="86"/>
      <c r="G31" s="86"/>
      <c r="H31" s="86"/>
      <c r="I31" s="86"/>
      <c r="J31" s="86"/>
      <c r="K31" s="86"/>
      <c r="L31" s="86"/>
      <c r="M31" s="87"/>
    </row>
    <row r="32" spans="1:30" ht="15.75" x14ac:dyDescent="0.25">
      <c r="A32" s="84" t="s">
        <v>164</v>
      </c>
      <c r="B32" s="85"/>
      <c r="C32" s="85"/>
      <c r="D32" s="86"/>
      <c r="E32" s="86"/>
      <c r="F32" s="86"/>
      <c r="G32" s="86"/>
      <c r="H32" s="86"/>
      <c r="I32" s="86" t="s">
        <v>160</v>
      </c>
      <c r="J32" s="86"/>
      <c r="K32" s="86"/>
      <c r="L32" s="86"/>
      <c r="M32" s="87"/>
    </row>
    <row r="33" spans="1:24" ht="15.75" x14ac:dyDescent="0.25">
      <c r="A33" s="84" t="s">
        <v>165</v>
      </c>
      <c r="B33" s="85"/>
      <c r="C33" s="85"/>
      <c r="D33" s="86"/>
      <c r="E33" s="86"/>
      <c r="F33" s="86"/>
      <c r="G33" s="86"/>
      <c r="H33" s="86"/>
      <c r="I33" s="86"/>
      <c r="J33" s="86"/>
      <c r="K33" s="86"/>
      <c r="L33" s="86"/>
      <c r="M33" s="87"/>
    </row>
    <row r="34" spans="1:24" ht="15.75" x14ac:dyDescent="0.25">
      <c r="A34" s="89" t="s">
        <v>165</v>
      </c>
      <c r="B34" s="90"/>
      <c r="C34" s="90" t="s">
        <v>166</v>
      </c>
      <c r="D34" s="91"/>
      <c r="E34" s="91"/>
      <c r="F34" s="91"/>
      <c r="G34" s="91"/>
      <c r="H34" s="91"/>
      <c r="I34" s="91"/>
      <c r="J34" s="91"/>
      <c r="K34" s="91"/>
      <c r="L34" s="91"/>
      <c r="M34" s="92"/>
    </row>
    <row r="35" spans="1:24" ht="16.5" thickBot="1" x14ac:dyDescent="0.3">
      <c r="A35" s="93" t="s">
        <v>167</v>
      </c>
      <c r="B35" s="94" t="s">
        <v>168</v>
      </c>
      <c r="C35" s="94"/>
      <c r="D35" s="95"/>
      <c r="E35" s="95"/>
      <c r="F35" s="95"/>
      <c r="G35" s="95"/>
      <c r="H35" s="95"/>
      <c r="I35" s="95"/>
      <c r="J35" s="95"/>
      <c r="K35" s="95"/>
      <c r="L35" s="95"/>
      <c r="M35" s="96"/>
    </row>
    <row r="36" spans="1:24" ht="16.5" thickTop="1" x14ac:dyDescent="0.25">
      <c r="A36" s="97"/>
      <c r="B36" s="98"/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100"/>
    </row>
    <row r="37" spans="1:24" ht="16.5" thickBot="1" x14ac:dyDescent="0.3">
      <c r="A37" s="101" t="s">
        <v>169</v>
      </c>
      <c r="B37" s="102" t="s">
        <v>170</v>
      </c>
      <c r="C37" s="102" t="s">
        <v>171</v>
      </c>
      <c r="D37" s="103" t="s">
        <v>172</v>
      </c>
      <c r="E37" s="103" t="s">
        <v>141</v>
      </c>
      <c r="F37" s="103" t="s">
        <v>173</v>
      </c>
      <c r="G37" s="103" t="s">
        <v>174</v>
      </c>
      <c r="H37" s="103" t="s">
        <v>175</v>
      </c>
      <c r="I37" s="103" t="s">
        <v>160</v>
      </c>
      <c r="J37" s="103" t="s">
        <v>176</v>
      </c>
      <c r="K37" s="103" t="s">
        <v>149</v>
      </c>
      <c r="L37" s="103" t="s">
        <v>177</v>
      </c>
      <c r="M37" s="104" t="s">
        <v>178</v>
      </c>
    </row>
    <row r="38" spans="1:24" ht="16.5" thickTop="1" x14ac:dyDescent="0.25">
      <c r="A38" s="105"/>
      <c r="B38" s="98"/>
      <c r="C38" s="98"/>
      <c r="D38" s="99"/>
      <c r="E38" s="99"/>
      <c r="F38" s="99"/>
      <c r="G38" s="99"/>
      <c r="H38" s="99"/>
      <c r="I38" s="99"/>
      <c r="J38" s="99"/>
      <c r="K38" s="99"/>
      <c r="L38" s="99"/>
      <c r="M38" s="100"/>
    </row>
    <row r="39" spans="1:24" ht="16.5" thickBot="1" x14ac:dyDescent="0.3">
      <c r="A39" s="106" t="s">
        <v>12</v>
      </c>
      <c r="B39" s="107" t="s">
        <v>179</v>
      </c>
      <c r="C39" s="107" t="s">
        <v>180</v>
      </c>
      <c r="D39" s="108" t="s">
        <v>181</v>
      </c>
      <c r="E39" s="108" t="s">
        <v>182</v>
      </c>
      <c r="F39" s="108" t="s">
        <v>173</v>
      </c>
      <c r="G39" s="108" t="s">
        <v>174</v>
      </c>
      <c r="H39" s="108" t="s">
        <v>24</v>
      </c>
      <c r="I39" s="108" t="s">
        <v>24</v>
      </c>
      <c r="J39" s="108" t="s">
        <v>183</v>
      </c>
      <c r="K39" s="108" t="s">
        <v>184</v>
      </c>
      <c r="L39" s="108" t="s">
        <v>177</v>
      </c>
      <c r="M39" s="109" t="s">
        <v>185</v>
      </c>
    </row>
    <row r="40" spans="1:24" ht="15.75" x14ac:dyDescent="0.25">
      <c r="A40" s="110"/>
      <c r="B40" s="111"/>
      <c r="C40" s="111"/>
      <c r="D40" s="112"/>
      <c r="E40" s="112"/>
      <c r="F40" s="112"/>
      <c r="G40" s="112"/>
      <c r="H40" s="112"/>
      <c r="I40" s="112"/>
      <c r="J40" s="112"/>
      <c r="K40" s="113"/>
      <c r="L40" s="112"/>
      <c r="M40" s="114"/>
    </row>
    <row r="41" spans="1:24" ht="16.5" thickBot="1" x14ac:dyDescent="0.3">
      <c r="A41" s="115" t="s">
        <v>8</v>
      </c>
      <c r="B41" s="116" t="s">
        <v>186</v>
      </c>
      <c r="C41" s="116" t="s">
        <v>187</v>
      </c>
      <c r="D41" s="117" t="s">
        <v>188</v>
      </c>
      <c r="E41" s="117" t="s">
        <v>189</v>
      </c>
      <c r="F41" s="117" t="s">
        <v>190</v>
      </c>
      <c r="G41" s="117" t="s">
        <v>191</v>
      </c>
      <c r="H41" s="117" t="s">
        <v>192</v>
      </c>
      <c r="I41" s="117" t="s">
        <v>193</v>
      </c>
      <c r="J41" s="117" t="s">
        <v>194</v>
      </c>
      <c r="K41" s="117" t="s">
        <v>24</v>
      </c>
      <c r="L41" s="117" t="s">
        <v>24</v>
      </c>
      <c r="M41" s="118" t="s">
        <v>195</v>
      </c>
    </row>
    <row r="42" spans="1:24" x14ac:dyDescent="0.2">
      <c r="A42" s="119" t="s">
        <v>196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70"/>
    </row>
    <row r="43" spans="1:24" x14ac:dyDescent="0.2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70"/>
    </row>
  </sheetData>
  <mergeCells count="5">
    <mergeCell ref="A1:X3"/>
    <mergeCell ref="A4:X4"/>
    <mergeCell ref="A5:X5"/>
    <mergeCell ref="A6:X6"/>
    <mergeCell ref="A7:X7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5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zoomScale="90" zoomScaleNormal="90" workbookViewId="0">
      <selection sqref="A1:XFD1048576"/>
    </sheetView>
  </sheetViews>
  <sheetFormatPr defaultColWidth="8.85546875" defaultRowHeight="12.75" x14ac:dyDescent="0.2"/>
  <cols>
    <col min="1" max="1" width="15.85546875" style="42" customWidth="1"/>
    <col min="2" max="3" width="13.7109375" style="2" customWidth="1"/>
    <col min="4" max="4" width="15.5703125" style="2" customWidth="1"/>
    <col min="5" max="5" width="10.140625" style="2" customWidth="1"/>
    <col min="6" max="6" width="13.7109375" style="2" customWidth="1"/>
    <col min="7" max="7" width="15" style="2" customWidth="1"/>
    <col min="8" max="8" width="13.5703125" style="2" customWidth="1"/>
    <col min="9" max="9" width="13.85546875" style="2" customWidth="1"/>
    <col min="10" max="10" width="11.85546875" style="2" customWidth="1"/>
    <col min="11" max="11" width="12.5703125" style="2" customWidth="1"/>
    <col min="12" max="14" width="14.85546875" style="2" customWidth="1"/>
    <col min="15" max="15" width="13.7109375" style="2" customWidth="1"/>
    <col min="16" max="16" width="11" style="2" customWidth="1"/>
    <col min="17" max="17" width="13.140625" style="2" customWidth="1"/>
    <col min="18" max="16384" width="8.85546875" style="2"/>
  </cols>
  <sheetData>
    <row r="1" spans="1:17" ht="35.1" customHeight="1" x14ac:dyDescent="0.2">
      <c r="A1" s="153" t="s">
        <v>1</v>
      </c>
      <c r="B1" s="154"/>
      <c r="C1" s="154"/>
      <c r="D1" s="154"/>
      <c r="E1" s="154"/>
      <c r="F1" s="154"/>
      <c r="G1" s="154"/>
      <c r="H1" s="154"/>
      <c r="I1" s="155"/>
      <c r="J1" s="146" t="s">
        <v>0</v>
      </c>
      <c r="K1" s="147"/>
      <c r="L1" s="1"/>
    </row>
    <row r="2" spans="1:17" ht="27" customHeight="1" x14ac:dyDescent="0.2">
      <c r="A2" s="156"/>
      <c r="B2" s="157"/>
      <c r="C2" s="157"/>
      <c r="D2" s="157"/>
      <c r="E2" s="157"/>
      <c r="F2" s="157"/>
      <c r="G2" s="157"/>
      <c r="H2" s="157"/>
      <c r="I2" s="158"/>
      <c r="J2" s="148" t="s">
        <v>89</v>
      </c>
      <c r="K2" s="149"/>
      <c r="L2" s="1"/>
    </row>
    <row r="3" spans="1:17" ht="26.25" customHeight="1" thickBot="1" x14ac:dyDescent="0.25">
      <c r="A3" s="159"/>
      <c r="B3" s="160"/>
      <c r="C3" s="160"/>
      <c r="D3" s="160"/>
      <c r="E3" s="160"/>
      <c r="F3" s="160"/>
      <c r="G3" s="160"/>
      <c r="H3" s="160"/>
      <c r="I3" s="161"/>
      <c r="J3" s="150" t="s">
        <v>21</v>
      </c>
      <c r="K3" s="151"/>
      <c r="L3" s="1"/>
    </row>
    <row r="4" spans="1:17" ht="20.100000000000001" customHeight="1" x14ac:dyDescent="0.25">
      <c r="A4" s="3"/>
      <c r="B4" s="145" t="s">
        <v>53</v>
      </c>
      <c r="C4" s="145"/>
      <c r="D4" s="145"/>
      <c r="E4" s="145"/>
      <c r="F4" s="145"/>
      <c r="G4" s="145"/>
      <c r="H4" s="145"/>
      <c r="I4" s="145"/>
      <c r="J4" s="145"/>
      <c r="K4" s="145"/>
      <c r="L4" s="1"/>
    </row>
    <row r="5" spans="1:17" ht="20.100000000000001" customHeight="1" x14ac:dyDescent="0.25">
      <c r="A5" s="3"/>
      <c r="B5" s="145" t="s">
        <v>52</v>
      </c>
      <c r="C5" s="145"/>
      <c r="D5" s="145"/>
      <c r="E5" s="145"/>
      <c r="F5" s="145"/>
      <c r="G5" s="145"/>
      <c r="H5" s="145"/>
      <c r="I5" s="145"/>
      <c r="J5" s="145"/>
      <c r="K5" s="145"/>
      <c r="L5" s="1"/>
    </row>
    <row r="6" spans="1:17" ht="20.100000000000001" customHeight="1" thickBot="1" x14ac:dyDescent="0.3">
      <c r="A6" s="4"/>
      <c r="B6" s="152" t="s">
        <v>2</v>
      </c>
      <c r="C6" s="152"/>
      <c r="D6" s="152"/>
      <c r="E6" s="152"/>
      <c r="F6" s="152"/>
      <c r="G6" s="152"/>
      <c r="H6" s="152"/>
      <c r="I6" s="152"/>
      <c r="J6" s="152"/>
      <c r="K6" s="152"/>
      <c r="L6" s="1"/>
    </row>
    <row r="7" spans="1:17" ht="19.5" customHeight="1" thickBot="1" x14ac:dyDescent="0.3">
      <c r="A7" s="5" t="s">
        <v>26</v>
      </c>
      <c r="B7" s="6"/>
      <c r="C7" s="6"/>
      <c r="D7" s="6"/>
      <c r="E7" s="6"/>
      <c r="F7" s="6"/>
      <c r="G7" s="6"/>
      <c r="H7" s="6"/>
      <c r="I7" s="6"/>
      <c r="J7" s="143"/>
      <c r="K7" s="144"/>
      <c r="L7" s="1"/>
    </row>
    <row r="8" spans="1:17" s="7" customFormat="1" ht="18" customHeight="1" x14ac:dyDescent="0.25">
      <c r="A8" s="141" t="s">
        <v>90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P8" s="2"/>
      <c r="Q8" s="2"/>
    </row>
    <row r="9" spans="1:17" s="12" customFormat="1" ht="42.75" customHeight="1" x14ac:dyDescent="0.25">
      <c r="A9" s="8" t="s">
        <v>14</v>
      </c>
      <c r="B9" s="9" t="s">
        <v>20</v>
      </c>
      <c r="C9" s="9" t="s">
        <v>16</v>
      </c>
      <c r="D9" s="10" t="s">
        <v>25</v>
      </c>
      <c r="E9" s="10" t="s">
        <v>38</v>
      </c>
      <c r="F9" s="9" t="s">
        <v>37</v>
      </c>
      <c r="G9" s="9" t="s">
        <v>58</v>
      </c>
      <c r="H9" s="9" t="s">
        <v>46</v>
      </c>
      <c r="I9" s="9" t="s">
        <v>40</v>
      </c>
      <c r="J9" s="9" t="s">
        <v>49</v>
      </c>
      <c r="K9" s="9" t="s">
        <v>57</v>
      </c>
      <c r="L9" s="9" t="s">
        <v>15</v>
      </c>
      <c r="M9" s="9" t="s">
        <v>42</v>
      </c>
      <c r="N9" s="9" t="s">
        <v>45</v>
      </c>
      <c r="O9" s="11" t="s">
        <v>44</v>
      </c>
      <c r="P9" s="9" t="s">
        <v>47</v>
      </c>
      <c r="Q9" s="9" t="s">
        <v>61</v>
      </c>
    </row>
    <row r="10" spans="1:17" s="12" customFormat="1" ht="19.5" customHeight="1" x14ac:dyDescent="0.25">
      <c r="A10" s="13" t="s">
        <v>13</v>
      </c>
      <c r="B10" s="14"/>
      <c r="C10" s="14"/>
      <c r="D10" s="14"/>
      <c r="E10" s="14">
        <v>7.5</v>
      </c>
      <c r="F10" s="14"/>
      <c r="G10" s="14">
        <v>3.1</v>
      </c>
      <c r="H10" s="14">
        <v>1.5</v>
      </c>
      <c r="I10" s="14">
        <v>1.7</v>
      </c>
      <c r="J10" s="15" t="s">
        <v>87</v>
      </c>
      <c r="K10" s="15">
        <v>2.2000000000000002</v>
      </c>
      <c r="L10" s="15">
        <v>2.9</v>
      </c>
      <c r="M10" s="15">
        <v>1.6</v>
      </c>
      <c r="N10" s="14">
        <v>3.2</v>
      </c>
      <c r="O10" s="14">
        <v>2.7</v>
      </c>
      <c r="P10" s="14">
        <v>2.15</v>
      </c>
      <c r="Q10" s="14"/>
    </row>
    <row r="11" spans="1:17" s="12" customFormat="1" ht="19.5" customHeight="1" x14ac:dyDescent="0.25">
      <c r="A11" s="13" t="s">
        <v>13</v>
      </c>
      <c r="B11" s="14">
        <v>1.2</v>
      </c>
      <c r="C11" s="14">
        <v>1.7</v>
      </c>
      <c r="D11" s="14">
        <v>1.1000000000000001</v>
      </c>
      <c r="E11" s="14"/>
      <c r="F11" s="14">
        <v>3.3</v>
      </c>
      <c r="G11" s="14">
        <v>3</v>
      </c>
      <c r="H11" s="14">
        <v>1.4</v>
      </c>
      <c r="I11" s="14" t="s">
        <v>84</v>
      </c>
      <c r="J11" s="15" t="s">
        <v>82</v>
      </c>
      <c r="K11" s="15"/>
      <c r="L11" s="15"/>
      <c r="M11" s="15"/>
      <c r="N11" s="14"/>
      <c r="O11" s="14">
        <v>2.2000000000000002</v>
      </c>
      <c r="P11" s="14"/>
      <c r="Q11" s="14">
        <v>6.5</v>
      </c>
    </row>
    <row r="12" spans="1:17" s="12" customFormat="1" ht="18" customHeight="1" x14ac:dyDescent="0.25">
      <c r="A12" s="13" t="s">
        <v>3</v>
      </c>
      <c r="B12" s="14"/>
      <c r="C12" s="14">
        <v>1.9</v>
      </c>
      <c r="D12" s="14">
        <v>1.2</v>
      </c>
      <c r="E12" s="14">
        <v>6.2</v>
      </c>
      <c r="F12" s="14">
        <v>4</v>
      </c>
      <c r="G12" s="14"/>
      <c r="H12" s="14" t="s">
        <v>82</v>
      </c>
      <c r="I12" s="14">
        <v>1.5</v>
      </c>
      <c r="J12" s="15">
        <v>3.5</v>
      </c>
      <c r="K12" s="15">
        <v>2.5</v>
      </c>
      <c r="L12" s="15">
        <v>3.5</v>
      </c>
      <c r="M12" s="15">
        <v>2</v>
      </c>
      <c r="N12" s="14">
        <v>3</v>
      </c>
      <c r="O12" s="14">
        <v>3</v>
      </c>
      <c r="P12" s="14">
        <v>3</v>
      </c>
      <c r="Q12" s="14">
        <v>5.85</v>
      </c>
    </row>
    <row r="13" spans="1:17" s="12" customFormat="1" ht="18" customHeight="1" x14ac:dyDescent="0.25">
      <c r="A13" s="13" t="s">
        <v>3</v>
      </c>
      <c r="B13" s="14">
        <v>1.25</v>
      </c>
      <c r="C13" s="14">
        <v>1.65</v>
      </c>
      <c r="D13" s="14"/>
      <c r="E13" s="14"/>
      <c r="F13" s="14">
        <v>3.5</v>
      </c>
      <c r="G13" s="14">
        <v>3.4</v>
      </c>
      <c r="H13" s="14">
        <v>1.5</v>
      </c>
      <c r="I13" s="14">
        <v>1.8</v>
      </c>
      <c r="J13" s="15"/>
      <c r="K13" s="15"/>
      <c r="L13" s="15"/>
      <c r="M13" s="15"/>
      <c r="N13" s="14"/>
      <c r="O13" s="14">
        <v>2.9</v>
      </c>
      <c r="P13" s="14"/>
      <c r="Q13" s="14">
        <v>6.9</v>
      </c>
    </row>
    <row r="14" spans="1:17" s="12" customFormat="1" ht="18" customHeight="1" x14ac:dyDescent="0.25">
      <c r="A14" s="13" t="s">
        <v>4</v>
      </c>
      <c r="B14" s="14">
        <v>1.1000000000000001</v>
      </c>
      <c r="C14" s="14"/>
      <c r="D14" s="14">
        <v>1</v>
      </c>
      <c r="E14" s="14"/>
      <c r="F14" s="14"/>
      <c r="G14" s="14">
        <v>3.5</v>
      </c>
      <c r="H14" s="14">
        <v>1.65</v>
      </c>
      <c r="I14" s="14">
        <v>1.8</v>
      </c>
      <c r="J14" s="14">
        <v>3.3</v>
      </c>
      <c r="K14" s="14" t="s">
        <v>88</v>
      </c>
      <c r="L14" s="14">
        <v>3</v>
      </c>
      <c r="M14" s="14">
        <v>1.8</v>
      </c>
      <c r="N14" s="14">
        <v>3.4</v>
      </c>
      <c r="O14" s="14"/>
      <c r="P14" s="14">
        <v>1.95</v>
      </c>
      <c r="Q14" s="14">
        <v>5</v>
      </c>
    </row>
    <row r="15" spans="1:17" s="12" customFormat="1" ht="18" customHeight="1" x14ac:dyDescent="0.25">
      <c r="A15" s="13" t="s">
        <v>4</v>
      </c>
      <c r="B15" s="14"/>
      <c r="C15" s="16">
        <v>2</v>
      </c>
      <c r="D15" s="16"/>
      <c r="E15" s="16">
        <v>7</v>
      </c>
      <c r="F15" s="14">
        <v>2.8</v>
      </c>
      <c r="G15" s="14">
        <v>3.2</v>
      </c>
      <c r="H15" s="14" t="s">
        <v>83</v>
      </c>
      <c r="I15" s="14"/>
      <c r="J15" s="15">
        <v>3</v>
      </c>
      <c r="K15" s="17">
        <v>2.5</v>
      </c>
      <c r="L15" s="17"/>
      <c r="M15" s="15">
        <v>2.2000000000000002</v>
      </c>
      <c r="N15" s="14">
        <v>3.3</v>
      </c>
      <c r="O15" s="14">
        <v>2</v>
      </c>
      <c r="P15" s="14">
        <v>2.2000000000000002</v>
      </c>
      <c r="Q15" s="14"/>
    </row>
    <row r="16" spans="1:17" s="12" customFormat="1" ht="18" customHeight="1" x14ac:dyDescent="0.25">
      <c r="A16" s="13" t="s">
        <v>4</v>
      </c>
      <c r="B16" s="14">
        <v>1.2</v>
      </c>
      <c r="C16" s="16"/>
      <c r="D16" s="16">
        <v>0.9</v>
      </c>
      <c r="E16" s="16"/>
      <c r="F16" s="14">
        <v>3.8</v>
      </c>
      <c r="G16" s="14"/>
      <c r="H16" s="14">
        <v>1.5</v>
      </c>
      <c r="I16" s="14" t="s">
        <v>85</v>
      </c>
      <c r="J16" s="15">
        <v>3.7</v>
      </c>
      <c r="K16" s="15">
        <v>2.8</v>
      </c>
      <c r="L16" s="15">
        <v>2.5</v>
      </c>
      <c r="M16" s="15">
        <v>2.1</v>
      </c>
      <c r="N16" s="14"/>
      <c r="O16" s="14">
        <v>2.5</v>
      </c>
      <c r="P16" s="14"/>
      <c r="Q16" s="14">
        <v>6.5</v>
      </c>
    </row>
    <row r="17" spans="1:17" s="12" customFormat="1" ht="18" customHeight="1" x14ac:dyDescent="0.25">
      <c r="A17" s="13" t="s">
        <v>4</v>
      </c>
      <c r="B17" s="14">
        <v>1.05</v>
      </c>
      <c r="C17" s="16">
        <v>1.9</v>
      </c>
      <c r="D17" s="16">
        <v>1</v>
      </c>
      <c r="E17" s="16">
        <v>7</v>
      </c>
      <c r="F17" s="14">
        <v>3.6</v>
      </c>
      <c r="G17" s="14">
        <v>3.2</v>
      </c>
      <c r="H17" s="14">
        <v>1.55</v>
      </c>
      <c r="I17" s="14" t="s">
        <v>86</v>
      </c>
      <c r="J17" s="15" t="s">
        <v>63</v>
      </c>
      <c r="K17" s="15"/>
      <c r="L17" s="15"/>
      <c r="M17" s="15"/>
      <c r="N17" s="14"/>
      <c r="O17" s="14"/>
      <c r="P17" s="14">
        <v>1.8</v>
      </c>
      <c r="Q17" s="14"/>
    </row>
    <row r="18" spans="1:17" s="12" customFormat="1" ht="18" customHeight="1" x14ac:dyDescent="0.25">
      <c r="A18" s="13" t="s">
        <v>5</v>
      </c>
      <c r="B18" s="14">
        <v>1.2</v>
      </c>
      <c r="C18" s="14">
        <v>1.95</v>
      </c>
      <c r="D18" s="14">
        <v>0.95</v>
      </c>
      <c r="E18" s="14">
        <v>8.5</v>
      </c>
      <c r="F18" s="14"/>
      <c r="G18" s="14">
        <v>4</v>
      </c>
      <c r="H18" s="14">
        <v>1.4</v>
      </c>
      <c r="I18" s="14">
        <v>1.7</v>
      </c>
      <c r="J18" s="15">
        <v>3.5</v>
      </c>
      <c r="K18" s="15"/>
      <c r="L18" s="15"/>
      <c r="M18" s="15">
        <v>1.9</v>
      </c>
      <c r="N18" s="14">
        <v>3.5</v>
      </c>
      <c r="O18" s="14"/>
      <c r="P18" s="14">
        <v>2.2999999999999998</v>
      </c>
      <c r="Q18" s="14">
        <v>6.9</v>
      </c>
    </row>
    <row r="19" spans="1:17" s="12" customFormat="1" ht="18" customHeight="1" x14ac:dyDescent="0.25">
      <c r="A19" s="13" t="s">
        <v>6</v>
      </c>
      <c r="B19" s="14"/>
      <c r="C19" s="14">
        <v>1.8</v>
      </c>
      <c r="D19" s="14">
        <v>1.1000000000000001</v>
      </c>
      <c r="E19" s="14"/>
      <c r="F19" s="14">
        <v>4.6500000000000004</v>
      </c>
      <c r="G19" s="14">
        <v>2.6</v>
      </c>
      <c r="H19" s="14" t="s">
        <v>62</v>
      </c>
      <c r="I19" s="14">
        <v>1.65</v>
      </c>
      <c r="J19" s="14">
        <v>3</v>
      </c>
      <c r="K19" s="14" t="s">
        <v>65</v>
      </c>
      <c r="L19" s="14">
        <v>3.6</v>
      </c>
      <c r="M19" s="14"/>
      <c r="N19" s="14">
        <v>2.9</v>
      </c>
      <c r="O19" s="14">
        <v>2.5</v>
      </c>
      <c r="P19" s="14">
        <v>2.5</v>
      </c>
      <c r="Q19" s="14"/>
    </row>
    <row r="20" spans="1:17" s="12" customFormat="1" ht="18" customHeight="1" x14ac:dyDescent="0.25">
      <c r="A20" s="18" t="s">
        <v>6</v>
      </c>
      <c r="B20" s="14">
        <v>1.1000000000000001</v>
      </c>
      <c r="C20" s="14">
        <v>1.6</v>
      </c>
      <c r="D20" s="14">
        <v>1.05</v>
      </c>
      <c r="E20" s="14">
        <v>8.1999999999999993</v>
      </c>
      <c r="F20" s="14">
        <v>4.5</v>
      </c>
      <c r="G20" s="14">
        <v>4</v>
      </c>
      <c r="H20" s="14"/>
      <c r="I20" s="14" t="s">
        <v>85</v>
      </c>
      <c r="J20" s="15"/>
      <c r="K20" s="15" t="s">
        <v>69</v>
      </c>
      <c r="L20" s="17">
        <v>3.5</v>
      </c>
      <c r="M20" s="17">
        <v>2.5</v>
      </c>
      <c r="N20" s="14">
        <v>3.5</v>
      </c>
      <c r="O20" s="14">
        <v>2.6</v>
      </c>
      <c r="P20" s="14"/>
      <c r="Q20" s="14">
        <v>7</v>
      </c>
    </row>
    <row r="21" spans="1:17" s="12" customFormat="1" ht="18" customHeight="1" x14ac:dyDescent="0.25">
      <c r="A21" s="19" t="s">
        <v>7</v>
      </c>
      <c r="B21" s="20">
        <f t="shared" ref="B21:G21" si="0">AVERAGE(B10:B20)</f>
        <v>1.157142857142857</v>
      </c>
      <c r="C21" s="20">
        <f t="shared" si="0"/>
        <v>1.8125</v>
      </c>
      <c r="D21" s="20">
        <f t="shared" si="0"/>
        <v>1.0375000000000001</v>
      </c>
      <c r="E21" s="20">
        <f t="shared" si="0"/>
        <v>7.4000000000000012</v>
      </c>
      <c r="F21" s="20">
        <f t="shared" si="0"/>
        <v>3.7687500000000007</v>
      </c>
      <c r="G21" s="20">
        <f t="shared" si="0"/>
        <v>3.3333333333333335</v>
      </c>
      <c r="H21" s="20" t="s">
        <v>100</v>
      </c>
      <c r="I21" s="20" t="s">
        <v>101</v>
      </c>
      <c r="J21" s="20" t="s">
        <v>96</v>
      </c>
      <c r="K21" s="20" t="s">
        <v>95</v>
      </c>
      <c r="L21" s="20">
        <f t="shared" ref="L21:Q21" si="1">AVERAGE(L10:L20)</f>
        <v>3.1666666666666665</v>
      </c>
      <c r="M21" s="20">
        <f t="shared" si="1"/>
        <v>2.0142857142857147</v>
      </c>
      <c r="N21" s="20">
        <f t="shared" si="1"/>
        <v>3.2571428571428567</v>
      </c>
      <c r="O21" s="20">
        <f t="shared" si="1"/>
        <v>2.5500000000000003</v>
      </c>
      <c r="P21" s="20">
        <f t="shared" si="1"/>
        <v>2.2714285714285718</v>
      </c>
      <c r="Q21" s="21">
        <f t="shared" si="1"/>
        <v>6.3785714285714281</v>
      </c>
    </row>
    <row r="22" spans="1:17" s="12" customFormat="1" ht="18" customHeight="1" x14ac:dyDescent="0.25">
      <c r="A22" s="19" t="s">
        <v>12</v>
      </c>
      <c r="B22" s="22">
        <v>1.1142857142857143</v>
      </c>
      <c r="C22" s="22">
        <v>1.6966666666666665</v>
      </c>
      <c r="D22" s="22">
        <v>1.05</v>
      </c>
      <c r="E22" s="23">
        <v>6.9666666666666659</v>
      </c>
      <c r="F22" s="23">
        <v>3.6562499999999996</v>
      </c>
      <c r="G22" s="23">
        <v>3.3333333333333339</v>
      </c>
      <c r="H22" s="23" t="s">
        <v>70</v>
      </c>
      <c r="I22" s="22" t="s">
        <v>71</v>
      </c>
      <c r="J22" s="22" t="s">
        <v>72</v>
      </c>
      <c r="K22" s="22" t="s">
        <v>73</v>
      </c>
      <c r="L22" s="22">
        <v>3.6666666666666665</v>
      </c>
      <c r="M22" s="23">
        <v>2.2714285714285714</v>
      </c>
      <c r="N22" s="23">
        <v>3.3214285714285716</v>
      </c>
      <c r="O22" s="23">
        <v>2.5062500000000001</v>
      </c>
      <c r="P22" s="23">
        <v>2.128571428571429</v>
      </c>
      <c r="Q22" s="23">
        <v>6.3571428571428568</v>
      </c>
    </row>
    <row r="23" spans="1:17" s="12" customFormat="1" ht="19.5" customHeight="1" x14ac:dyDescent="0.25">
      <c r="A23" s="24" t="s">
        <v>8</v>
      </c>
      <c r="B23" s="25">
        <v>0.7</v>
      </c>
      <c r="C23" s="25">
        <v>0.88</v>
      </c>
      <c r="D23" s="25">
        <v>1.0900000000000001</v>
      </c>
      <c r="E23" s="25">
        <v>5.18</v>
      </c>
      <c r="F23" s="25">
        <v>2.88</v>
      </c>
      <c r="G23" s="25">
        <v>2.0699999999999998</v>
      </c>
      <c r="H23" s="26">
        <v>0.53</v>
      </c>
      <c r="I23" s="25">
        <v>1.07</v>
      </c>
      <c r="J23" s="26" t="s">
        <v>97</v>
      </c>
      <c r="K23" s="27" t="s">
        <v>98</v>
      </c>
      <c r="L23" s="22">
        <v>2.68</v>
      </c>
      <c r="M23" s="26">
        <v>1.66</v>
      </c>
      <c r="N23" s="26">
        <v>3.04</v>
      </c>
      <c r="O23" s="26">
        <v>3.33</v>
      </c>
      <c r="P23" s="26">
        <v>2.2000000000000002</v>
      </c>
      <c r="Q23" s="22">
        <v>3.58</v>
      </c>
    </row>
    <row r="24" spans="1:17" s="12" customFormat="1" ht="18" customHeight="1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s="12" customFormat="1" ht="39.950000000000003" customHeight="1" x14ac:dyDescent="0.25">
      <c r="A25" s="30" t="s">
        <v>14</v>
      </c>
      <c r="B25" s="9" t="s">
        <v>59</v>
      </c>
      <c r="C25" s="9" t="s">
        <v>60</v>
      </c>
      <c r="D25" s="9" t="s">
        <v>39</v>
      </c>
      <c r="E25" s="9" t="s">
        <v>31</v>
      </c>
      <c r="F25" s="9" t="s">
        <v>54</v>
      </c>
      <c r="G25" s="9" t="s">
        <v>55</v>
      </c>
      <c r="H25" s="9" t="s">
        <v>29</v>
      </c>
      <c r="I25" s="9" t="s">
        <v>34</v>
      </c>
      <c r="J25" s="9" t="s">
        <v>30</v>
      </c>
      <c r="K25" s="9" t="s">
        <v>17</v>
      </c>
      <c r="L25" s="9" t="s">
        <v>11</v>
      </c>
      <c r="M25" s="9" t="s">
        <v>10</v>
      </c>
      <c r="N25" s="9" t="s">
        <v>33</v>
      </c>
      <c r="O25" s="9" t="s">
        <v>9</v>
      </c>
      <c r="P25" s="9" t="s">
        <v>32</v>
      </c>
      <c r="Q25" s="9" t="s">
        <v>64</v>
      </c>
    </row>
    <row r="26" spans="1:17" s="12" customFormat="1" ht="21" customHeight="1" x14ac:dyDescent="0.25">
      <c r="A26" s="13" t="s">
        <v>13</v>
      </c>
      <c r="B26" s="15"/>
      <c r="C26" s="15">
        <v>2.5</v>
      </c>
      <c r="D26" s="15">
        <v>3.7</v>
      </c>
      <c r="E26" s="15">
        <v>1.35</v>
      </c>
      <c r="F26" s="14">
        <v>3.75</v>
      </c>
      <c r="G26" s="14">
        <v>2.75</v>
      </c>
      <c r="H26" s="15">
        <v>1.4</v>
      </c>
      <c r="I26" s="15">
        <v>1.1499999999999999</v>
      </c>
      <c r="J26" s="15">
        <v>1.3</v>
      </c>
      <c r="K26" s="15">
        <v>1.2</v>
      </c>
      <c r="L26" s="15">
        <v>6.9</v>
      </c>
      <c r="M26" s="15">
        <v>3</v>
      </c>
      <c r="N26" s="15">
        <v>3.2</v>
      </c>
      <c r="O26" s="15">
        <v>2.1</v>
      </c>
      <c r="P26" s="14">
        <v>1.2</v>
      </c>
      <c r="Q26" s="14">
        <v>0.8</v>
      </c>
    </row>
    <row r="27" spans="1:17" s="12" customFormat="1" ht="15" customHeight="1" x14ac:dyDescent="0.25">
      <c r="A27" s="13" t="s">
        <v>4</v>
      </c>
      <c r="B27" s="14">
        <v>4.2</v>
      </c>
      <c r="C27" s="14">
        <v>2.2000000000000002</v>
      </c>
      <c r="D27" s="14">
        <v>3.8</v>
      </c>
      <c r="E27" s="14">
        <v>1.3</v>
      </c>
      <c r="F27" s="14"/>
      <c r="G27" s="14"/>
      <c r="H27" s="14">
        <v>1.2</v>
      </c>
      <c r="I27" s="14">
        <v>1.3</v>
      </c>
      <c r="J27" s="14">
        <v>1.25</v>
      </c>
      <c r="K27" s="14">
        <v>1.3</v>
      </c>
      <c r="L27" s="14">
        <v>7</v>
      </c>
      <c r="M27" s="14">
        <v>3.1</v>
      </c>
      <c r="N27" s="14" t="s">
        <v>93</v>
      </c>
      <c r="O27" s="14">
        <v>2.6</v>
      </c>
      <c r="P27" s="14">
        <v>1.5</v>
      </c>
      <c r="Q27" s="14"/>
    </row>
    <row r="28" spans="1:17" s="12" customFormat="1" ht="15" customHeight="1" x14ac:dyDescent="0.25">
      <c r="A28" s="13" t="s">
        <v>4</v>
      </c>
      <c r="B28" s="14">
        <v>4</v>
      </c>
      <c r="C28" s="14"/>
      <c r="D28" s="14"/>
      <c r="E28" s="14"/>
      <c r="F28" s="14">
        <v>4</v>
      </c>
      <c r="G28" s="14">
        <v>3.25</v>
      </c>
      <c r="H28" s="14">
        <v>1.1499999999999999</v>
      </c>
      <c r="I28" s="14">
        <v>1.1000000000000001</v>
      </c>
      <c r="J28" s="14">
        <v>1.5</v>
      </c>
      <c r="K28" s="14"/>
      <c r="L28" s="14">
        <v>7.4</v>
      </c>
      <c r="M28" s="14">
        <v>3</v>
      </c>
      <c r="N28" s="14" t="s">
        <v>92</v>
      </c>
      <c r="O28" s="14">
        <v>3.2</v>
      </c>
      <c r="P28" s="14">
        <v>1.35</v>
      </c>
      <c r="Q28" s="14">
        <v>1</v>
      </c>
    </row>
    <row r="29" spans="1:17" s="12" customFormat="1" ht="14.25" customHeight="1" x14ac:dyDescent="0.25">
      <c r="A29" s="13" t="s">
        <v>4</v>
      </c>
      <c r="B29" s="15">
        <v>3.9</v>
      </c>
      <c r="C29" s="15">
        <v>2.25</v>
      </c>
      <c r="D29" s="15">
        <v>3.65</v>
      </c>
      <c r="E29" s="15">
        <v>1.1000000000000001</v>
      </c>
      <c r="F29" s="14">
        <v>4.5</v>
      </c>
      <c r="G29" s="14">
        <v>2.8</v>
      </c>
      <c r="H29" s="15">
        <v>1.3</v>
      </c>
      <c r="I29" s="15">
        <v>1.2</v>
      </c>
      <c r="J29" s="15">
        <v>1.2</v>
      </c>
      <c r="K29" s="15">
        <v>1.25</v>
      </c>
      <c r="L29" s="15"/>
      <c r="M29" s="17">
        <v>2.9</v>
      </c>
      <c r="N29" s="15">
        <v>2.5</v>
      </c>
      <c r="O29" s="15">
        <v>3.5</v>
      </c>
      <c r="P29" s="14"/>
      <c r="Q29" s="14">
        <v>1.2</v>
      </c>
    </row>
    <row r="30" spans="1:17" s="12" customFormat="1" ht="15" customHeight="1" x14ac:dyDescent="0.25">
      <c r="A30" s="13" t="s">
        <v>5</v>
      </c>
      <c r="B30" s="15">
        <v>4.0999999999999996</v>
      </c>
      <c r="C30" s="15">
        <v>1.5</v>
      </c>
      <c r="D30" s="15"/>
      <c r="E30" s="15">
        <v>1.2</v>
      </c>
      <c r="F30" s="14">
        <v>3.5</v>
      </c>
      <c r="G30" s="14">
        <v>2.75</v>
      </c>
      <c r="H30" s="15"/>
      <c r="I30" s="15"/>
      <c r="J30" s="15"/>
      <c r="K30" s="15">
        <v>1.5</v>
      </c>
      <c r="L30" s="15">
        <v>6.8</v>
      </c>
      <c r="M30" s="17"/>
      <c r="N30" s="15">
        <v>3</v>
      </c>
      <c r="O30" s="15">
        <v>3</v>
      </c>
      <c r="P30" s="14">
        <v>1.8</v>
      </c>
      <c r="Q30" s="14">
        <v>0.9</v>
      </c>
    </row>
    <row r="31" spans="1:17" s="12" customFormat="1" ht="15" customHeight="1" x14ac:dyDescent="0.25">
      <c r="A31" s="13" t="s">
        <v>6</v>
      </c>
      <c r="B31" s="14">
        <v>4</v>
      </c>
      <c r="C31" s="14"/>
      <c r="D31" s="14">
        <v>3.6</v>
      </c>
      <c r="E31" s="14">
        <v>1.5</v>
      </c>
      <c r="F31" s="14"/>
      <c r="G31" s="14"/>
      <c r="H31" s="14">
        <v>1.25</v>
      </c>
      <c r="I31" s="14">
        <v>1</v>
      </c>
      <c r="J31" s="14">
        <v>1.1499999999999999</v>
      </c>
      <c r="K31" s="14">
        <v>1.1499999999999999</v>
      </c>
      <c r="L31" s="14">
        <v>8</v>
      </c>
      <c r="M31" s="14">
        <v>3.35</v>
      </c>
      <c r="N31" s="14" t="s">
        <v>91</v>
      </c>
      <c r="O31" s="14"/>
      <c r="P31" s="14">
        <v>1.3</v>
      </c>
      <c r="Q31" s="14">
        <v>1</v>
      </c>
    </row>
    <row r="32" spans="1:17" s="12" customFormat="1" ht="18" customHeight="1" x14ac:dyDescent="0.25">
      <c r="A32" s="18" t="s">
        <v>6</v>
      </c>
      <c r="B32" s="15">
        <v>4</v>
      </c>
      <c r="C32" s="15">
        <v>2.2999999999999998</v>
      </c>
      <c r="D32" s="15">
        <v>3.5</v>
      </c>
      <c r="E32" s="17">
        <v>1.25</v>
      </c>
      <c r="F32" s="14">
        <v>3.9</v>
      </c>
      <c r="G32" s="14">
        <v>3</v>
      </c>
      <c r="H32" s="17"/>
      <c r="I32" s="17"/>
      <c r="J32" s="17"/>
      <c r="K32" s="17">
        <v>1.4</v>
      </c>
      <c r="L32" s="17">
        <v>7.5</v>
      </c>
      <c r="M32" s="17">
        <v>2.75</v>
      </c>
      <c r="N32" s="15">
        <v>2.2000000000000002</v>
      </c>
      <c r="O32" s="15">
        <v>2.5</v>
      </c>
      <c r="P32" s="14">
        <v>1.9</v>
      </c>
      <c r="Q32" s="14">
        <v>0.9</v>
      </c>
    </row>
    <row r="33" spans="1:18" s="12" customFormat="1" ht="18" customHeight="1" x14ac:dyDescent="0.25">
      <c r="A33" s="19" t="s">
        <v>7</v>
      </c>
      <c r="B33" s="31">
        <f t="shared" ref="B33:G33" si="2">AVERAGE(B26:B32)</f>
        <v>4.0333333333333332</v>
      </c>
      <c r="C33" s="15">
        <f t="shared" si="2"/>
        <v>2.15</v>
      </c>
      <c r="D33" s="20">
        <f t="shared" si="2"/>
        <v>3.65</v>
      </c>
      <c r="E33" s="20">
        <f t="shared" si="2"/>
        <v>1.2833333333333334</v>
      </c>
      <c r="F33" s="20">
        <f t="shared" si="2"/>
        <v>3.9299999999999997</v>
      </c>
      <c r="G33" s="20">
        <f t="shared" si="2"/>
        <v>2.91</v>
      </c>
      <c r="H33" s="20">
        <f t="shared" ref="H33:Q33" si="3">AVERAGE(H26:H32)</f>
        <v>1.26</v>
      </c>
      <c r="I33" s="20">
        <f t="shared" si="3"/>
        <v>1.1499999999999999</v>
      </c>
      <c r="J33" s="20">
        <f t="shared" si="3"/>
        <v>1.28</v>
      </c>
      <c r="K33" s="20">
        <f t="shared" si="3"/>
        <v>1.3</v>
      </c>
      <c r="L33" s="20">
        <f t="shared" si="3"/>
        <v>7.2666666666666666</v>
      </c>
      <c r="M33" s="20">
        <f t="shared" si="3"/>
        <v>3.0166666666666671</v>
      </c>
      <c r="N33" s="20" t="s">
        <v>94</v>
      </c>
      <c r="O33" s="20">
        <f t="shared" si="3"/>
        <v>2.8166666666666664</v>
      </c>
      <c r="P33" s="20">
        <f t="shared" si="3"/>
        <v>1.5083333333333335</v>
      </c>
      <c r="Q33" s="20">
        <f t="shared" si="3"/>
        <v>0.96666666666666679</v>
      </c>
    </row>
    <row r="34" spans="1:18" s="33" customFormat="1" ht="18" customHeight="1" x14ac:dyDescent="0.25">
      <c r="A34" s="19" t="s">
        <v>12</v>
      </c>
      <c r="B34" s="32">
        <v>3.8571428571428572</v>
      </c>
      <c r="C34" s="32">
        <v>2.2199999999999998</v>
      </c>
      <c r="D34" s="32">
        <v>3.7800000000000002</v>
      </c>
      <c r="E34" s="32">
        <v>1.2166666666666668</v>
      </c>
      <c r="F34" s="23">
        <v>3.8000000000000003</v>
      </c>
      <c r="G34" s="23">
        <v>2.8250000000000002</v>
      </c>
      <c r="H34" s="23">
        <v>1.27</v>
      </c>
      <c r="I34" s="32">
        <v>1.1640000000000001</v>
      </c>
      <c r="J34" s="32">
        <v>1.27</v>
      </c>
      <c r="K34" s="20">
        <v>1.2333333333333332</v>
      </c>
      <c r="L34" s="20">
        <v>6.95</v>
      </c>
      <c r="M34" s="20">
        <v>3.3283333333333331</v>
      </c>
      <c r="N34" s="20" t="s">
        <v>74</v>
      </c>
      <c r="O34" s="20">
        <v>3.1416666666666671</v>
      </c>
      <c r="P34" s="32">
        <v>1.4666666666666666</v>
      </c>
      <c r="Q34" s="32">
        <v>1.0083333333333335</v>
      </c>
    </row>
    <row r="35" spans="1:18" s="12" customFormat="1" ht="18" customHeight="1" x14ac:dyDescent="0.25">
      <c r="A35" s="24" t="s">
        <v>8</v>
      </c>
      <c r="B35" s="34">
        <v>4.29</v>
      </c>
      <c r="C35" s="35" t="s">
        <v>24</v>
      </c>
      <c r="D35" s="36">
        <v>3.45</v>
      </c>
      <c r="E35" s="37" t="s">
        <v>24</v>
      </c>
      <c r="F35" s="38">
        <v>3.64</v>
      </c>
      <c r="G35" s="38">
        <v>2.16</v>
      </c>
      <c r="H35" s="36" t="s">
        <v>24</v>
      </c>
      <c r="I35" s="36">
        <v>0.86</v>
      </c>
      <c r="J35" s="36" t="s">
        <v>24</v>
      </c>
      <c r="K35" s="39">
        <v>0.78</v>
      </c>
      <c r="L35" s="36">
        <v>6.84</v>
      </c>
      <c r="M35" s="36">
        <v>3.11</v>
      </c>
      <c r="N35" s="40" t="s">
        <v>99</v>
      </c>
      <c r="O35" s="36">
        <v>2.16</v>
      </c>
      <c r="P35" s="40">
        <v>1.39</v>
      </c>
      <c r="Q35" s="36">
        <v>0.59</v>
      </c>
    </row>
    <row r="36" spans="1:18" s="12" customFormat="1" ht="18" customHeight="1" x14ac:dyDescent="0.25">
      <c r="A36" s="28" t="s">
        <v>28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</sheetData>
  <mergeCells count="9">
    <mergeCell ref="A8:K8"/>
    <mergeCell ref="J7:K7"/>
    <mergeCell ref="B4:K4"/>
    <mergeCell ref="B5:K5"/>
    <mergeCell ref="J1:K1"/>
    <mergeCell ref="J2:K2"/>
    <mergeCell ref="J3:K3"/>
    <mergeCell ref="B6:K6"/>
    <mergeCell ref="A1:I3"/>
  </mergeCells>
  <phoneticPr fontId="0" type="noConversion"/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0" orientation="landscape" r:id="rId1"/>
  <headerFooter alignWithMargins="0">
    <oddFooter>Przygotował(a) Lukasz.Zaremba@ierigz.waw.pl;Tomasz.Smolenski@ierigz.waw.pl &amp;D&amp;RStrona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M34" sqref="M34"/>
    </sheetView>
  </sheetViews>
  <sheetFormatPr defaultRowHeight="15" x14ac:dyDescent="0.25"/>
  <cols>
    <col min="1" max="1" width="16.85546875" style="12" bestFit="1" customWidth="1"/>
    <col min="2" max="2" width="14" style="12" customWidth="1"/>
    <col min="3" max="9" width="12.42578125" style="12" customWidth="1"/>
    <col min="10" max="10" width="19.85546875" style="12" customWidth="1"/>
    <col min="11" max="11" width="18" style="12" customWidth="1"/>
    <col min="12" max="14" width="13.7109375" style="12" customWidth="1"/>
    <col min="15" max="15" width="12.5703125" style="12" customWidth="1"/>
    <col min="16" max="16384" width="9.140625" style="12"/>
  </cols>
  <sheetData>
    <row r="1" spans="1:15" ht="43.5" customHeight="1" x14ac:dyDescent="0.25">
      <c r="A1" s="43" t="s">
        <v>14</v>
      </c>
      <c r="B1" s="44" t="s">
        <v>50</v>
      </c>
      <c r="C1" s="45" t="s">
        <v>67</v>
      </c>
      <c r="D1" s="46" t="s">
        <v>18</v>
      </c>
      <c r="E1" s="46" t="s">
        <v>19</v>
      </c>
      <c r="F1" s="46" t="s">
        <v>27</v>
      </c>
      <c r="G1" s="45" t="s">
        <v>36</v>
      </c>
      <c r="H1" s="45" t="s">
        <v>75</v>
      </c>
      <c r="I1" s="45" t="s">
        <v>56</v>
      </c>
      <c r="J1" s="46" t="s">
        <v>43</v>
      </c>
      <c r="K1" s="46" t="s">
        <v>48</v>
      </c>
      <c r="L1" s="45" t="s">
        <v>22</v>
      </c>
      <c r="M1" s="45" t="s">
        <v>51</v>
      </c>
      <c r="N1" s="45" t="s">
        <v>35</v>
      </c>
      <c r="O1" s="47" t="s">
        <v>41</v>
      </c>
    </row>
    <row r="2" spans="1:15" x14ac:dyDescent="0.25">
      <c r="A2" s="48" t="s">
        <v>13</v>
      </c>
      <c r="B2" s="49">
        <v>3</v>
      </c>
      <c r="C2" s="14" t="s">
        <v>102</v>
      </c>
      <c r="D2" s="14">
        <v>1</v>
      </c>
      <c r="E2" s="14" t="s">
        <v>80</v>
      </c>
      <c r="F2" s="14">
        <v>1</v>
      </c>
      <c r="G2" s="14">
        <v>1.4</v>
      </c>
      <c r="H2" s="14">
        <v>1</v>
      </c>
      <c r="I2" s="14">
        <v>1.9</v>
      </c>
      <c r="J2" s="14" t="s">
        <v>76</v>
      </c>
      <c r="K2" s="14">
        <v>1.1000000000000001</v>
      </c>
      <c r="L2" s="14">
        <v>0.32</v>
      </c>
      <c r="M2" s="14">
        <v>1</v>
      </c>
      <c r="N2" s="14">
        <v>20</v>
      </c>
      <c r="O2" s="50">
        <v>17</v>
      </c>
    </row>
    <row r="3" spans="1:15" x14ac:dyDescent="0.25">
      <c r="A3" s="48" t="s">
        <v>3</v>
      </c>
      <c r="B3" s="49"/>
      <c r="C3" s="14"/>
      <c r="D3" s="14"/>
      <c r="E3" s="14"/>
      <c r="F3" s="14"/>
      <c r="G3" s="14"/>
      <c r="H3" s="14"/>
      <c r="I3" s="14">
        <v>2.2000000000000002</v>
      </c>
      <c r="J3" s="14"/>
      <c r="K3" s="14">
        <v>1.1499999999999999</v>
      </c>
      <c r="L3" s="14">
        <v>0.33</v>
      </c>
      <c r="M3" s="14">
        <v>1.55</v>
      </c>
      <c r="N3" s="14"/>
      <c r="O3" s="50"/>
    </row>
    <row r="4" spans="1:15" x14ac:dyDescent="0.25">
      <c r="A4" s="48" t="s">
        <v>3</v>
      </c>
      <c r="B4" s="49">
        <v>2.5</v>
      </c>
      <c r="C4" s="14"/>
      <c r="D4" s="14"/>
      <c r="E4" s="14"/>
      <c r="F4" s="14"/>
      <c r="G4" s="14"/>
      <c r="H4" s="14"/>
      <c r="I4" s="14"/>
      <c r="J4" s="14" t="s">
        <v>77</v>
      </c>
      <c r="K4" s="14"/>
      <c r="L4" s="14">
        <v>0.31</v>
      </c>
      <c r="M4" s="14">
        <v>1.2</v>
      </c>
      <c r="N4" s="14">
        <v>18.899999999999999</v>
      </c>
      <c r="O4" s="50">
        <v>20</v>
      </c>
    </row>
    <row r="5" spans="1:15" x14ac:dyDescent="0.25">
      <c r="A5" s="48" t="s">
        <v>3</v>
      </c>
      <c r="B5" s="49"/>
      <c r="C5" s="14" t="s">
        <v>105</v>
      </c>
      <c r="D5" s="14">
        <v>0.9</v>
      </c>
      <c r="E5" s="14" t="s">
        <v>79</v>
      </c>
      <c r="F5" s="14">
        <v>1.2</v>
      </c>
      <c r="G5" s="14">
        <v>1.3</v>
      </c>
      <c r="H5" s="14">
        <v>0.9</v>
      </c>
      <c r="I5" s="14">
        <v>2</v>
      </c>
      <c r="J5" s="14"/>
      <c r="K5" s="14"/>
      <c r="L5" s="14"/>
      <c r="M5" s="14">
        <v>1.1499999999999999</v>
      </c>
      <c r="N5" s="14">
        <v>21</v>
      </c>
      <c r="O5" s="50">
        <v>16</v>
      </c>
    </row>
    <row r="6" spans="1:15" x14ac:dyDescent="0.25">
      <c r="A6" s="48" t="s">
        <v>23</v>
      </c>
      <c r="B6" s="49">
        <v>3.5</v>
      </c>
      <c r="C6" s="14"/>
      <c r="D6" s="14"/>
      <c r="E6" s="14"/>
      <c r="F6" s="14"/>
      <c r="G6" s="14"/>
      <c r="H6" s="14"/>
      <c r="I6" s="14"/>
      <c r="J6" s="14" t="s">
        <v>78</v>
      </c>
      <c r="K6" s="14">
        <v>1.1499999999999999</v>
      </c>
      <c r="L6" s="14">
        <v>0.34</v>
      </c>
      <c r="M6" s="14"/>
      <c r="N6" s="14"/>
      <c r="O6" s="50">
        <v>11</v>
      </c>
    </row>
    <row r="7" spans="1:15" x14ac:dyDescent="0.25">
      <c r="A7" s="48" t="s">
        <v>23</v>
      </c>
      <c r="B7" s="49"/>
      <c r="C7" s="14" t="s">
        <v>76</v>
      </c>
      <c r="D7" s="14"/>
      <c r="E7" s="14" t="s">
        <v>76</v>
      </c>
      <c r="F7" s="14">
        <v>1.1000000000000001</v>
      </c>
      <c r="G7" s="14">
        <v>1.3</v>
      </c>
      <c r="H7" s="14"/>
      <c r="I7" s="14">
        <v>2.2999999999999998</v>
      </c>
      <c r="J7" s="14"/>
      <c r="K7" s="14"/>
      <c r="L7" s="14"/>
      <c r="M7" s="14">
        <v>1.5</v>
      </c>
      <c r="N7" s="14">
        <v>16.5</v>
      </c>
      <c r="O7" s="50">
        <v>12</v>
      </c>
    </row>
    <row r="8" spans="1:15" x14ac:dyDescent="0.25">
      <c r="A8" s="48" t="s">
        <v>23</v>
      </c>
      <c r="B8" s="49">
        <v>2.8</v>
      </c>
      <c r="C8" s="14" t="s">
        <v>103</v>
      </c>
      <c r="D8" s="14">
        <v>1</v>
      </c>
      <c r="E8" s="14"/>
      <c r="F8" s="14">
        <v>1.4</v>
      </c>
      <c r="G8" s="14"/>
      <c r="H8" s="14">
        <v>1.1499999999999999</v>
      </c>
      <c r="I8" s="14">
        <v>1.65</v>
      </c>
      <c r="J8" s="14">
        <v>1.35</v>
      </c>
      <c r="K8" s="14"/>
      <c r="L8" s="14"/>
      <c r="M8" s="14"/>
      <c r="N8" s="14"/>
      <c r="O8" s="50">
        <v>20</v>
      </c>
    </row>
    <row r="9" spans="1:15" x14ac:dyDescent="0.25">
      <c r="A9" s="48" t="s">
        <v>23</v>
      </c>
      <c r="B9" s="49">
        <v>2</v>
      </c>
      <c r="C9" s="14"/>
      <c r="D9" s="14"/>
      <c r="E9" s="14"/>
      <c r="F9" s="14"/>
      <c r="G9" s="14"/>
      <c r="H9" s="14"/>
      <c r="I9" s="14"/>
      <c r="J9" s="14" t="s">
        <v>66</v>
      </c>
      <c r="K9" s="14">
        <v>1.1000000000000001</v>
      </c>
      <c r="L9" s="14">
        <v>0.35</v>
      </c>
      <c r="M9" s="14">
        <v>1.5</v>
      </c>
      <c r="N9" s="14">
        <v>18</v>
      </c>
      <c r="O9" s="50"/>
    </row>
    <row r="10" spans="1:15" x14ac:dyDescent="0.25">
      <c r="A10" s="48" t="s">
        <v>23</v>
      </c>
      <c r="B10" s="49"/>
      <c r="C10" s="14" t="s">
        <v>78</v>
      </c>
      <c r="D10" s="14">
        <v>1.1000000000000001</v>
      </c>
      <c r="E10" s="14"/>
      <c r="F10" s="14">
        <v>1.4</v>
      </c>
      <c r="G10" s="14">
        <v>1.2</v>
      </c>
      <c r="H10" s="14"/>
      <c r="I10" s="14">
        <v>1.9</v>
      </c>
      <c r="J10" s="14"/>
      <c r="K10" s="14"/>
      <c r="L10" s="14">
        <v>0.31</v>
      </c>
      <c r="M10" s="14">
        <v>1</v>
      </c>
      <c r="N10" s="14">
        <v>21</v>
      </c>
      <c r="O10" s="50">
        <v>14.5</v>
      </c>
    </row>
    <row r="11" spans="1:15" x14ac:dyDescent="0.25">
      <c r="A11" s="51" t="s">
        <v>5</v>
      </c>
      <c r="B11" s="52">
        <v>3.3</v>
      </c>
      <c r="C11" s="14"/>
      <c r="D11" s="14"/>
      <c r="E11" s="14">
        <v>1.3</v>
      </c>
      <c r="F11" s="14"/>
      <c r="G11" s="14"/>
      <c r="H11" s="14"/>
      <c r="I11" s="14"/>
      <c r="J11" s="14"/>
      <c r="K11" s="14"/>
      <c r="L11" s="14">
        <v>0.31</v>
      </c>
      <c r="M11" s="14"/>
      <c r="N11" s="14">
        <v>19</v>
      </c>
      <c r="O11" s="50">
        <v>18</v>
      </c>
    </row>
    <row r="12" spans="1:15" x14ac:dyDescent="0.25">
      <c r="A12" s="51" t="s">
        <v>5</v>
      </c>
      <c r="B12" s="52">
        <v>2.7</v>
      </c>
      <c r="C12" s="14" t="s">
        <v>102</v>
      </c>
      <c r="D12" s="14">
        <v>1</v>
      </c>
      <c r="E12" s="14" t="s">
        <v>81</v>
      </c>
      <c r="F12" s="14">
        <v>1.3</v>
      </c>
      <c r="G12" s="14">
        <v>1.25</v>
      </c>
      <c r="H12" s="14">
        <v>0.95</v>
      </c>
      <c r="I12" s="14">
        <v>1.8</v>
      </c>
      <c r="J12" s="14">
        <v>1.4</v>
      </c>
      <c r="K12" s="14">
        <v>1.3</v>
      </c>
      <c r="L12" s="14">
        <v>0.33</v>
      </c>
      <c r="M12" s="14">
        <v>1.2</v>
      </c>
      <c r="N12" s="14">
        <v>18</v>
      </c>
      <c r="O12" s="50">
        <v>15</v>
      </c>
    </row>
    <row r="13" spans="1:15" x14ac:dyDescent="0.25">
      <c r="A13" s="51" t="s">
        <v>6</v>
      </c>
      <c r="B13" s="5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>
        <v>1.3</v>
      </c>
      <c r="N13" s="14"/>
      <c r="O13" s="50">
        <v>14</v>
      </c>
    </row>
    <row r="14" spans="1:15" x14ac:dyDescent="0.25">
      <c r="A14" s="51" t="s">
        <v>6</v>
      </c>
      <c r="B14" s="52">
        <v>3</v>
      </c>
      <c r="C14" s="14" t="s">
        <v>104</v>
      </c>
      <c r="D14" s="14"/>
      <c r="E14" s="14">
        <v>1.45</v>
      </c>
      <c r="F14" s="14"/>
      <c r="G14" s="14">
        <v>1.1000000000000001</v>
      </c>
      <c r="H14" s="14">
        <v>1.2</v>
      </c>
      <c r="I14" s="14"/>
      <c r="J14" s="14">
        <v>1.4</v>
      </c>
      <c r="K14" s="14">
        <v>1</v>
      </c>
      <c r="L14" s="14"/>
      <c r="M14" s="14">
        <v>1.5</v>
      </c>
      <c r="N14" s="14">
        <v>19.5</v>
      </c>
      <c r="O14" s="50"/>
    </row>
    <row r="15" spans="1:15" ht="15.75" x14ac:dyDescent="0.25">
      <c r="A15" s="53" t="s">
        <v>7</v>
      </c>
      <c r="B15" s="54">
        <f>AVERAGE(B2:B14)</f>
        <v>2.85</v>
      </c>
      <c r="C15" s="54">
        <v>1.21</v>
      </c>
      <c r="D15" s="54">
        <f t="shared" ref="D15:O15" si="0">AVERAGE(D2:D14)</f>
        <v>1</v>
      </c>
      <c r="E15" s="54">
        <v>1.28</v>
      </c>
      <c r="F15" s="54">
        <f t="shared" si="0"/>
        <v>1.2333333333333332</v>
      </c>
      <c r="G15" s="54">
        <f t="shared" si="0"/>
        <v>1.2583333333333335</v>
      </c>
      <c r="H15" s="54">
        <f t="shared" si="0"/>
        <v>1.04</v>
      </c>
      <c r="I15" s="54">
        <f t="shared" si="0"/>
        <v>1.9642857142857142</v>
      </c>
      <c r="J15" s="54">
        <v>1.25</v>
      </c>
      <c r="K15" s="54">
        <f t="shared" si="0"/>
        <v>1.1333333333333333</v>
      </c>
      <c r="L15" s="55">
        <f t="shared" si="0"/>
        <v>0.32500000000000001</v>
      </c>
      <c r="M15" s="54">
        <f t="shared" si="0"/>
        <v>1.29</v>
      </c>
      <c r="N15" s="55">
        <f t="shared" si="0"/>
        <v>19.100000000000001</v>
      </c>
      <c r="O15" s="55">
        <f t="shared" si="0"/>
        <v>15.75</v>
      </c>
    </row>
    <row r="16" spans="1:15" x14ac:dyDescent="0.25">
      <c r="A16" s="53" t="s">
        <v>12</v>
      </c>
      <c r="B16" s="56">
        <v>3.1687499999999997</v>
      </c>
      <c r="C16" s="57">
        <v>1.28</v>
      </c>
      <c r="D16" s="57">
        <v>1.06</v>
      </c>
      <c r="E16" s="57">
        <v>1.3783333333333332</v>
      </c>
      <c r="F16" s="57">
        <v>1.4000000000000001</v>
      </c>
      <c r="G16" s="57">
        <v>1.4583333333333333</v>
      </c>
      <c r="H16" s="57"/>
      <c r="I16" s="57">
        <v>1.9916666666666669</v>
      </c>
      <c r="J16" s="57">
        <v>1.33</v>
      </c>
      <c r="K16" s="57">
        <v>1.25</v>
      </c>
      <c r="L16" s="57">
        <v>0.40375</v>
      </c>
      <c r="M16" s="57">
        <v>1.27</v>
      </c>
      <c r="N16" s="57">
        <v>18.355555555555554</v>
      </c>
      <c r="O16" s="58">
        <v>14.111111111111111</v>
      </c>
    </row>
    <row r="17" spans="1:15" ht="16.5" thickBot="1" x14ac:dyDescent="0.3">
      <c r="A17" s="59" t="s">
        <v>8</v>
      </c>
      <c r="B17" s="60">
        <v>2.4</v>
      </c>
      <c r="C17" s="61">
        <v>0.92</v>
      </c>
      <c r="D17" s="62">
        <v>0.9</v>
      </c>
      <c r="E17" s="61">
        <v>0.72</v>
      </c>
      <c r="F17" s="61">
        <v>0.78</v>
      </c>
      <c r="G17" s="61" t="s">
        <v>24</v>
      </c>
      <c r="H17" s="61" t="s">
        <v>24</v>
      </c>
      <c r="I17" s="61" t="s">
        <v>24</v>
      </c>
      <c r="J17" s="61" t="s">
        <v>24</v>
      </c>
      <c r="K17" s="61">
        <v>0.28999999999999998</v>
      </c>
      <c r="L17" s="61">
        <v>2.12</v>
      </c>
      <c r="M17" s="63" t="s">
        <v>24</v>
      </c>
      <c r="N17" s="61">
        <v>25</v>
      </c>
      <c r="O17" s="64">
        <v>25.2</v>
      </c>
    </row>
    <row r="18" spans="1:15" x14ac:dyDescent="0.25">
      <c r="A18" s="12" t="s">
        <v>68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Zaklady </vt:lpstr>
      <vt:lpstr>warzywa</vt:lpstr>
      <vt:lpstr>owoce</vt:lpstr>
      <vt:lpstr>owoce!Obszar_wydruku</vt:lpstr>
      <vt:lpstr>warzywa!Obszar_wydruku</vt:lpstr>
      <vt:lpstr>'Zaklady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Lukasz.Zaremba@ierigz.waw.pl;Tomasz.Smolenski@ierigz.waw.pl</dc:creator>
  <cp:lastModifiedBy>Chruśliński Tomasz</cp:lastModifiedBy>
  <cp:lastPrinted>2022-09-05T07:54:18Z</cp:lastPrinted>
  <dcterms:created xsi:type="dcterms:W3CDTF">1999-08-10T14:10:12Z</dcterms:created>
  <dcterms:modified xsi:type="dcterms:W3CDTF">2022-09-29T12:09:09Z</dcterms:modified>
</cp:coreProperties>
</file>