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17" i="6" l="1"/>
  <c r="I13" i="6"/>
  <c r="F13" i="6"/>
  <c r="F27" i="6" l="1"/>
  <c r="F12" i="6"/>
  <c r="I23" i="6" l="1"/>
  <c r="F23" i="6"/>
  <c r="F19" i="6"/>
  <c r="F22" i="6" l="1"/>
  <c r="F16" i="6" l="1"/>
  <c r="F14" i="6" l="1"/>
  <c r="F26" i="6" l="1"/>
  <c r="F21" i="6"/>
  <c r="F20" i="6" l="1"/>
  <c r="I27" i="6" l="1"/>
  <c r="I26" i="6"/>
  <c r="I25" i="6"/>
  <c r="F25" i="6"/>
  <c r="I22" i="6"/>
  <c r="I21" i="6"/>
  <c r="I20" i="6"/>
  <c r="I19" i="6"/>
  <c r="I18" i="6"/>
  <c r="F18" i="6"/>
  <c r="I17" i="6"/>
  <c r="I16" i="6"/>
  <c r="I14" i="6"/>
  <c r="I12" i="6"/>
</calcChain>
</file>

<file path=xl/sharedStrings.xml><?xml version="1.0" encoding="utf-8"?>
<sst xmlns="http://schemas.openxmlformats.org/spreadsheetml/2006/main" count="419" uniqueCount="186">
  <si>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</si>
  <si>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</si>
  <si>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</si>
  <si>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</si>
  <si>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</si>
  <si>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</si>
  <si>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</si>
  <si>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</si>
  <si>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</si>
  <si>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</si>
  <si>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</si>
  <si>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</si>
  <si>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</si>
  <si>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</si>
  <si>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</si>
  <si>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</si>
  <si>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</si>
  <si>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</si>
  <si>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</si>
  <si>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</si>
  <si>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</si>
  <si>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</si>
  <si>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</si>
  <si>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</si>
  <si>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</si>
  <si>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</si>
  <si>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</si>
  <si>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</si>
  <si>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</si>
  <si>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</si>
  <si>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</si>
  <si>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</si>
  <si>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</si>
  <si>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</si>
  <si>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</si>
  <si>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</si>
  <si>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</si>
  <si>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</si>
  <si>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</si>
  <si>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</si>
  <si>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</si>
  <si>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</si>
  <si>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</si>
  <si>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</si>
  <si>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</si>
  <si>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</si>
  <si>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</si>
  <si>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</si>
  <si>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</si>
  <si>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</si>
  <si>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</si>
  <si>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</si>
  <si>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</si>
  <si>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</si>
  <si>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</si>
  <si>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</si>
  <si>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</si>
  <si>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</si>
  <si>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</si>
  <si>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</si>
  <si>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</si>
  <si>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</si>
  <si>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</si>
  <si>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</si>
  <si>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</si>
  <si>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</si>
  <si>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</si>
  <si>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</si>
  <si>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</si>
  <si>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</si>
  <si>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</si>
  <si>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</si>
  <si>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</si>
  <si>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</si>
  <si>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</si>
  <si>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</si>
  <si>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</si>
  <si>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</si>
  <si>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</si>
  <si>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</si>
  <si>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</si>
  <si>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</si>
  <si>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</si>
  <si>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</si>
  <si>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</si>
  <si>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</si>
  <si>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</si>
  <si>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</si>
  <si>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</si>
  <si>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</si>
  <si>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</si>
  <si>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</si>
  <si>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</si>
  <si>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</si>
  <si>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</si>
  <si>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</si>
  <si>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</si>
  <si>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</si>
  <si>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</si>
  <si>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</si>
  <si>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</si>
  <si>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</si>
  <si>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</si>
  <si>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</si>
  <si>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</si>
  <si>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</si>
  <si>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</si>
  <si>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</si>
  <si>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</si>
  <si>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</si>
  <si>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</si>
  <si>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</si>
  <si>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</si>
  <si>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</si>
  <si>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</si>
  <si>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</si>
  <si>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</si>
  <si>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</si>
  <si>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</si>
  <si>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</si>
  <si>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</si>
  <si>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</si>
  <si>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</si>
  <si>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</si>
  <si>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</si>
  <si>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</si>
  <si>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</si>
  <si>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</si>
  <si>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</si>
  <si>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</si>
  <si>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</si>
  <si>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</si>
  <si>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</si>
  <si>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</si>
  <si>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</si>
  <si>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</si>
  <si>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</si>
  <si>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</si>
  <si>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</si>
  <si>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</si>
  <si>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</si>
  <si>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</si>
  <si>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</si>
  <si>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</si>
  <si>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</si>
  <si>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</si>
  <si>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</si>
  <si>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</si>
  <si>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</si>
  <si>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</si>
  <si>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</si>
  <si>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</si>
  <si>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</si>
  <si>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</si>
  <si>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</si>
  <si>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</si>
  <si>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</si>
  <si>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</si>
  <si>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</si>
  <si>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</si>
  <si>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</si>
  <si>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</si>
  <si>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Średnie ceny targowiskowe ziemniaków i cebuli białej wg województw w 2019 r.</t>
  </si>
  <si>
    <t>Pomidory malinowe</t>
  </si>
  <si>
    <t>Gala</t>
  </si>
  <si>
    <t>Bydgoszcz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</si>
  <si>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</si>
  <si>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</si>
  <si>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</si>
  <si>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</si>
  <si>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</si>
  <si>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</si>
  <si>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</si>
  <si>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</si>
  <si>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Lublin</t>
  </si>
  <si>
    <t>Champion</t>
  </si>
  <si>
    <t>Rzeszów</t>
  </si>
  <si>
    <t>Boiken</t>
  </si>
  <si>
    <t>18.11-24.11 2019</t>
  </si>
  <si>
    <t>05.12.2019 r.</t>
  </si>
  <si>
    <t>NR 48/2019</t>
  </si>
  <si>
    <t>25.11-01.12 2019</t>
  </si>
  <si>
    <t>Białystok</t>
  </si>
  <si>
    <t>Szczecin</t>
  </si>
  <si>
    <t>Jonagold</t>
  </si>
  <si>
    <t>NOTOWANIA W DNIACH: 25.11 - 05.12.2019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</si>
</sst>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2" fontId="25" fillId="0" borderId="94" xfId="2" applyNumberFormat="1" applyFont="1" applyBorder="1"/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180</v>
      </c>
      <c r="C11" s="116"/>
      <c r="I11" s="114" t="s">
        <v>179</v>
      </c>
    </row>
    <row r="12" spans="1:9" ht="22.5" customHeight="1" x14ac:dyDescent="0.2"/>
    <row r="13" spans="1:9" ht="15.75" x14ac:dyDescent="0.25">
      <c r="C13" s="119" t="s">
        <v>185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2"/>
  <sheetViews>
    <sheetView showGridLines="0" zoomScale="96" zoomScaleNormal="96" workbookViewId="0">
      <selection activeCell="A2" sqref="A2:N52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3">
        <v>43804</v>
      </c>
      <c r="D3" s="144"/>
      <c r="E3" s="145">
        <v>43797</v>
      </c>
      <c r="F3" s="146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7" t="s">
        <v>17</v>
      </c>
      <c r="D4" s="148" t="s">
        <v>18</v>
      </c>
      <c r="E4" s="149" t="s">
        <v>17</v>
      </c>
      <c r="F4" s="150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1">
        <v>3</v>
      </c>
      <c r="D5" s="152">
        <v>4</v>
      </c>
      <c r="E5" s="152">
        <v>5</v>
      </c>
      <c r="F5" s="153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4"/>
      <c r="D6" s="154"/>
      <c r="E6" s="154"/>
      <c r="F6" s="154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5">
        <v>0.95555555555555549</v>
      </c>
      <c r="D7" s="156">
        <v>1.2999999999999998</v>
      </c>
      <c r="E7" s="157">
        <v>0.95714285714285718</v>
      </c>
      <c r="F7" s="158">
        <v>1.2714285714285716</v>
      </c>
      <c r="G7" s="72">
        <v>-0.16583747927032608</v>
      </c>
      <c r="H7" s="73">
        <v>2.2471910112359295</v>
      </c>
      <c r="I7" s="74">
        <v>-3.2348804500703343</v>
      </c>
      <c r="J7" s="73">
        <v>0.97087378640774624</v>
      </c>
      <c r="K7" s="74">
        <v>-3.2348804500703343</v>
      </c>
      <c r="L7" s="73">
        <v>-1.8867924528302153</v>
      </c>
      <c r="M7" s="74">
        <v>-3.2348804500703343</v>
      </c>
      <c r="N7" s="75">
        <v>31.645569620253138</v>
      </c>
    </row>
    <row r="8" spans="1:14" ht="20.25" x14ac:dyDescent="0.3">
      <c r="A8" s="76" t="s">
        <v>20</v>
      </c>
      <c r="B8" s="71" t="s">
        <v>19</v>
      </c>
      <c r="C8" s="155">
        <v>12.5</v>
      </c>
      <c r="D8" s="156">
        <v>17.5</v>
      </c>
      <c r="E8" s="157">
        <v>10</v>
      </c>
      <c r="F8" s="158">
        <v>15</v>
      </c>
      <c r="G8" s="72">
        <v>25</v>
      </c>
      <c r="H8" s="73">
        <v>16.666666666666664</v>
      </c>
      <c r="I8" s="74">
        <v>0</v>
      </c>
      <c r="J8" s="73">
        <v>0</v>
      </c>
      <c r="K8" s="74">
        <v>0</v>
      </c>
      <c r="L8" s="73">
        <v>0</v>
      </c>
      <c r="M8" s="74">
        <v>0</v>
      </c>
      <c r="N8" s="75">
        <v>40</v>
      </c>
    </row>
    <row r="9" spans="1:14" ht="20.25" x14ac:dyDescent="0.3">
      <c r="A9" s="77" t="s">
        <v>21</v>
      </c>
      <c r="B9" s="71" t="s">
        <v>19</v>
      </c>
      <c r="C9" s="155">
        <v>1.3625</v>
      </c>
      <c r="D9" s="156">
        <v>1.6916666666666669</v>
      </c>
      <c r="E9" s="157">
        <v>1.3714285714285714</v>
      </c>
      <c r="F9" s="158">
        <v>1.6476190476190475</v>
      </c>
      <c r="G9" s="72">
        <v>-0.6510416666666643</v>
      </c>
      <c r="H9" s="73">
        <v>2.673410404624295</v>
      </c>
      <c r="I9" s="74">
        <v>2.8301886792452895</v>
      </c>
      <c r="J9" s="73">
        <v>-2.8708133971291763</v>
      </c>
      <c r="K9" s="74">
        <v>-0.90909090909090595</v>
      </c>
      <c r="L9" s="73">
        <v>-3.5629453681710208</v>
      </c>
      <c r="M9" s="74">
        <v>-1.2084592145015063</v>
      </c>
      <c r="N9" s="75">
        <v>22.658610271903338</v>
      </c>
    </row>
    <row r="10" spans="1:14" ht="20.25" x14ac:dyDescent="0.3">
      <c r="A10" s="77" t="s">
        <v>37</v>
      </c>
      <c r="B10" s="71" t="s">
        <v>33</v>
      </c>
      <c r="C10" s="155">
        <v>3.75</v>
      </c>
      <c r="D10" s="156">
        <v>4.9000000000000004</v>
      </c>
      <c r="E10" s="157">
        <v>3.3571428571428572</v>
      </c>
      <c r="F10" s="158">
        <v>4.3857142857142852</v>
      </c>
      <c r="G10" s="72">
        <v>11.702127659574465</v>
      </c>
      <c r="H10" s="73">
        <v>11.726384364820868</v>
      </c>
      <c r="I10" s="74">
        <v>13.20754716981132</v>
      </c>
      <c r="J10" s="73">
        <v>13.788098693759071</v>
      </c>
      <c r="K10" s="74">
        <v>11.111111111111111</v>
      </c>
      <c r="L10" s="73">
        <v>16.320474777448069</v>
      </c>
      <c r="M10" s="74">
        <v>32.391879964695498</v>
      </c>
      <c r="N10" s="75">
        <v>72.992056487202134</v>
      </c>
    </row>
    <row r="11" spans="1:14" ht="20.25" x14ac:dyDescent="0.3">
      <c r="A11" s="175" t="s">
        <v>22</v>
      </c>
      <c r="B11" s="71" t="s">
        <v>19</v>
      </c>
      <c r="C11" s="155">
        <v>0.82</v>
      </c>
      <c r="D11" s="156">
        <v>1.04</v>
      </c>
      <c r="E11" s="157">
        <v>0.8833333333333333</v>
      </c>
      <c r="F11" s="158">
        <v>1.0999999999999999</v>
      </c>
      <c r="G11" s="72">
        <v>-7.1698113207547198</v>
      </c>
      <c r="H11" s="73">
        <v>-5.4545454545454399</v>
      </c>
      <c r="I11" s="74">
        <v>-3.5294117647058858</v>
      </c>
      <c r="J11" s="73">
        <v>-1.7322834645669269</v>
      </c>
      <c r="K11" s="74">
        <v>-2.0895522388059784</v>
      </c>
      <c r="L11" s="73">
        <v>-7.5555555555555527</v>
      </c>
      <c r="M11" s="74">
        <v>-18.000000000000004</v>
      </c>
      <c r="N11" s="75">
        <v>4.0000000000000036</v>
      </c>
    </row>
    <row r="12" spans="1:14" ht="20.25" x14ac:dyDescent="0.3">
      <c r="A12" s="77" t="s">
        <v>23</v>
      </c>
      <c r="B12" s="71" t="s">
        <v>19</v>
      </c>
      <c r="C12" s="155">
        <v>1.0555555555555556</v>
      </c>
      <c r="D12" s="156">
        <v>1.4277777777777778</v>
      </c>
      <c r="E12" s="157">
        <v>1.1000000000000001</v>
      </c>
      <c r="F12" s="158">
        <v>1.4428571428571428</v>
      </c>
      <c r="G12" s="72">
        <v>-4.040404040404046</v>
      </c>
      <c r="H12" s="73">
        <v>-1.0451045104510412</v>
      </c>
      <c r="I12" s="74">
        <v>-7.2039072039071979</v>
      </c>
      <c r="J12" s="73">
        <v>-1.5325670498084387</v>
      </c>
      <c r="K12" s="74">
        <v>-7.2039072039071979</v>
      </c>
      <c r="L12" s="73">
        <v>-3.2015065913371035</v>
      </c>
      <c r="M12" s="74">
        <v>-7.2039072039071979</v>
      </c>
      <c r="N12" s="75">
        <v>25.518925518925528</v>
      </c>
    </row>
    <row r="13" spans="1:14" ht="20.25" x14ac:dyDescent="0.3">
      <c r="A13" s="77" t="s">
        <v>26</v>
      </c>
      <c r="B13" s="71" t="s">
        <v>19</v>
      </c>
      <c r="C13" s="155">
        <v>7.242857142857142</v>
      </c>
      <c r="D13" s="156">
        <v>8.6428571428571423</v>
      </c>
      <c r="E13" s="157">
        <v>6.68</v>
      </c>
      <c r="F13" s="158">
        <v>8.48</v>
      </c>
      <c r="G13" s="72">
        <v>8.4260051325919498</v>
      </c>
      <c r="H13" s="73">
        <v>1.920485175202145</v>
      </c>
      <c r="I13" s="74">
        <v>8.6428571428571264</v>
      </c>
      <c r="J13" s="73">
        <v>16.532905296950229</v>
      </c>
      <c r="K13" s="74">
        <v>5.993031358885009</v>
      </c>
      <c r="L13" s="73">
        <v>11.281422440220718</v>
      </c>
      <c r="M13" s="74">
        <v>40.184331797234996</v>
      </c>
      <c r="N13" s="75">
        <v>67.281105990783388</v>
      </c>
    </row>
    <row r="14" spans="1:14" ht="20.25" x14ac:dyDescent="0.3">
      <c r="A14" s="77" t="s">
        <v>27</v>
      </c>
      <c r="B14" s="71" t="s">
        <v>19</v>
      </c>
      <c r="C14" s="155">
        <v>5.8322222222222226</v>
      </c>
      <c r="D14" s="156">
        <v>6.83</v>
      </c>
      <c r="E14" s="157">
        <v>5.7257142857142851</v>
      </c>
      <c r="F14" s="158">
        <v>6.8100000000000005</v>
      </c>
      <c r="G14" s="72">
        <v>1.8601685517853368</v>
      </c>
      <c r="H14" s="73">
        <v>0.29368575624081605</v>
      </c>
      <c r="I14" s="74">
        <v>-0.54675869535795052</v>
      </c>
      <c r="J14" s="73">
        <v>0.65263157894737134</v>
      </c>
      <c r="K14" s="74">
        <v>0.36089003608900649</v>
      </c>
      <c r="L14" s="73">
        <v>0.38581664523241016</v>
      </c>
      <c r="M14" s="74">
        <v>1.8347606773648144</v>
      </c>
      <c r="N14" s="75">
        <v>19.256672486904453</v>
      </c>
    </row>
    <row r="15" spans="1:14" ht="20.25" x14ac:dyDescent="0.3">
      <c r="A15" s="77" t="s">
        <v>28</v>
      </c>
      <c r="B15" s="71" t="s">
        <v>19</v>
      </c>
      <c r="C15" s="155">
        <v>2.4142857142857141</v>
      </c>
      <c r="D15" s="156">
        <v>3.4214285714285717</v>
      </c>
      <c r="E15" s="157">
        <v>2.2833333333333337</v>
      </c>
      <c r="F15" s="158">
        <v>3.2333333333333329</v>
      </c>
      <c r="G15" s="72">
        <v>5.7351407716371012</v>
      </c>
      <c r="H15" s="73">
        <v>5.81737849779089</v>
      </c>
      <c r="I15" s="74">
        <v>-5.0561797752809152</v>
      </c>
      <c r="J15" s="73">
        <v>-6.4453125000000018</v>
      </c>
      <c r="K15" s="74">
        <v>-3.9772727272727479</v>
      </c>
      <c r="L15" s="73">
        <v>-4.1999999999999975</v>
      </c>
      <c r="M15" s="74">
        <v>-9.1397849462365759</v>
      </c>
      <c r="N15" s="75">
        <v>28.763440860215049</v>
      </c>
    </row>
    <row r="16" spans="1:14" ht="20.25" x14ac:dyDescent="0.3">
      <c r="A16" s="77" t="s">
        <v>29</v>
      </c>
      <c r="B16" s="71" t="s">
        <v>19</v>
      </c>
      <c r="C16" s="155">
        <v>4.9592592592592588</v>
      </c>
      <c r="D16" s="156">
        <v>5.8518518518518512</v>
      </c>
      <c r="E16" s="157">
        <v>4.9571428571428573</v>
      </c>
      <c r="F16" s="158">
        <v>5.9523809523809517</v>
      </c>
      <c r="G16" s="72">
        <v>4.2693990820779876E-2</v>
      </c>
      <c r="H16" s="73">
        <v>-1.688888888888888</v>
      </c>
      <c r="I16" s="74">
        <v>13.798854787477028</v>
      </c>
      <c r="J16" s="73">
        <v>0.31746031746031128</v>
      </c>
      <c r="K16" s="74">
        <v>3.5876607678174048</v>
      </c>
      <c r="L16" s="73">
        <v>-6.3079089763546206</v>
      </c>
      <c r="M16" s="74">
        <v>14.886314886314883</v>
      </c>
      <c r="N16" s="75">
        <v>35.564135564135555</v>
      </c>
    </row>
    <row r="17" spans="1:14" ht="20.25" x14ac:dyDescent="0.3">
      <c r="A17" s="77" t="s">
        <v>163</v>
      </c>
      <c r="B17" s="71" t="s">
        <v>19</v>
      </c>
      <c r="C17" s="155">
        <v>8.2619047619047628</v>
      </c>
      <c r="D17" s="156">
        <v>10.452380952380953</v>
      </c>
      <c r="E17" s="157">
        <v>6.2142857142857144</v>
      </c>
      <c r="F17" s="158">
        <v>8.3804761904761893</v>
      </c>
      <c r="G17" s="72">
        <v>32.950191570881238</v>
      </c>
      <c r="H17" s="73">
        <v>24.722995624751427</v>
      </c>
      <c r="I17" s="74">
        <v>30.943396226415111</v>
      </c>
      <c r="J17" s="73">
        <v>33.841463414634156</v>
      </c>
      <c r="K17" s="74">
        <v>35.019455252918291</v>
      </c>
      <c r="L17" s="73">
        <v>30.63920961790264</v>
      </c>
      <c r="M17" s="74">
        <v>47.647008765211481</v>
      </c>
      <c r="N17" s="75">
        <v>86.7926133946047</v>
      </c>
    </row>
    <row r="18" spans="1:14" ht="20.25" x14ac:dyDescent="0.3">
      <c r="A18" s="77" t="s">
        <v>41</v>
      </c>
      <c r="B18" s="71" t="s">
        <v>19</v>
      </c>
      <c r="C18" s="155">
        <v>2.3250000000000002</v>
      </c>
      <c r="D18" s="156">
        <v>3.0750000000000002</v>
      </c>
      <c r="E18" s="157">
        <v>2.3333333333333335</v>
      </c>
      <c r="F18" s="158">
        <v>2.6666666666666665</v>
      </c>
      <c r="G18" s="72">
        <v>-0.35714285714285582</v>
      </c>
      <c r="H18" s="73">
        <v>15.312500000000012</v>
      </c>
      <c r="I18" s="74">
        <v>-15.454545454545448</v>
      </c>
      <c r="J18" s="73">
        <v>-15.172413793103443</v>
      </c>
      <c r="K18" s="74">
        <v>-4.1237113402061709</v>
      </c>
      <c r="L18" s="73">
        <v>0.81967213114755266</v>
      </c>
      <c r="M18" s="74">
        <v>-11.428571428571422</v>
      </c>
      <c r="N18" s="75">
        <v>17.142857142857149</v>
      </c>
    </row>
    <row r="19" spans="1:14" ht="20.25" x14ac:dyDescent="0.3">
      <c r="A19" s="77" t="s">
        <v>30</v>
      </c>
      <c r="B19" s="71" t="s">
        <v>31</v>
      </c>
      <c r="C19" s="155">
        <v>1.53125</v>
      </c>
      <c r="D19" s="156">
        <v>1.9125000000000001</v>
      </c>
      <c r="E19" s="157">
        <v>1.3142857142857143</v>
      </c>
      <c r="F19" s="158">
        <v>1.6428571428571428</v>
      </c>
      <c r="G19" s="72">
        <v>16.508152173913043</v>
      </c>
      <c r="H19" s="73">
        <v>16.413043478260882</v>
      </c>
      <c r="I19" s="74">
        <v>15.566037735849061</v>
      </c>
      <c r="J19" s="73">
        <v>12.500000000000009</v>
      </c>
      <c r="K19" s="74">
        <v>39.204545454545439</v>
      </c>
      <c r="L19" s="73">
        <v>25.925925925925931</v>
      </c>
      <c r="M19" s="74">
        <v>21.287128712871294</v>
      </c>
      <c r="N19" s="75">
        <v>51.485148514851495</v>
      </c>
    </row>
    <row r="20" spans="1:14" ht="20.25" x14ac:dyDescent="0.3">
      <c r="A20" s="78" t="s">
        <v>32</v>
      </c>
      <c r="B20" s="71" t="s">
        <v>33</v>
      </c>
      <c r="C20" s="155">
        <v>2.4770833333333333</v>
      </c>
      <c r="D20" s="156">
        <v>3.1312500000000001</v>
      </c>
      <c r="E20" s="157">
        <v>2.0480952380952382</v>
      </c>
      <c r="F20" s="158">
        <v>2.6185714285714283</v>
      </c>
      <c r="G20" s="72">
        <v>20.945710299930241</v>
      </c>
      <c r="H20" s="73">
        <v>19.578559738134221</v>
      </c>
      <c r="I20" s="74">
        <v>25.131551252367927</v>
      </c>
      <c r="J20" s="73">
        <v>30.129870129870135</v>
      </c>
      <c r="K20" s="74">
        <v>49.823588709677416</v>
      </c>
      <c r="L20" s="73">
        <v>41.525423728813571</v>
      </c>
      <c r="M20" s="74">
        <v>30.230010952902514</v>
      </c>
      <c r="N20" s="75">
        <v>64.622124863088729</v>
      </c>
    </row>
    <row r="21" spans="1:14" ht="20.25" x14ac:dyDescent="0.3">
      <c r="A21" s="78" t="s">
        <v>56</v>
      </c>
      <c r="B21" s="71" t="s">
        <v>19</v>
      </c>
      <c r="C21" s="155">
        <v>2.0777777777777775</v>
      </c>
      <c r="D21" s="156">
        <v>2.8666666666666671</v>
      </c>
      <c r="E21" s="157">
        <v>2.0142857142857147</v>
      </c>
      <c r="F21" s="158">
        <v>2.6571428571428575</v>
      </c>
      <c r="G21" s="72">
        <v>3.1520882584712036</v>
      </c>
      <c r="H21" s="73">
        <v>7.885304659498213</v>
      </c>
      <c r="I21" s="74">
        <v>0.74074074074072738</v>
      </c>
      <c r="J21" s="73">
        <v>5.1987767584097995</v>
      </c>
      <c r="K21" s="74">
        <v>-7.6543209876543337</v>
      </c>
      <c r="L21" s="73">
        <v>-3.6414565826330256</v>
      </c>
      <c r="M21" s="74">
        <v>-8.6691086691086952</v>
      </c>
      <c r="N21" s="75">
        <v>26.007326007326011</v>
      </c>
    </row>
    <row r="22" spans="1:14" ht="21" thickBot="1" x14ac:dyDescent="0.35">
      <c r="A22" s="78" t="s">
        <v>34</v>
      </c>
      <c r="B22" s="71" t="s">
        <v>19</v>
      </c>
      <c r="C22" s="155">
        <v>1.2877777777777775</v>
      </c>
      <c r="D22" s="156">
        <v>1.6733333333333331</v>
      </c>
      <c r="E22" s="157">
        <v>1.3319047619047619</v>
      </c>
      <c r="F22" s="158">
        <v>1.6657142857142857</v>
      </c>
      <c r="G22" s="72">
        <v>-3.3130735311643678</v>
      </c>
      <c r="H22" s="73">
        <v>0.45740423098912431</v>
      </c>
      <c r="I22" s="74">
        <v>-2.4410774410774527</v>
      </c>
      <c r="J22" s="73">
        <v>0.45022511255626857</v>
      </c>
      <c r="K22" s="74">
        <v>-10.596856619419572</v>
      </c>
      <c r="L22" s="73">
        <v>-5.6834194457492018</v>
      </c>
      <c r="M22" s="74">
        <v>-5.9730250481695828</v>
      </c>
      <c r="N22" s="75">
        <v>22.178278065104941</v>
      </c>
    </row>
    <row r="23" spans="1:14" ht="21" thickBot="1" x14ac:dyDescent="0.35">
      <c r="A23" s="33" t="s">
        <v>167</v>
      </c>
      <c r="B23" s="66"/>
      <c r="C23" s="154"/>
      <c r="D23" s="154"/>
      <c r="E23" s="154"/>
      <c r="F23" s="154"/>
      <c r="G23" s="67"/>
      <c r="H23" s="68"/>
      <c r="I23" s="68"/>
      <c r="J23" s="68"/>
      <c r="K23" s="68"/>
      <c r="L23" s="68"/>
      <c r="M23" s="68"/>
      <c r="N23" s="69"/>
    </row>
    <row r="24" spans="1:14" ht="21" thickBot="1" x14ac:dyDescent="0.35">
      <c r="A24" s="77" t="s">
        <v>35</v>
      </c>
      <c r="B24" s="71" t="s">
        <v>19</v>
      </c>
      <c r="C24" s="155">
        <v>3.1444444444444444</v>
      </c>
      <c r="D24" s="156">
        <v>4.4499999999999993</v>
      </c>
      <c r="E24" s="157">
        <v>2.8857142857142857</v>
      </c>
      <c r="F24" s="158">
        <v>4.25</v>
      </c>
      <c r="G24" s="72">
        <v>8.9658965896589642</v>
      </c>
      <c r="H24" s="73">
        <v>4.7058823529411598</v>
      </c>
      <c r="I24" s="74">
        <v>9.8495875788452256</v>
      </c>
      <c r="J24" s="73">
        <v>3.0390738060781399</v>
      </c>
      <c r="K24" s="74">
        <v>9.8495875788452256</v>
      </c>
      <c r="L24" s="73">
        <v>6.7466266866566498</v>
      </c>
      <c r="M24" s="74">
        <v>13.826043237807934</v>
      </c>
      <c r="N24" s="75">
        <v>61.085972850678694</v>
      </c>
    </row>
    <row r="25" spans="1:14" ht="20.25" x14ac:dyDescent="0.3">
      <c r="A25" s="184" t="s">
        <v>161</v>
      </c>
      <c r="B25" s="176"/>
      <c r="C25" s="177"/>
      <c r="D25" s="177"/>
      <c r="E25" s="177"/>
      <c r="F25" s="177"/>
      <c r="G25" s="178"/>
      <c r="H25" s="178"/>
      <c r="I25" s="178"/>
      <c r="J25" s="178"/>
      <c r="K25" s="178"/>
      <c r="L25" s="178"/>
      <c r="M25" s="178"/>
      <c r="N25" s="179"/>
    </row>
    <row r="26" spans="1:14" ht="20.25" x14ac:dyDescent="0.3">
      <c r="A26" s="198" t="s">
        <v>168</v>
      </c>
      <c r="B26" s="71" t="s">
        <v>19</v>
      </c>
      <c r="C26" s="155">
        <v>1.33</v>
      </c>
      <c r="D26" s="156">
        <v>1.86</v>
      </c>
      <c r="E26" s="157">
        <v>1.33</v>
      </c>
      <c r="F26" s="158">
        <v>1.86</v>
      </c>
      <c r="G26" s="72">
        <v>0</v>
      </c>
      <c r="H26" s="73">
        <v>0</v>
      </c>
      <c r="I26" s="74">
        <v>0</v>
      </c>
      <c r="J26" s="73">
        <v>-6.9999999999999947</v>
      </c>
      <c r="K26" s="74">
        <v>0</v>
      </c>
      <c r="L26" s="73">
        <v>-6.9999999999999947</v>
      </c>
      <c r="M26" s="74">
        <v>0</v>
      </c>
      <c r="N26" s="75">
        <v>39.849624060150376</v>
      </c>
    </row>
    <row r="27" spans="1:14" ht="20.25" x14ac:dyDescent="0.3">
      <c r="A27" s="159" t="s">
        <v>177</v>
      </c>
      <c r="B27" s="71" t="s">
        <v>19</v>
      </c>
      <c r="C27" s="155">
        <v>2.14</v>
      </c>
      <c r="D27" s="156">
        <v>2.67</v>
      </c>
      <c r="E27" s="157">
        <v>2.34</v>
      </c>
      <c r="F27" s="158">
        <v>2.67</v>
      </c>
      <c r="G27" s="72">
        <v>-8.5470085470085362</v>
      </c>
      <c r="H27" s="73">
        <v>0</v>
      </c>
      <c r="I27" s="74">
        <v>-14.399999999999997</v>
      </c>
      <c r="J27" s="73">
        <v>0</v>
      </c>
      <c r="K27" s="74"/>
      <c r="L27" s="73"/>
      <c r="M27" s="74"/>
      <c r="N27" s="75"/>
    </row>
    <row r="28" spans="1:14" ht="20.25" x14ac:dyDescent="0.3">
      <c r="A28" s="159" t="s">
        <v>169</v>
      </c>
      <c r="B28" s="71" t="s">
        <v>19</v>
      </c>
      <c r="C28" s="155">
        <v>2.7366666666666668</v>
      </c>
      <c r="D28" s="156">
        <v>3.165</v>
      </c>
      <c r="E28" s="157">
        <v>2.7366666666666668</v>
      </c>
      <c r="F28" s="158">
        <v>3.1349999999999998</v>
      </c>
      <c r="G28" s="72">
        <v>0</v>
      </c>
      <c r="H28" s="73">
        <v>0.95693779904307019</v>
      </c>
      <c r="I28" s="74">
        <v>-8.7777777777777732</v>
      </c>
      <c r="J28" s="73">
        <v>-20.875</v>
      </c>
      <c r="K28" s="74">
        <v>-8.7777777777777732</v>
      </c>
      <c r="L28" s="73">
        <v>-9.5714285714285712</v>
      </c>
      <c r="M28" s="74">
        <v>-3.4117647058823377</v>
      </c>
      <c r="N28" s="75">
        <v>11.70588235294119</v>
      </c>
    </row>
    <row r="29" spans="1:14" ht="20.25" x14ac:dyDescent="0.3">
      <c r="A29" s="159" t="s">
        <v>175</v>
      </c>
      <c r="B29" s="71" t="s">
        <v>19</v>
      </c>
      <c r="C29" s="155">
        <v>1.8474999999999999</v>
      </c>
      <c r="D29" s="156">
        <v>2.2833333333333337</v>
      </c>
      <c r="E29" s="157">
        <v>1.8475000000000001</v>
      </c>
      <c r="F29" s="158">
        <v>2.2758333333333334</v>
      </c>
      <c r="G29" s="72">
        <v>-1.2018652499325104E-14</v>
      </c>
      <c r="H29" s="73">
        <v>0.32954961552546108</v>
      </c>
      <c r="I29" s="74">
        <v>16.868740115972585</v>
      </c>
      <c r="J29" s="73">
        <v>-1.4742898238043682</v>
      </c>
      <c r="K29" s="74">
        <v>10.905452726363182</v>
      </c>
      <c r="L29" s="73">
        <v>-2.8368794326241034</v>
      </c>
      <c r="M29" s="74">
        <v>13.169984686064309</v>
      </c>
      <c r="N29" s="75">
        <v>39.867279224093934</v>
      </c>
    </row>
    <row r="30" spans="1:14" ht="20.25" x14ac:dyDescent="0.3">
      <c r="A30" s="159" t="s">
        <v>170</v>
      </c>
      <c r="B30" s="71" t="s">
        <v>19</v>
      </c>
      <c r="C30" s="155">
        <v>2.1111111111111112</v>
      </c>
      <c r="D30" s="156">
        <v>3</v>
      </c>
      <c r="E30" s="157">
        <v>2.1111111111111112</v>
      </c>
      <c r="F30" s="158">
        <v>3</v>
      </c>
      <c r="G30" s="72">
        <v>0</v>
      </c>
      <c r="H30" s="73">
        <v>0</v>
      </c>
      <c r="I30" s="74">
        <v>6.397872042559154</v>
      </c>
      <c r="J30" s="73">
        <v>0</v>
      </c>
      <c r="K30" s="74">
        <v>3.401360544217674</v>
      </c>
      <c r="L30" s="73">
        <v>4.3478260869565215</v>
      </c>
      <c r="M30" s="74">
        <v>9.1954022988505759</v>
      </c>
      <c r="N30" s="75">
        <v>55.172413793103445</v>
      </c>
    </row>
    <row r="31" spans="1:14" ht="20.25" x14ac:dyDescent="0.3">
      <c r="A31" s="159" t="s">
        <v>164</v>
      </c>
      <c r="B31" s="71" t="s">
        <v>19</v>
      </c>
      <c r="C31" s="155">
        <v>1.7766666666666666</v>
      </c>
      <c r="D31" s="156">
        <v>2.3333333333333335</v>
      </c>
      <c r="E31" s="157">
        <v>1.7766666666666666</v>
      </c>
      <c r="F31" s="158">
        <v>2.3333333333333335</v>
      </c>
      <c r="G31" s="72">
        <v>0</v>
      </c>
      <c r="H31" s="73">
        <v>0</v>
      </c>
      <c r="I31" s="74">
        <v>14.295925661186571</v>
      </c>
      <c r="J31" s="73">
        <v>-2.7777777777777861</v>
      </c>
      <c r="K31" s="74">
        <v>14.295925661186571</v>
      </c>
      <c r="L31" s="73">
        <v>-2.7777777777777679</v>
      </c>
      <c r="M31" s="74">
        <v>11.157455683003121</v>
      </c>
      <c r="N31" s="75">
        <v>45.985401459854018</v>
      </c>
    </row>
    <row r="32" spans="1:14" ht="20.25" x14ac:dyDescent="0.3">
      <c r="A32" s="159" t="s">
        <v>173</v>
      </c>
      <c r="B32" s="71" t="s">
        <v>19</v>
      </c>
      <c r="C32" s="155">
        <v>1.9983333333333333</v>
      </c>
      <c r="D32" s="156">
        <v>2.4300000000000002</v>
      </c>
      <c r="E32" s="157">
        <v>1.9983333333333333</v>
      </c>
      <c r="F32" s="158">
        <v>2.4300000000000002</v>
      </c>
      <c r="G32" s="72">
        <v>0</v>
      </c>
      <c r="H32" s="73">
        <v>0</v>
      </c>
      <c r="I32" s="74">
        <v>20.020020020020016</v>
      </c>
      <c r="J32" s="73">
        <v>15.714285714285717</v>
      </c>
      <c r="K32" s="74">
        <v>20.020020020020016</v>
      </c>
      <c r="L32" s="73">
        <v>15.714285714285717</v>
      </c>
      <c r="M32" s="74">
        <v>33.667781493868439</v>
      </c>
      <c r="N32" s="75">
        <v>62.541806020066893</v>
      </c>
    </row>
    <row r="33" spans="1:14" ht="20.25" x14ac:dyDescent="0.3">
      <c r="A33" s="159" t="s">
        <v>171</v>
      </c>
      <c r="B33" s="71" t="s">
        <v>19</v>
      </c>
      <c r="C33" s="155">
        <v>1.5277777777777777</v>
      </c>
      <c r="D33" s="156">
        <v>2.1611111111111114</v>
      </c>
      <c r="E33" s="157">
        <v>1.2916666666666665</v>
      </c>
      <c r="F33" s="158">
        <v>1.9166666666666667</v>
      </c>
      <c r="G33" s="72">
        <v>18.279569892473123</v>
      </c>
      <c r="H33" s="73">
        <v>12.753623188405811</v>
      </c>
      <c r="I33" s="74">
        <v>7.5058639562157792</v>
      </c>
      <c r="J33" s="73">
        <v>-11.590909090909085</v>
      </c>
      <c r="K33" s="74">
        <v>14.726741760534004</v>
      </c>
      <c r="L33" s="73">
        <v>-0.25641025641025544</v>
      </c>
      <c r="M33" s="74">
        <v>-1.7155110793423844</v>
      </c>
      <c r="N33" s="75">
        <v>39.027877055039347</v>
      </c>
    </row>
    <row r="34" spans="1:14" ht="20.25" x14ac:dyDescent="0.3">
      <c r="A34" s="159" t="s">
        <v>166</v>
      </c>
      <c r="B34" s="71" t="s">
        <v>19</v>
      </c>
      <c r="C34" s="155">
        <v>1.75</v>
      </c>
      <c r="D34" s="156">
        <v>2.2166666666666668</v>
      </c>
      <c r="E34" s="157">
        <v>1.75</v>
      </c>
      <c r="F34" s="158">
        <v>2.1666666666666665</v>
      </c>
      <c r="G34" s="72">
        <v>0</v>
      </c>
      <c r="H34" s="73">
        <v>2.3076923076923204</v>
      </c>
      <c r="I34" s="74">
        <v>31.414267834793502</v>
      </c>
      <c r="J34" s="73">
        <v>2.307692307692299</v>
      </c>
      <c r="K34" s="74">
        <v>31.414267834793502</v>
      </c>
      <c r="L34" s="73">
        <v>2.307692307692299</v>
      </c>
      <c r="M34" s="74">
        <v>31.414267834793502</v>
      </c>
      <c r="N34" s="75">
        <v>66.458072590738453</v>
      </c>
    </row>
    <row r="35" spans="1:14" ht="20.25" x14ac:dyDescent="0.3">
      <c r="A35" s="159" t="s">
        <v>159</v>
      </c>
      <c r="B35" s="71" t="s">
        <v>19</v>
      </c>
      <c r="C35" s="155">
        <v>2.1033333333333331</v>
      </c>
      <c r="D35" s="156">
        <v>3.081666666666667</v>
      </c>
      <c r="E35" s="157">
        <v>2.0558333333333332</v>
      </c>
      <c r="F35" s="158">
        <v>2.8991666666666669</v>
      </c>
      <c r="G35" s="72">
        <v>2.3104985812727952</v>
      </c>
      <c r="H35" s="73">
        <v>6.2949123311296384</v>
      </c>
      <c r="I35" s="74">
        <v>12.277580071174365</v>
      </c>
      <c r="J35" s="73">
        <v>4.1690140845070482</v>
      </c>
      <c r="K35" s="74">
        <v>18.442045987799137</v>
      </c>
      <c r="L35" s="73">
        <v>7.1573456968994558</v>
      </c>
      <c r="M35" s="74">
        <v>17.999064983637187</v>
      </c>
      <c r="N35" s="75">
        <v>72.884525479195887</v>
      </c>
    </row>
    <row r="36" spans="1:14" ht="21" thickBot="1" x14ac:dyDescent="0.35">
      <c r="A36" s="159" t="s">
        <v>172</v>
      </c>
      <c r="B36" s="71" t="s">
        <v>19</v>
      </c>
      <c r="C36" s="155">
        <v>2.4033333333333333</v>
      </c>
      <c r="D36" s="156">
        <v>2.4983333333333331</v>
      </c>
      <c r="E36" s="157">
        <v>2.4033333333333333</v>
      </c>
      <c r="F36" s="158">
        <v>2.4683333333333333</v>
      </c>
      <c r="G36" s="72">
        <v>0</v>
      </c>
      <c r="H36" s="73">
        <v>1.2153950033760894</v>
      </c>
      <c r="I36" s="74">
        <v>20.166666666666664</v>
      </c>
      <c r="J36" s="73">
        <v>1.2153950033760894</v>
      </c>
      <c r="K36" s="74">
        <v>20.166666666666664</v>
      </c>
      <c r="L36" s="73">
        <v>-6.3125000000000044</v>
      </c>
      <c r="M36" s="74">
        <v>28.749999999999996</v>
      </c>
      <c r="N36" s="75">
        <v>33.839285714285701</v>
      </c>
    </row>
    <row r="37" spans="1:14" ht="21" thickBot="1" x14ac:dyDescent="0.35">
      <c r="A37" s="33" t="s">
        <v>155</v>
      </c>
      <c r="B37" s="66"/>
      <c r="C37" s="180"/>
      <c r="D37" s="180"/>
      <c r="E37" s="180"/>
      <c r="F37" s="180"/>
      <c r="G37" s="181"/>
      <c r="H37" s="182"/>
      <c r="I37" s="182"/>
      <c r="J37" s="182"/>
      <c r="K37" s="182"/>
      <c r="L37" s="182"/>
      <c r="M37" s="182"/>
      <c r="N37" s="183"/>
    </row>
    <row r="38" spans="1:14" ht="20.25" x14ac:dyDescent="0.3">
      <c r="A38" s="79" t="s">
        <v>36</v>
      </c>
      <c r="B38" s="170" t="s">
        <v>19</v>
      </c>
      <c r="C38" s="155">
        <v>8.75</v>
      </c>
      <c r="D38" s="156">
        <v>9.25</v>
      </c>
      <c r="E38" s="157">
        <v>8.25</v>
      </c>
      <c r="F38" s="158">
        <v>9.25</v>
      </c>
      <c r="G38" s="72">
        <v>6.0606060606060606</v>
      </c>
      <c r="H38" s="73">
        <v>0</v>
      </c>
      <c r="I38" s="74">
        <v>6.0606060606060606</v>
      </c>
      <c r="J38" s="73">
        <v>0</v>
      </c>
      <c r="K38" s="74">
        <v>6.0606060606060606</v>
      </c>
      <c r="L38" s="73">
        <v>-5.1282051282051277</v>
      </c>
      <c r="M38" s="74">
        <v>6.0606060606060606</v>
      </c>
      <c r="N38" s="75">
        <v>12.121212121212121</v>
      </c>
    </row>
    <row r="39" spans="1:14" ht="20.25" x14ac:dyDescent="0.3">
      <c r="A39" s="78" t="s">
        <v>38</v>
      </c>
      <c r="B39" s="170" t="s">
        <v>19</v>
      </c>
      <c r="C39" s="155">
        <v>6.7071428571428573</v>
      </c>
      <c r="D39" s="156">
        <v>7.8714285714285719</v>
      </c>
      <c r="E39" s="157">
        <v>6.4</v>
      </c>
      <c r="F39" s="158">
        <v>7.8</v>
      </c>
      <c r="G39" s="72">
        <v>4.7991071428571397</v>
      </c>
      <c r="H39" s="73">
        <v>0.91575091575092393</v>
      </c>
      <c r="I39" s="74">
        <v>-2.0855057351407642</v>
      </c>
      <c r="J39" s="73">
        <v>1.5668202764977019</v>
      </c>
      <c r="K39" s="74">
        <v>28.983516483516482</v>
      </c>
      <c r="L39" s="73">
        <v>27.644787644787645</v>
      </c>
      <c r="M39" s="74">
        <v>21.948051948051951</v>
      </c>
      <c r="N39" s="75">
        <v>43.116883116883123</v>
      </c>
    </row>
    <row r="40" spans="1:14" ht="20.25" x14ac:dyDescent="0.3">
      <c r="A40" s="78" t="s">
        <v>39</v>
      </c>
      <c r="B40" s="170" t="s">
        <v>19</v>
      </c>
      <c r="C40" s="155">
        <v>6.583333333333333</v>
      </c>
      <c r="D40" s="156">
        <v>7.2583333333333329</v>
      </c>
      <c r="E40" s="157">
        <v>7.3</v>
      </c>
      <c r="F40" s="158">
        <v>8.375</v>
      </c>
      <c r="G40" s="72">
        <v>-9.8173515981735182</v>
      </c>
      <c r="H40" s="73">
        <v>-13.333333333333339</v>
      </c>
      <c r="I40" s="74">
        <v>7.0460704607045956</v>
      </c>
      <c r="J40" s="73">
        <v>3.6904761904761836</v>
      </c>
      <c r="K40" s="74">
        <v>54.901960784313722</v>
      </c>
      <c r="L40" s="73">
        <v>61.296296296296283</v>
      </c>
      <c r="M40" s="74">
        <v>64.583333333333329</v>
      </c>
      <c r="N40" s="75">
        <v>81.458333333333314</v>
      </c>
    </row>
    <row r="41" spans="1:14" ht="20.25" x14ac:dyDescent="0.3">
      <c r="A41" s="78" t="s">
        <v>40</v>
      </c>
      <c r="B41" s="170" t="s">
        <v>19</v>
      </c>
      <c r="C41" s="155">
        <v>6.8583333333333343</v>
      </c>
      <c r="D41" s="156">
        <v>7.9333333333333336</v>
      </c>
      <c r="E41" s="157">
        <v>6.8</v>
      </c>
      <c r="F41" s="158">
        <v>8</v>
      </c>
      <c r="G41" s="72">
        <v>0.85784313725491856</v>
      </c>
      <c r="H41" s="73">
        <v>-0.83333333333333037</v>
      </c>
      <c r="I41" s="74">
        <v>1.6049382716049523</v>
      </c>
      <c r="J41" s="73">
        <v>2.3655913978494656</v>
      </c>
      <c r="K41" s="74">
        <v>28.593750000000025</v>
      </c>
      <c r="L41" s="73">
        <v>25.925925925925934</v>
      </c>
      <c r="M41" s="74">
        <v>52.407407407407426</v>
      </c>
      <c r="N41" s="75">
        <v>76.296296296296305</v>
      </c>
    </row>
    <row r="42" spans="1:14" ht="21" thickBot="1" x14ac:dyDescent="0.35">
      <c r="A42" s="78" t="s">
        <v>29</v>
      </c>
      <c r="B42" s="170" t="s">
        <v>19</v>
      </c>
      <c r="C42" s="155">
        <v>4.9574999999999996</v>
      </c>
      <c r="D42" s="156">
        <v>6.583333333333333</v>
      </c>
      <c r="E42" s="157">
        <v>4.6749999999999998</v>
      </c>
      <c r="F42" s="158">
        <v>6.25</v>
      </c>
      <c r="G42" s="72">
        <v>6.0427807486630964</v>
      </c>
      <c r="H42" s="73">
        <v>5.3333333333333286</v>
      </c>
      <c r="I42" s="74">
        <v>18.03571428571427</v>
      </c>
      <c r="J42" s="73">
        <v>9.7222222222222161</v>
      </c>
      <c r="K42" s="74">
        <v>2.2164948453608235</v>
      </c>
      <c r="L42" s="73">
        <v>9.7222222222222161</v>
      </c>
      <c r="M42" s="74"/>
      <c r="N42" s="75"/>
    </row>
    <row r="43" spans="1:14" ht="21" thickBot="1" x14ac:dyDescent="0.35">
      <c r="A43" s="33" t="s">
        <v>125</v>
      </c>
      <c r="B43" s="66"/>
      <c r="C43" s="180"/>
      <c r="D43" s="180"/>
      <c r="E43" s="180"/>
      <c r="F43" s="180"/>
      <c r="G43" s="181"/>
      <c r="H43" s="182"/>
      <c r="I43" s="182"/>
      <c r="J43" s="182"/>
      <c r="K43" s="182"/>
      <c r="L43" s="182"/>
      <c r="M43" s="182"/>
      <c r="N43" s="183"/>
    </row>
    <row r="44" spans="1:14" ht="20.25" x14ac:dyDescent="0.3">
      <c r="A44" s="79" t="s">
        <v>42</v>
      </c>
      <c r="B44" s="170" t="s">
        <v>33</v>
      </c>
      <c r="C44" s="155">
        <v>5.6857142857142851</v>
      </c>
      <c r="D44" s="156">
        <v>7.1000000000000005</v>
      </c>
      <c r="E44" s="157">
        <v>4.8</v>
      </c>
      <c r="F44" s="158">
        <v>6.0333333333333341</v>
      </c>
      <c r="G44" s="72">
        <v>18.452380952380942</v>
      </c>
      <c r="H44" s="73">
        <v>17.679558011049718</v>
      </c>
      <c r="I44" s="74">
        <v>22.839506172839506</v>
      </c>
      <c r="J44" s="73">
        <v>31.65562913907285</v>
      </c>
      <c r="K44" s="74">
        <v>21.836734693877531</v>
      </c>
      <c r="L44" s="73">
        <v>19.160839160839178</v>
      </c>
      <c r="M44" s="74">
        <v>27.156549520766752</v>
      </c>
      <c r="N44" s="75">
        <v>58.785942492012786</v>
      </c>
    </row>
    <row r="45" spans="1:14" ht="20.25" x14ac:dyDescent="0.3">
      <c r="A45" s="79" t="s">
        <v>44</v>
      </c>
      <c r="B45" s="71" t="s">
        <v>19</v>
      </c>
      <c r="C45" s="155">
        <v>3.9464197530864191</v>
      </c>
      <c r="D45" s="156">
        <v>4.7974074074074071</v>
      </c>
      <c r="E45" s="157">
        <v>3.7882539682539687</v>
      </c>
      <c r="F45" s="158">
        <v>4.7553968253968248</v>
      </c>
      <c r="G45" s="72">
        <v>4.1751631796046169</v>
      </c>
      <c r="H45" s="73">
        <v>0.88342957597606175</v>
      </c>
      <c r="I45" s="74">
        <v>-1.7012999992312312</v>
      </c>
      <c r="J45" s="73">
        <v>-2.2190704989055923E-2</v>
      </c>
      <c r="K45" s="74">
        <v>-0.27298110970723471</v>
      </c>
      <c r="L45" s="73">
        <v>-0.54037451889392574</v>
      </c>
      <c r="M45" s="74">
        <v>-0.58004820775990162</v>
      </c>
      <c r="N45" s="75">
        <v>20.858409143923492</v>
      </c>
    </row>
    <row r="46" spans="1:14" ht="20.25" x14ac:dyDescent="0.3">
      <c r="A46" s="79" t="s">
        <v>47</v>
      </c>
      <c r="B46" s="71" t="s">
        <v>19</v>
      </c>
      <c r="C46" s="155">
        <v>5.6341269841269837</v>
      </c>
      <c r="D46" s="156">
        <v>7.336507936507938</v>
      </c>
      <c r="E46" s="157">
        <v>5.2581632653061234</v>
      </c>
      <c r="F46" s="158">
        <v>7.1897959183673468</v>
      </c>
      <c r="G46" s="72">
        <v>7.1500959527351622</v>
      </c>
      <c r="H46" s="73">
        <v>2.0405588671271553</v>
      </c>
      <c r="I46" s="74">
        <v>7.1708937198067551</v>
      </c>
      <c r="J46" s="73">
        <v>13.242680387112602</v>
      </c>
      <c r="K46" s="74">
        <v>3.9575324913051255</v>
      </c>
      <c r="L46" s="73">
        <v>7.8331875182269055</v>
      </c>
      <c r="M46" s="74">
        <v>2.705439814814822</v>
      </c>
      <c r="N46" s="75">
        <v>33.738425925925974</v>
      </c>
    </row>
    <row r="47" spans="1:14" ht="20.25" x14ac:dyDescent="0.3">
      <c r="A47" s="79" t="s">
        <v>35</v>
      </c>
      <c r="B47" s="71" t="s">
        <v>19</v>
      </c>
      <c r="C47" s="155">
        <v>4.0666666666666664</v>
      </c>
      <c r="D47" s="156">
        <v>5.5666666666666664</v>
      </c>
      <c r="E47" s="157">
        <v>4.0666666666666664</v>
      </c>
      <c r="F47" s="158">
        <v>5.5666666666666664</v>
      </c>
      <c r="G47" s="72">
        <v>0</v>
      </c>
      <c r="H47" s="73">
        <v>0</v>
      </c>
      <c r="I47" s="74">
        <v>-2.4000000000000123</v>
      </c>
      <c r="J47" s="73">
        <v>4.3750000000000009</v>
      </c>
      <c r="K47" s="74">
        <v>-9.6296296296296351</v>
      </c>
      <c r="L47" s="73">
        <v>-9.7297297297297387</v>
      </c>
      <c r="M47" s="74">
        <v>5.1724137931034413</v>
      </c>
      <c r="N47" s="75">
        <v>43.965517241379303</v>
      </c>
    </row>
    <row r="48" spans="1:14" ht="20.25" x14ac:dyDescent="0.3">
      <c r="A48" s="79" t="s">
        <v>48</v>
      </c>
      <c r="B48" s="71" t="s">
        <v>19</v>
      </c>
      <c r="C48" s="155">
        <v>6</v>
      </c>
      <c r="D48" s="156">
        <v>6.8</v>
      </c>
      <c r="E48" s="157">
        <v>6</v>
      </c>
      <c r="F48" s="158">
        <v>6.8</v>
      </c>
      <c r="G48" s="72">
        <v>0</v>
      </c>
      <c r="H48" s="73">
        <v>0</v>
      </c>
      <c r="I48" s="74">
        <v>0</v>
      </c>
      <c r="J48" s="73">
        <v>0</v>
      </c>
      <c r="K48" s="74">
        <v>0</v>
      </c>
      <c r="L48" s="73">
        <v>0</v>
      </c>
      <c r="M48" s="74">
        <v>0</v>
      </c>
      <c r="N48" s="75">
        <v>13.33333333333333</v>
      </c>
    </row>
    <row r="49" spans="1:14" ht="20.25" x14ac:dyDescent="0.3">
      <c r="A49" s="79" t="s">
        <v>49</v>
      </c>
      <c r="B49" s="71" t="s">
        <v>19</v>
      </c>
      <c r="C49" s="155">
        <v>4.8666666666666663</v>
      </c>
      <c r="D49" s="156">
        <v>7.5888888888888886</v>
      </c>
      <c r="E49" s="157">
        <v>4.6428571428571432</v>
      </c>
      <c r="F49" s="158">
        <v>7.2857142857142856</v>
      </c>
      <c r="G49" s="72">
        <v>4.8205128205128034</v>
      </c>
      <c r="H49" s="73">
        <v>4.1612200435729818</v>
      </c>
      <c r="I49" s="74">
        <v>1.2570437798005909</v>
      </c>
      <c r="J49" s="73">
        <v>7.4532940019665634</v>
      </c>
      <c r="K49" s="74">
        <v>-5.7304277643260706</v>
      </c>
      <c r="L49" s="73">
        <v>3.2501889644746798</v>
      </c>
      <c r="M49" s="74">
        <v>-5.5016181229773444</v>
      </c>
      <c r="N49" s="75">
        <v>47.357065803667751</v>
      </c>
    </row>
    <row r="50" spans="1:14" ht="20.25" x14ac:dyDescent="0.3">
      <c r="A50" s="79" t="s">
        <v>50</v>
      </c>
      <c r="B50" s="71" t="s">
        <v>19</v>
      </c>
      <c r="C50" s="155">
        <v>4.1000000000000005</v>
      </c>
      <c r="D50" s="156">
        <v>5.6888888888888882</v>
      </c>
      <c r="E50" s="157">
        <v>3.9428571428571431</v>
      </c>
      <c r="F50" s="158">
        <v>5.5</v>
      </c>
      <c r="G50" s="72">
        <v>3.9855072463768195</v>
      </c>
      <c r="H50" s="73">
        <v>3.4343434343434223</v>
      </c>
      <c r="I50" s="74">
        <v>-3.9531478770131607</v>
      </c>
      <c r="J50" s="73">
        <v>1.8145662440964268</v>
      </c>
      <c r="K50" s="74">
        <v>1.8633540372670849</v>
      </c>
      <c r="L50" s="73">
        <v>-0.63076176613295076</v>
      </c>
      <c r="M50" s="74">
        <v>-3.8123167155425137</v>
      </c>
      <c r="N50" s="75">
        <v>33.463668947539894</v>
      </c>
    </row>
    <row r="51" spans="1:14" ht="20.25" x14ac:dyDescent="0.3">
      <c r="A51" s="79" t="s">
        <v>60</v>
      </c>
      <c r="B51" s="71" t="s">
        <v>19</v>
      </c>
      <c r="C51" s="155">
        <v>5.0600000000000005</v>
      </c>
      <c r="D51" s="156">
        <v>6.7</v>
      </c>
      <c r="E51" s="157">
        <v>4.7666666666666666</v>
      </c>
      <c r="F51" s="158">
        <v>6.666666666666667</v>
      </c>
      <c r="G51" s="72">
        <v>6.1538461538461657</v>
      </c>
      <c r="H51" s="73">
        <v>0.49999999999999817</v>
      </c>
      <c r="I51" s="74">
        <v>-1.7475728155339778</v>
      </c>
      <c r="J51" s="73">
        <v>-6.9444444444444446</v>
      </c>
      <c r="K51" s="74">
        <v>16.994219653179197</v>
      </c>
      <c r="L51" s="73">
        <v>-6.9444444444444446</v>
      </c>
      <c r="M51" s="74">
        <v>20.000000000000011</v>
      </c>
      <c r="N51" s="75">
        <v>58.89328063241107</v>
      </c>
    </row>
    <row r="52" spans="1:14" ht="21" thickBot="1" x14ac:dyDescent="0.35">
      <c r="A52" s="161" t="s">
        <v>51</v>
      </c>
      <c r="B52" s="80" t="s">
        <v>19</v>
      </c>
      <c r="C52" s="190">
        <v>6.6579365079365083</v>
      </c>
      <c r="D52" s="191">
        <v>8.2095238095238088</v>
      </c>
      <c r="E52" s="192">
        <v>5.8816326530612244</v>
      </c>
      <c r="F52" s="193">
        <v>7.4693877551020407</v>
      </c>
      <c r="G52" s="194">
        <v>13.198781710232099</v>
      </c>
      <c r="H52" s="195">
        <v>9.9089253187613764</v>
      </c>
      <c r="I52" s="196">
        <v>13.154611364019569</v>
      </c>
      <c r="J52" s="195">
        <v>4.1062801932367119</v>
      </c>
      <c r="K52" s="196">
        <v>8.8660489501414581</v>
      </c>
      <c r="L52" s="195">
        <v>-1.4716388055436389</v>
      </c>
      <c r="M52" s="196">
        <v>17.876839849650466</v>
      </c>
      <c r="N52" s="197">
        <v>45.347244177468617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showGridLines="0" showZeros="0" zoomScale="110" zoomScaleNormal="110" workbookViewId="0">
      <selection activeCell="A2" sqref="A2:U35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21" ht="18.75" thickBot="1" x14ac:dyDescent="0.3"/>
    <row r="2" spans="1:21" ht="18.75" thickBot="1" x14ac:dyDescent="0.3">
      <c r="A2" s="81" t="s">
        <v>52</v>
      </c>
      <c r="B2" s="82"/>
      <c r="C2" s="83"/>
      <c r="D2" s="34" t="s">
        <v>182</v>
      </c>
      <c r="E2" s="35"/>
      <c r="F2" s="84" t="s">
        <v>53</v>
      </c>
      <c r="G2" s="35"/>
      <c r="H2" s="35" t="s">
        <v>165</v>
      </c>
      <c r="I2" s="35"/>
      <c r="J2" s="84" t="s">
        <v>174</v>
      </c>
      <c r="K2" s="35"/>
      <c r="L2" s="35" t="s">
        <v>128</v>
      </c>
      <c r="M2" s="35"/>
      <c r="N2" s="84" t="s">
        <v>160</v>
      </c>
      <c r="O2" s="35"/>
      <c r="P2" s="35" t="s">
        <v>176</v>
      </c>
      <c r="Q2" s="35"/>
      <c r="R2" s="84" t="s">
        <v>183</v>
      </c>
      <c r="S2" s="35"/>
      <c r="T2" s="35" t="s">
        <v>131</v>
      </c>
      <c r="U2" s="36"/>
    </row>
    <row r="3" spans="1:21" x14ac:dyDescent="0.25">
      <c r="A3" s="85" t="s">
        <v>54</v>
      </c>
      <c r="B3" s="86"/>
      <c r="C3" s="87"/>
      <c r="D3" s="37">
        <v>43802</v>
      </c>
      <c r="E3" s="37"/>
      <c r="F3" s="37">
        <v>43804</v>
      </c>
      <c r="G3" s="37"/>
      <c r="H3" s="37">
        <v>43803</v>
      </c>
      <c r="I3" s="37"/>
      <c r="J3" s="37">
        <v>43802</v>
      </c>
      <c r="K3" s="37"/>
      <c r="L3" s="37">
        <v>43803</v>
      </c>
      <c r="M3" s="37"/>
      <c r="N3" s="37">
        <v>43803</v>
      </c>
      <c r="O3" s="37"/>
      <c r="P3" s="37">
        <v>43804</v>
      </c>
      <c r="Q3" s="37"/>
      <c r="R3" s="37">
        <v>43801</v>
      </c>
      <c r="S3" s="37"/>
      <c r="T3" s="37">
        <v>43803</v>
      </c>
      <c r="U3" s="38"/>
    </row>
    <row r="4" spans="1:21" ht="18.75" thickBot="1" x14ac:dyDescent="0.3">
      <c r="A4" s="88" t="s">
        <v>57</v>
      </c>
      <c r="B4" s="89"/>
      <c r="C4" s="90" t="s">
        <v>16</v>
      </c>
      <c r="D4" s="189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39" t="s">
        <v>18</v>
      </c>
      <c r="T4" s="40" t="s">
        <v>17</v>
      </c>
      <c r="U4" s="41" t="s">
        <v>18</v>
      </c>
    </row>
    <row r="5" spans="1:21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3"/>
    </row>
    <row r="6" spans="1:21" x14ac:dyDescent="0.25">
      <c r="A6" s="167" t="s">
        <v>126</v>
      </c>
      <c r="B6" s="168"/>
      <c r="C6" s="169" t="s">
        <v>19</v>
      </c>
      <c r="D6" s="44">
        <v>1</v>
      </c>
      <c r="E6" s="97">
        <v>1.2</v>
      </c>
      <c r="F6" s="98">
        <v>0.5</v>
      </c>
      <c r="G6" s="99">
        <v>0.9</v>
      </c>
      <c r="H6" s="100">
        <v>1</v>
      </c>
      <c r="I6" s="101">
        <v>1.2</v>
      </c>
      <c r="J6" s="98">
        <v>1.1000000000000001</v>
      </c>
      <c r="K6" s="99">
        <v>1.2</v>
      </c>
      <c r="L6" s="100">
        <v>0.8</v>
      </c>
      <c r="M6" s="101">
        <v>1.5</v>
      </c>
      <c r="N6" s="98">
        <v>1.2</v>
      </c>
      <c r="O6" s="99">
        <v>1.6</v>
      </c>
      <c r="P6" s="100">
        <v>1</v>
      </c>
      <c r="Q6" s="101">
        <v>1.5</v>
      </c>
      <c r="R6" s="98">
        <v>1</v>
      </c>
      <c r="S6" s="99">
        <v>1.4</v>
      </c>
      <c r="T6" s="100">
        <v>1</v>
      </c>
      <c r="U6" s="199">
        <v>1.2</v>
      </c>
    </row>
    <row r="7" spans="1:21" x14ac:dyDescent="0.25">
      <c r="A7" s="94" t="s">
        <v>21</v>
      </c>
      <c r="B7" s="95"/>
      <c r="C7" s="96" t="s">
        <v>19</v>
      </c>
      <c r="D7" s="45">
        <v>1.5</v>
      </c>
      <c r="E7" s="102">
        <v>1.8</v>
      </c>
      <c r="F7" s="98">
        <v>1</v>
      </c>
      <c r="G7" s="99">
        <v>1.4</v>
      </c>
      <c r="H7" s="98">
        <v>1.3</v>
      </c>
      <c r="I7" s="99">
        <v>1.6</v>
      </c>
      <c r="J7" s="98">
        <v>1.6</v>
      </c>
      <c r="K7" s="99">
        <v>1.8</v>
      </c>
      <c r="L7" s="98">
        <v>1.2</v>
      </c>
      <c r="M7" s="99">
        <v>1.7333333333333334</v>
      </c>
      <c r="N7" s="98">
        <v>1.6</v>
      </c>
      <c r="O7" s="99">
        <v>2</v>
      </c>
      <c r="P7" s="98">
        <v>1.2</v>
      </c>
      <c r="Q7" s="99">
        <v>1.6</v>
      </c>
      <c r="R7" s="98"/>
      <c r="S7" s="99"/>
      <c r="T7" s="98">
        <v>1.5</v>
      </c>
      <c r="U7" s="46">
        <v>1.6</v>
      </c>
    </row>
    <row r="8" spans="1:21" x14ac:dyDescent="0.25">
      <c r="A8" s="94" t="s">
        <v>37</v>
      </c>
      <c r="B8" s="95"/>
      <c r="C8" s="96" t="s">
        <v>33</v>
      </c>
      <c r="D8" s="45"/>
      <c r="E8" s="102"/>
      <c r="F8" s="98">
        <v>3</v>
      </c>
      <c r="G8" s="99">
        <v>5</v>
      </c>
      <c r="H8" s="98">
        <v>2</v>
      </c>
      <c r="I8" s="99">
        <v>2.2000000000000002</v>
      </c>
      <c r="J8" s="98">
        <v>4</v>
      </c>
      <c r="K8" s="99">
        <v>4</v>
      </c>
      <c r="L8" s="98">
        <v>4</v>
      </c>
      <c r="M8" s="99">
        <v>6</v>
      </c>
      <c r="N8" s="98">
        <v>4.5</v>
      </c>
      <c r="O8" s="99">
        <v>5.5</v>
      </c>
      <c r="P8" s="98">
        <v>4</v>
      </c>
      <c r="Q8" s="99">
        <v>5</v>
      </c>
      <c r="R8" s="98">
        <v>6.5</v>
      </c>
      <c r="S8" s="99">
        <v>7</v>
      </c>
      <c r="T8" s="98">
        <v>2</v>
      </c>
      <c r="U8" s="46">
        <v>4.5</v>
      </c>
    </row>
    <row r="9" spans="1:21" x14ac:dyDescent="0.25">
      <c r="A9" s="94" t="s">
        <v>22</v>
      </c>
      <c r="B9" s="95"/>
      <c r="C9" s="96" t="s">
        <v>19</v>
      </c>
      <c r="D9" s="45"/>
      <c r="E9" s="102"/>
      <c r="F9" s="98">
        <v>0.5</v>
      </c>
      <c r="G9" s="99">
        <v>0.7</v>
      </c>
      <c r="H9" s="98"/>
      <c r="I9" s="99"/>
      <c r="J9" s="98"/>
      <c r="K9" s="99"/>
      <c r="L9" s="98">
        <v>0.6</v>
      </c>
      <c r="M9" s="99">
        <v>1</v>
      </c>
      <c r="N9" s="98">
        <v>1</v>
      </c>
      <c r="O9" s="99">
        <v>1.1000000000000001</v>
      </c>
      <c r="P9" s="98">
        <v>1</v>
      </c>
      <c r="Q9" s="99">
        <v>1.2</v>
      </c>
      <c r="R9" s="98"/>
      <c r="S9" s="99"/>
      <c r="T9" s="98">
        <v>1</v>
      </c>
      <c r="U9" s="46">
        <v>1.2</v>
      </c>
    </row>
    <row r="10" spans="1:21" x14ac:dyDescent="0.25">
      <c r="A10" s="94" t="s">
        <v>23</v>
      </c>
      <c r="B10" s="95"/>
      <c r="C10" s="96" t="s">
        <v>19</v>
      </c>
      <c r="D10" s="45">
        <v>1.2</v>
      </c>
      <c r="E10" s="102">
        <v>1.4</v>
      </c>
      <c r="F10" s="98">
        <v>0.5</v>
      </c>
      <c r="G10" s="99">
        <v>0.75</v>
      </c>
      <c r="H10" s="98">
        <v>1.8</v>
      </c>
      <c r="I10" s="99">
        <v>2</v>
      </c>
      <c r="J10" s="98">
        <v>1.2</v>
      </c>
      <c r="K10" s="99">
        <v>1.2</v>
      </c>
      <c r="L10" s="98">
        <v>0.8</v>
      </c>
      <c r="M10" s="99">
        <v>1.5</v>
      </c>
      <c r="N10" s="98">
        <v>1.2</v>
      </c>
      <c r="O10" s="99">
        <v>1.8</v>
      </c>
      <c r="P10" s="98">
        <v>0.8</v>
      </c>
      <c r="Q10" s="99">
        <v>1.5</v>
      </c>
      <c r="R10" s="98">
        <v>1.2</v>
      </c>
      <c r="S10" s="99">
        <v>1.5</v>
      </c>
      <c r="T10" s="98">
        <v>0.8</v>
      </c>
      <c r="U10" s="46">
        <v>1.2</v>
      </c>
    </row>
    <row r="11" spans="1:21" x14ac:dyDescent="0.25">
      <c r="A11" s="94" t="s">
        <v>24</v>
      </c>
      <c r="B11" s="95"/>
      <c r="C11" s="96" t="s">
        <v>19</v>
      </c>
      <c r="D11" s="45"/>
      <c r="E11" s="102"/>
      <c r="F11" s="98"/>
      <c r="G11" s="99"/>
      <c r="H11" s="98">
        <v>4</v>
      </c>
      <c r="I11" s="99">
        <v>5.8</v>
      </c>
      <c r="J11" s="98">
        <v>8.4</v>
      </c>
      <c r="K11" s="99">
        <v>8.6</v>
      </c>
      <c r="L11" s="98"/>
      <c r="M11" s="99"/>
      <c r="N11" s="98"/>
      <c r="O11" s="99"/>
      <c r="P11" s="98"/>
      <c r="Q11" s="99"/>
      <c r="R11" s="98">
        <v>7</v>
      </c>
      <c r="S11" s="99">
        <v>7.5</v>
      </c>
      <c r="T11" s="98"/>
      <c r="U11" s="46"/>
    </row>
    <row r="12" spans="1:21" x14ac:dyDescent="0.25">
      <c r="A12" s="94" t="s">
        <v>26</v>
      </c>
      <c r="B12" s="95"/>
      <c r="C12" s="96" t="s">
        <v>19</v>
      </c>
      <c r="D12" s="45">
        <v>5.8</v>
      </c>
      <c r="E12" s="102">
        <v>6.5</v>
      </c>
      <c r="F12" s="98">
        <v>8</v>
      </c>
      <c r="G12" s="99">
        <v>11</v>
      </c>
      <c r="H12" s="98"/>
      <c r="I12" s="99"/>
      <c r="J12" s="98"/>
      <c r="K12" s="99"/>
      <c r="L12" s="98">
        <v>8</v>
      </c>
      <c r="M12" s="99">
        <v>9</v>
      </c>
      <c r="N12" s="98">
        <v>7.4</v>
      </c>
      <c r="O12" s="99">
        <v>10</v>
      </c>
      <c r="P12" s="98">
        <v>7</v>
      </c>
      <c r="Q12" s="99">
        <v>8</v>
      </c>
      <c r="R12" s="98">
        <v>7.5</v>
      </c>
      <c r="S12" s="99">
        <v>8</v>
      </c>
      <c r="T12" s="98">
        <v>7</v>
      </c>
      <c r="U12" s="46">
        <v>8</v>
      </c>
    </row>
    <row r="13" spans="1:21" x14ac:dyDescent="0.25">
      <c r="A13" s="94" t="s">
        <v>38</v>
      </c>
      <c r="B13" s="95"/>
      <c r="C13" s="96" t="s">
        <v>19</v>
      </c>
      <c r="D13" s="45"/>
      <c r="E13" s="102"/>
      <c r="F13" s="98">
        <v>6</v>
      </c>
      <c r="G13" s="99">
        <v>8</v>
      </c>
      <c r="H13" s="98"/>
      <c r="I13" s="99"/>
      <c r="J13" s="98"/>
      <c r="K13" s="99"/>
      <c r="L13" s="98"/>
      <c r="M13" s="99"/>
      <c r="N13" s="98"/>
      <c r="O13" s="99"/>
      <c r="P13" s="98"/>
      <c r="Q13" s="99"/>
      <c r="R13" s="98"/>
      <c r="S13" s="99"/>
      <c r="T13" s="98"/>
      <c r="U13" s="46"/>
    </row>
    <row r="14" spans="1:21" x14ac:dyDescent="0.25">
      <c r="A14" s="94" t="s">
        <v>39</v>
      </c>
      <c r="B14" s="95"/>
      <c r="C14" s="96" t="s">
        <v>19</v>
      </c>
      <c r="D14" s="45"/>
      <c r="E14" s="102"/>
      <c r="F14" s="98">
        <v>3.5</v>
      </c>
      <c r="G14" s="99">
        <v>5</v>
      </c>
      <c r="H14" s="98"/>
      <c r="I14" s="99"/>
      <c r="J14" s="98"/>
      <c r="K14" s="99"/>
      <c r="L14" s="98"/>
      <c r="M14" s="99"/>
      <c r="N14" s="98"/>
      <c r="O14" s="99"/>
      <c r="P14" s="98"/>
      <c r="Q14" s="99"/>
      <c r="R14" s="98"/>
      <c r="S14" s="99"/>
      <c r="T14" s="98"/>
      <c r="U14" s="46"/>
    </row>
    <row r="15" spans="1:21" x14ac:dyDescent="0.25">
      <c r="A15" s="94" t="s">
        <v>40</v>
      </c>
      <c r="B15" s="95"/>
      <c r="C15" s="96" t="s">
        <v>19</v>
      </c>
      <c r="D15" s="45"/>
      <c r="E15" s="102"/>
      <c r="F15" s="98">
        <v>6</v>
      </c>
      <c r="G15" s="99">
        <v>8</v>
      </c>
      <c r="H15" s="98"/>
      <c r="I15" s="99"/>
      <c r="J15" s="98"/>
      <c r="K15" s="99"/>
      <c r="L15" s="98"/>
      <c r="M15" s="99"/>
      <c r="N15" s="98"/>
      <c r="O15" s="99"/>
      <c r="P15" s="98"/>
      <c r="Q15" s="99"/>
      <c r="R15" s="98"/>
      <c r="S15" s="99"/>
      <c r="T15" s="98"/>
      <c r="U15" s="46"/>
    </row>
    <row r="16" spans="1:21" x14ac:dyDescent="0.25">
      <c r="A16" s="94" t="s">
        <v>28</v>
      </c>
      <c r="B16" s="95"/>
      <c r="C16" s="96" t="s">
        <v>19</v>
      </c>
      <c r="D16" s="45"/>
      <c r="E16" s="102"/>
      <c r="F16" s="98">
        <v>1.2</v>
      </c>
      <c r="G16" s="99">
        <v>1.85</v>
      </c>
      <c r="H16" s="98"/>
      <c r="I16" s="99"/>
      <c r="J16" s="98">
        <v>2.6</v>
      </c>
      <c r="K16" s="99">
        <v>4</v>
      </c>
      <c r="L16" s="98">
        <v>2</v>
      </c>
      <c r="M16" s="99">
        <v>4</v>
      </c>
      <c r="N16" s="98">
        <v>2.5</v>
      </c>
      <c r="O16" s="99">
        <v>3.6</v>
      </c>
      <c r="P16" s="98">
        <v>2.5</v>
      </c>
      <c r="Q16" s="99">
        <v>3.5</v>
      </c>
      <c r="R16" s="98">
        <v>3.5</v>
      </c>
      <c r="S16" s="99">
        <v>4</v>
      </c>
      <c r="T16" s="98">
        <v>2.6</v>
      </c>
      <c r="U16" s="46">
        <v>3</v>
      </c>
    </row>
    <row r="17" spans="1:21" x14ac:dyDescent="0.25">
      <c r="A17" s="94" t="s">
        <v>29</v>
      </c>
      <c r="B17" s="95"/>
      <c r="C17" s="96" t="s">
        <v>19</v>
      </c>
      <c r="D17" s="45"/>
      <c r="E17" s="102"/>
      <c r="F17" s="98">
        <v>3.3</v>
      </c>
      <c r="G17" s="99">
        <v>5</v>
      </c>
      <c r="H17" s="98">
        <v>5</v>
      </c>
      <c r="I17" s="99">
        <v>6</v>
      </c>
      <c r="J17" s="98">
        <v>6</v>
      </c>
      <c r="K17" s="99">
        <v>6</v>
      </c>
      <c r="L17" s="98">
        <v>5</v>
      </c>
      <c r="M17" s="99">
        <v>6.333333333333333</v>
      </c>
      <c r="N17" s="98">
        <v>5.833333333333333</v>
      </c>
      <c r="O17" s="99">
        <v>6.333333333333333</v>
      </c>
      <c r="P17" s="98">
        <v>4</v>
      </c>
      <c r="Q17" s="99">
        <v>5</v>
      </c>
      <c r="R17" s="98">
        <v>5</v>
      </c>
      <c r="S17" s="99">
        <v>5.5</v>
      </c>
      <c r="T17" s="98">
        <v>5</v>
      </c>
      <c r="U17" s="46">
        <v>6</v>
      </c>
    </row>
    <row r="18" spans="1:21" x14ac:dyDescent="0.25">
      <c r="A18" s="94" t="s">
        <v>163</v>
      </c>
      <c r="B18" s="95"/>
      <c r="C18" s="96" t="s">
        <v>19</v>
      </c>
      <c r="D18" s="45"/>
      <c r="E18" s="102"/>
      <c r="F18" s="98">
        <v>4</v>
      </c>
      <c r="G18" s="99">
        <v>11</v>
      </c>
      <c r="H18" s="98">
        <v>6</v>
      </c>
      <c r="I18" s="99">
        <v>8</v>
      </c>
      <c r="J18" s="98">
        <v>8</v>
      </c>
      <c r="K18" s="99">
        <v>10</v>
      </c>
      <c r="L18" s="98">
        <v>10.833333333333334</v>
      </c>
      <c r="M18" s="99">
        <v>13.333333333333334</v>
      </c>
      <c r="N18" s="98">
        <v>10</v>
      </c>
      <c r="O18" s="99">
        <v>10.833333333333334</v>
      </c>
      <c r="P18" s="98">
        <v>7</v>
      </c>
      <c r="Q18" s="99">
        <v>8</v>
      </c>
      <c r="R18" s="98"/>
      <c r="S18" s="99"/>
      <c r="T18" s="98">
        <v>12</v>
      </c>
      <c r="U18" s="46">
        <v>12</v>
      </c>
    </row>
    <row r="19" spans="1:21" x14ac:dyDescent="0.25">
      <c r="A19" s="94" t="s">
        <v>41</v>
      </c>
      <c r="B19" s="95"/>
      <c r="C19" s="96" t="s">
        <v>19</v>
      </c>
      <c r="D19" s="45">
        <v>2.5</v>
      </c>
      <c r="E19" s="102">
        <v>3.5</v>
      </c>
      <c r="F19" s="98">
        <v>1.3</v>
      </c>
      <c r="G19" s="99">
        <v>2.2999999999999998</v>
      </c>
      <c r="H19" s="98">
        <v>2.5</v>
      </c>
      <c r="I19" s="99">
        <v>3</v>
      </c>
      <c r="J19" s="98"/>
      <c r="K19" s="99"/>
      <c r="L19" s="98"/>
      <c r="M19" s="99"/>
      <c r="N19" s="98"/>
      <c r="O19" s="99"/>
      <c r="P19" s="98"/>
      <c r="Q19" s="99"/>
      <c r="R19" s="98">
        <v>3</v>
      </c>
      <c r="S19" s="99">
        <v>3.5</v>
      </c>
      <c r="T19" s="98"/>
      <c r="U19" s="46"/>
    </row>
    <row r="20" spans="1:21" x14ac:dyDescent="0.25">
      <c r="A20" s="94" t="s">
        <v>30</v>
      </c>
      <c r="B20" s="95"/>
      <c r="C20" s="96" t="s">
        <v>31</v>
      </c>
      <c r="D20" s="45">
        <v>1.5</v>
      </c>
      <c r="E20" s="102">
        <v>1.9</v>
      </c>
      <c r="F20" s="98">
        <v>1.95</v>
      </c>
      <c r="G20" s="99">
        <v>2.5</v>
      </c>
      <c r="H20" s="98">
        <v>1</v>
      </c>
      <c r="I20" s="99">
        <v>1.5</v>
      </c>
      <c r="J20" s="98">
        <v>1.6</v>
      </c>
      <c r="K20" s="99">
        <v>2.2000000000000002</v>
      </c>
      <c r="L20" s="98">
        <v>1.7</v>
      </c>
      <c r="M20" s="99">
        <v>2</v>
      </c>
      <c r="N20" s="98">
        <v>1.8</v>
      </c>
      <c r="O20" s="99">
        <v>2</v>
      </c>
      <c r="P20" s="98">
        <v>1.5</v>
      </c>
      <c r="Q20" s="99">
        <v>1.7</v>
      </c>
      <c r="R20" s="98"/>
      <c r="S20" s="99"/>
      <c r="T20" s="98">
        <v>1.2</v>
      </c>
      <c r="U20" s="46">
        <v>1.5</v>
      </c>
    </row>
    <row r="21" spans="1:21" x14ac:dyDescent="0.25">
      <c r="A21" s="94" t="s">
        <v>32</v>
      </c>
      <c r="B21" s="95"/>
      <c r="C21" s="96" t="s">
        <v>33</v>
      </c>
      <c r="D21" s="45">
        <v>2</v>
      </c>
      <c r="E21" s="102">
        <v>2.5</v>
      </c>
      <c r="F21" s="98">
        <v>2.85</v>
      </c>
      <c r="G21" s="99">
        <v>4</v>
      </c>
      <c r="H21" s="98">
        <v>1.5</v>
      </c>
      <c r="I21" s="99">
        <v>1.8</v>
      </c>
      <c r="J21" s="98">
        <v>3</v>
      </c>
      <c r="K21" s="99">
        <v>3.75</v>
      </c>
      <c r="L21" s="98">
        <v>3</v>
      </c>
      <c r="M21" s="99">
        <v>4</v>
      </c>
      <c r="N21" s="98">
        <v>1.6666666666666667</v>
      </c>
      <c r="O21" s="99">
        <v>2</v>
      </c>
      <c r="P21" s="98"/>
      <c r="Q21" s="99"/>
      <c r="R21" s="98">
        <v>2.5</v>
      </c>
      <c r="S21" s="99">
        <v>3</v>
      </c>
      <c r="T21" s="98">
        <v>3.3</v>
      </c>
      <c r="U21" s="46">
        <v>4</v>
      </c>
    </row>
    <row r="22" spans="1:21" x14ac:dyDescent="0.25">
      <c r="A22" s="94" t="s">
        <v>56</v>
      </c>
      <c r="B22" s="95"/>
      <c r="C22" s="96" t="s">
        <v>19</v>
      </c>
      <c r="D22" s="45">
        <v>2.8</v>
      </c>
      <c r="E22" s="102">
        <v>3.8</v>
      </c>
      <c r="F22" s="98">
        <v>1</v>
      </c>
      <c r="G22" s="99">
        <v>1.6</v>
      </c>
      <c r="H22" s="98">
        <v>2</v>
      </c>
      <c r="I22" s="99">
        <v>2.6</v>
      </c>
      <c r="J22" s="98">
        <v>2.2000000000000002</v>
      </c>
      <c r="K22" s="99">
        <v>3</v>
      </c>
      <c r="L22" s="98">
        <v>1.2</v>
      </c>
      <c r="M22" s="99">
        <v>2.6</v>
      </c>
      <c r="N22" s="98">
        <v>2.5</v>
      </c>
      <c r="O22" s="99">
        <v>3.2</v>
      </c>
      <c r="P22" s="98">
        <v>2</v>
      </c>
      <c r="Q22" s="99">
        <v>3</v>
      </c>
      <c r="R22" s="98">
        <v>3</v>
      </c>
      <c r="S22" s="99">
        <v>3.5</v>
      </c>
      <c r="T22" s="98">
        <v>2</v>
      </c>
      <c r="U22" s="46">
        <v>2.5</v>
      </c>
    </row>
    <row r="23" spans="1:21" x14ac:dyDescent="0.25">
      <c r="A23" s="94" t="s">
        <v>34</v>
      </c>
      <c r="B23" s="95"/>
      <c r="C23" s="96" t="s">
        <v>19</v>
      </c>
      <c r="D23" s="45">
        <v>1</v>
      </c>
      <c r="E23" s="102">
        <v>2</v>
      </c>
      <c r="F23" s="98">
        <v>1.1299999999999999</v>
      </c>
      <c r="G23" s="99">
        <v>1.33</v>
      </c>
      <c r="H23" s="98">
        <v>1.33</v>
      </c>
      <c r="I23" s="99">
        <v>1.53</v>
      </c>
      <c r="J23" s="98">
        <v>1.33</v>
      </c>
      <c r="K23" s="99">
        <v>2</v>
      </c>
      <c r="L23" s="98">
        <v>1.2</v>
      </c>
      <c r="M23" s="99">
        <v>1.6</v>
      </c>
      <c r="N23" s="98">
        <v>1.3333333333333333</v>
      </c>
      <c r="O23" s="99">
        <v>1.7333333333333334</v>
      </c>
      <c r="P23" s="98">
        <v>1.6</v>
      </c>
      <c r="Q23" s="99">
        <v>1.8</v>
      </c>
      <c r="R23" s="98">
        <v>1.4666666666666666</v>
      </c>
      <c r="S23" s="99">
        <v>1.6666666666666667</v>
      </c>
      <c r="T23" s="98">
        <v>1.2</v>
      </c>
      <c r="U23" s="46">
        <v>1.4</v>
      </c>
    </row>
    <row r="24" spans="1:21" x14ac:dyDescent="0.25">
      <c r="A24" s="94" t="s">
        <v>20</v>
      </c>
      <c r="B24" s="95"/>
      <c r="C24" s="96" t="s">
        <v>19</v>
      </c>
      <c r="D24" s="45"/>
      <c r="E24" s="102"/>
      <c r="F24" s="98">
        <v>10</v>
      </c>
      <c r="G24" s="99">
        <v>15</v>
      </c>
      <c r="H24" s="98"/>
      <c r="I24" s="99"/>
      <c r="J24" s="98"/>
      <c r="K24" s="99"/>
      <c r="L24" s="98"/>
      <c r="M24" s="99"/>
      <c r="N24" s="98"/>
      <c r="O24" s="99"/>
      <c r="P24" s="98"/>
      <c r="Q24" s="99"/>
      <c r="R24" s="98"/>
      <c r="S24" s="99"/>
      <c r="T24" s="98">
        <v>15</v>
      </c>
      <c r="U24" s="46">
        <v>20</v>
      </c>
    </row>
    <row r="25" spans="1:21" ht="18.75" thickBot="1" x14ac:dyDescent="0.3">
      <c r="A25" s="94" t="s">
        <v>27</v>
      </c>
      <c r="B25" s="95"/>
      <c r="C25" s="96" t="s">
        <v>19</v>
      </c>
      <c r="D25" s="45">
        <v>6.4</v>
      </c>
      <c r="E25" s="102">
        <v>6.8</v>
      </c>
      <c r="F25" s="98">
        <v>5</v>
      </c>
      <c r="G25" s="99">
        <v>7.5</v>
      </c>
      <c r="H25" s="98">
        <v>5</v>
      </c>
      <c r="I25" s="99">
        <v>6</v>
      </c>
      <c r="J25" s="98">
        <v>6.34</v>
      </c>
      <c r="K25" s="99">
        <v>6.67</v>
      </c>
      <c r="L25" s="98">
        <v>6.25</v>
      </c>
      <c r="M25" s="99">
        <v>7.5</v>
      </c>
      <c r="N25" s="98">
        <v>5</v>
      </c>
      <c r="O25" s="99">
        <v>6</v>
      </c>
      <c r="P25" s="98">
        <v>6</v>
      </c>
      <c r="Q25" s="99">
        <v>7</v>
      </c>
      <c r="R25" s="98">
        <v>6.5</v>
      </c>
      <c r="S25" s="99">
        <v>7</v>
      </c>
      <c r="T25" s="98">
        <v>6</v>
      </c>
      <c r="U25" s="46">
        <v>7</v>
      </c>
    </row>
    <row r="26" spans="1:21" ht="18.75" thickBot="1" x14ac:dyDescent="0.3">
      <c r="A26" s="103" t="s">
        <v>127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104"/>
    </row>
    <row r="27" spans="1:21" x14ac:dyDescent="0.25">
      <c r="A27" s="94" t="s">
        <v>36</v>
      </c>
      <c r="B27" s="95"/>
      <c r="C27" s="96" t="s">
        <v>19</v>
      </c>
      <c r="D27" s="45"/>
      <c r="E27" s="102"/>
      <c r="F27" s="98">
        <v>5.5</v>
      </c>
      <c r="G27" s="99">
        <v>6.5</v>
      </c>
      <c r="H27" s="98"/>
      <c r="I27" s="99"/>
      <c r="J27" s="98">
        <v>12</v>
      </c>
      <c r="K27" s="99">
        <v>12</v>
      </c>
      <c r="L27" s="98"/>
      <c r="M27" s="99"/>
      <c r="N27" s="98"/>
      <c r="O27" s="99"/>
      <c r="P27" s="98"/>
      <c r="Q27" s="99"/>
      <c r="R27" s="98"/>
      <c r="S27" s="99"/>
      <c r="T27" s="98"/>
      <c r="U27" s="46"/>
    </row>
    <row r="28" spans="1:21" x14ac:dyDescent="0.25">
      <c r="A28" s="94" t="s">
        <v>37</v>
      </c>
      <c r="B28" s="95"/>
      <c r="C28" s="96" t="s">
        <v>33</v>
      </c>
      <c r="D28" s="45">
        <v>6</v>
      </c>
      <c r="E28" s="102">
        <v>7</v>
      </c>
      <c r="F28" s="98">
        <v>5</v>
      </c>
      <c r="G28" s="99">
        <v>6.5</v>
      </c>
      <c r="H28" s="98"/>
      <c r="I28" s="99"/>
      <c r="J28" s="98"/>
      <c r="K28" s="99"/>
      <c r="L28" s="98"/>
      <c r="M28" s="99"/>
      <c r="N28" s="98"/>
      <c r="O28" s="99"/>
      <c r="P28" s="98"/>
      <c r="Q28" s="99"/>
      <c r="R28" s="98"/>
      <c r="S28" s="99"/>
      <c r="T28" s="98"/>
      <c r="U28" s="46"/>
    </row>
    <row r="29" spans="1:21" x14ac:dyDescent="0.25">
      <c r="A29" s="94" t="s">
        <v>24</v>
      </c>
      <c r="B29" s="95"/>
      <c r="C29" s="96" t="s">
        <v>19</v>
      </c>
      <c r="D29" s="45"/>
      <c r="E29" s="102"/>
      <c r="F29" s="98">
        <v>4.5</v>
      </c>
      <c r="G29" s="99">
        <v>9</v>
      </c>
      <c r="H29" s="98"/>
      <c r="I29" s="99"/>
      <c r="J29" s="98">
        <v>6</v>
      </c>
      <c r="K29" s="99">
        <v>6</v>
      </c>
      <c r="L29" s="98"/>
      <c r="M29" s="99"/>
      <c r="N29" s="98">
        <v>6.2222222222222223</v>
      </c>
      <c r="O29" s="99">
        <v>7.1111111111111107</v>
      </c>
      <c r="P29" s="98">
        <v>6</v>
      </c>
      <c r="Q29" s="99">
        <v>7</v>
      </c>
      <c r="R29" s="98"/>
      <c r="S29" s="99"/>
      <c r="T29" s="98"/>
      <c r="U29" s="46"/>
    </row>
    <row r="30" spans="1:21" x14ac:dyDescent="0.25">
      <c r="A30" s="94" t="s">
        <v>38</v>
      </c>
      <c r="B30" s="95"/>
      <c r="C30" s="96" t="s">
        <v>19</v>
      </c>
      <c r="D30" s="45"/>
      <c r="E30" s="102"/>
      <c r="F30" s="98">
        <v>6.75</v>
      </c>
      <c r="G30" s="99">
        <v>8</v>
      </c>
      <c r="H30" s="98">
        <v>5</v>
      </c>
      <c r="I30" s="99">
        <v>6</v>
      </c>
      <c r="J30" s="98">
        <v>7.6</v>
      </c>
      <c r="K30" s="99">
        <v>8</v>
      </c>
      <c r="L30" s="98"/>
      <c r="M30" s="99"/>
      <c r="N30" s="98">
        <v>7.6</v>
      </c>
      <c r="O30" s="99">
        <v>8.6</v>
      </c>
      <c r="P30" s="98">
        <v>6</v>
      </c>
      <c r="Q30" s="99">
        <v>8</v>
      </c>
      <c r="R30" s="98">
        <v>8</v>
      </c>
      <c r="S30" s="99">
        <v>8.5</v>
      </c>
      <c r="T30" s="98">
        <v>6</v>
      </c>
      <c r="U30" s="46">
        <v>8</v>
      </c>
    </row>
    <row r="31" spans="1:21" x14ac:dyDescent="0.25">
      <c r="A31" s="94" t="s">
        <v>39</v>
      </c>
      <c r="B31" s="95"/>
      <c r="C31" s="96" t="s">
        <v>19</v>
      </c>
      <c r="D31" s="45"/>
      <c r="E31" s="102"/>
      <c r="F31" s="98">
        <v>7</v>
      </c>
      <c r="G31" s="99">
        <v>7.75</v>
      </c>
      <c r="H31" s="98">
        <v>5</v>
      </c>
      <c r="I31" s="99">
        <v>6</v>
      </c>
      <c r="J31" s="98">
        <v>8.3000000000000007</v>
      </c>
      <c r="K31" s="99">
        <v>8.3000000000000007</v>
      </c>
      <c r="L31" s="98"/>
      <c r="M31" s="99"/>
      <c r="N31" s="98">
        <v>7.2</v>
      </c>
      <c r="O31" s="99">
        <v>8</v>
      </c>
      <c r="P31" s="98"/>
      <c r="Q31" s="99"/>
      <c r="R31" s="98">
        <v>6</v>
      </c>
      <c r="S31" s="99">
        <v>6.5</v>
      </c>
      <c r="T31" s="98">
        <v>6</v>
      </c>
      <c r="U31" s="46">
        <v>7</v>
      </c>
    </row>
    <row r="32" spans="1:21" x14ac:dyDescent="0.25">
      <c r="A32" s="94" t="s">
        <v>40</v>
      </c>
      <c r="B32" s="95"/>
      <c r="C32" s="96" t="s">
        <v>19</v>
      </c>
      <c r="D32" s="45"/>
      <c r="E32" s="102"/>
      <c r="F32" s="98">
        <v>6.75</v>
      </c>
      <c r="G32" s="99">
        <v>8</v>
      </c>
      <c r="H32" s="98">
        <v>5</v>
      </c>
      <c r="I32" s="99">
        <v>6</v>
      </c>
      <c r="J32" s="98">
        <v>8.3000000000000007</v>
      </c>
      <c r="K32" s="99">
        <v>8.6</v>
      </c>
      <c r="L32" s="98"/>
      <c r="M32" s="99"/>
      <c r="N32" s="98">
        <v>7.6</v>
      </c>
      <c r="O32" s="99">
        <v>9</v>
      </c>
      <c r="P32" s="98"/>
      <c r="Q32" s="99"/>
      <c r="R32" s="98">
        <v>7.5</v>
      </c>
      <c r="S32" s="99">
        <v>8</v>
      </c>
      <c r="T32" s="98">
        <v>6</v>
      </c>
      <c r="U32" s="46">
        <v>8</v>
      </c>
    </row>
    <row r="33" spans="1:21" x14ac:dyDescent="0.25">
      <c r="A33" s="94" t="s">
        <v>29</v>
      </c>
      <c r="B33" s="95"/>
      <c r="C33" s="96" t="s">
        <v>19</v>
      </c>
      <c r="D33" s="45"/>
      <c r="E33" s="102"/>
      <c r="F33" s="98">
        <v>4.66</v>
      </c>
      <c r="G33" s="99">
        <v>7.5</v>
      </c>
      <c r="H33" s="98"/>
      <c r="I33" s="99"/>
      <c r="J33" s="98">
        <v>4.67</v>
      </c>
      <c r="K33" s="99">
        <v>6</v>
      </c>
      <c r="L33" s="98"/>
      <c r="M33" s="99"/>
      <c r="N33" s="98">
        <v>5.5</v>
      </c>
      <c r="O33" s="99">
        <v>5.833333333333333</v>
      </c>
      <c r="P33" s="98">
        <v>5</v>
      </c>
      <c r="Q33" s="99">
        <v>7</v>
      </c>
      <c r="R33" s="98"/>
      <c r="S33" s="99"/>
      <c r="T33" s="98"/>
      <c r="U33" s="46"/>
    </row>
    <row r="34" spans="1:21" x14ac:dyDescent="0.25">
      <c r="A34" s="94" t="s">
        <v>30</v>
      </c>
      <c r="B34" s="95"/>
      <c r="C34" s="96" t="s">
        <v>31</v>
      </c>
      <c r="D34" s="45"/>
      <c r="E34" s="102"/>
      <c r="F34" s="98">
        <v>1.25</v>
      </c>
      <c r="G34" s="99">
        <v>1.5</v>
      </c>
      <c r="H34" s="98"/>
      <c r="I34" s="99"/>
      <c r="J34" s="98"/>
      <c r="K34" s="99"/>
      <c r="L34" s="98"/>
      <c r="M34" s="99"/>
      <c r="N34" s="98"/>
      <c r="O34" s="99"/>
      <c r="P34" s="98"/>
      <c r="Q34" s="99"/>
      <c r="R34" s="98"/>
      <c r="S34" s="99"/>
      <c r="T34" s="98"/>
      <c r="U34" s="46"/>
    </row>
    <row r="35" spans="1:21" ht="18.75" thickBot="1" x14ac:dyDescent="0.3">
      <c r="A35" s="105" t="s">
        <v>32</v>
      </c>
      <c r="B35" s="106"/>
      <c r="C35" s="107" t="s">
        <v>33</v>
      </c>
      <c r="D35" s="47"/>
      <c r="E35" s="108"/>
      <c r="F35" s="109">
        <v>2.75</v>
      </c>
      <c r="G35" s="110">
        <v>3</v>
      </c>
      <c r="H35" s="109"/>
      <c r="I35" s="110"/>
      <c r="J35" s="109"/>
      <c r="K35" s="110"/>
      <c r="L35" s="109"/>
      <c r="M35" s="110"/>
      <c r="N35" s="109">
        <v>3.5</v>
      </c>
      <c r="O35" s="110">
        <v>4.5</v>
      </c>
      <c r="P35" s="109"/>
      <c r="Q35" s="110"/>
      <c r="R35" s="109"/>
      <c r="S35" s="110"/>
      <c r="T35" s="109"/>
      <c r="U35" s="174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showZeros="0" zoomScale="110" zoomScaleNormal="110" workbookViewId="0">
      <selection activeCell="G10" sqref="G10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21" ht="15.75" thickBot="1" x14ac:dyDescent="0.25"/>
    <row r="2" spans="1:21" ht="16.5" thickBot="1" x14ac:dyDescent="0.3">
      <c r="A2" s="81" t="s">
        <v>52</v>
      </c>
      <c r="B2" s="82"/>
      <c r="C2" s="83"/>
      <c r="D2" s="34" t="s">
        <v>182</v>
      </c>
      <c r="E2" s="35"/>
      <c r="F2" s="84" t="s">
        <v>53</v>
      </c>
      <c r="G2" s="35"/>
      <c r="H2" s="35" t="s">
        <v>165</v>
      </c>
      <c r="I2" s="35"/>
      <c r="J2" s="84" t="s">
        <v>174</v>
      </c>
      <c r="K2" s="35"/>
      <c r="L2" s="35" t="s">
        <v>128</v>
      </c>
      <c r="M2" s="35"/>
      <c r="N2" s="84" t="s">
        <v>160</v>
      </c>
      <c r="O2" s="35"/>
      <c r="P2" s="35" t="s">
        <v>176</v>
      </c>
      <c r="Q2" s="35"/>
      <c r="R2" s="84" t="s">
        <v>183</v>
      </c>
      <c r="S2" s="35"/>
      <c r="T2" s="35" t="s">
        <v>131</v>
      </c>
      <c r="U2" s="36"/>
    </row>
    <row r="3" spans="1:21" ht="15.75" x14ac:dyDescent="0.25">
      <c r="A3" s="85" t="s">
        <v>54</v>
      </c>
      <c r="B3" s="86"/>
      <c r="C3" s="87"/>
      <c r="D3" s="37">
        <v>43802</v>
      </c>
      <c r="E3" s="37"/>
      <c r="F3" s="37">
        <v>43804</v>
      </c>
      <c r="G3" s="37"/>
      <c r="H3" s="37">
        <v>43803</v>
      </c>
      <c r="I3" s="37"/>
      <c r="J3" s="37">
        <v>43802</v>
      </c>
      <c r="K3" s="37"/>
      <c r="L3" s="37">
        <v>43803</v>
      </c>
      <c r="M3" s="37"/>
      <c r="N3" s="37">
        <v>43803</v>
      </c>
      <c r="O3" s="37"/>
      <c r="P3" s="37">
        <v>43804</v>
      </c>
      <c r="Q3" s="37"/>
      <c r="R3" s="37">
        <v>43801</v>
      </c>
      <c r="S3" s="37"/>
      <c r="T3" s="37">
        <v>43803</v>
      </c>
      <c r="U3" s="38"/>
    </row>
    <row r="4" spans="1:21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24" t="s">
        <v>18</v>
      </c>
      <c r="R4" s="125"/>
      <c r="S4" s="124"/>
      <c r="T4" s="125"/>
      <c r="U4" s="171"/>
    </row>
    <row r="5" spans="1:21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104"/>
    </row>
    <row r="6" spans="1:21" ht="15.75" thickBot="1" x14ac:dyDescent="0.25">
      <c r="A6" s="94" t="s">
        <v>35</v>
      </c>
      <c r="B6" s="95"/>
      <c r="C6" s="96" t="s">
        <v>19</v>
      </c>
      <c r="D6" s="45">
        <v>3.5</v>
      </c>
      <c r="E6" s="102">
        <v>4.8</v>
      </c>
      <c r="F6" s="98">
        <v>2.5</v>
      </c>
      <c r="G6" s="99">
        <v>3.75</v>
      </c>
      <c r="H6" s="98">
        <v>4.2</v>
      </c>
      <c r="I6" s="99">
        <v>5</v>
      </c>
      <c r="J6" s="98">
        <v>3.5</v>
      </c>
      <c r="K6" s="99">
        <v>4</v>
      </c>
      <c r="L6" s="98">
        <v>1.5</v>
      </c>
      <c r="M6" s="99">
        <v>4</v>
      </c>
      <c r="N6" s="98">
        <v>3</v>
      </c>
      <c r="O6" s="99">
        <v>4.5</v>
      </c>
      <c r="P6" s="98">
        <v>3.5</v>
      </c>
      <c r="Q6" s="99">
        <v>4.5</v>
      </c>
      <c r="R6" s="98">
        <v>4.5999999999999996</v>
      </c>
      <c r="S6" s="99">
        <v>5.5</v>
      </c>
      <c r="T6" s="98">
        <v>2</v>
      </c>
      <c r="U6" s="46">
        <v>4</v>
      </c>
    </row>
    <row r="7" spans="1:21" ht="16.5" thickBot="1" x14ac:dyDescent="0.3">
      <c r="A7" s="162" t="s">
        <v>161</v>
      </c>
      <c r="B7" s="163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73"/>
    </row>
    <row r="8" spans="1:21" ht="15.75" x14ac:dyDescent="0.25">
      <c r="A8" s="112"/>
      <c r="B8" s="166" t="s">
        <v>168</v>
      </c>
      <c r="C8" s="96" t="s">
        <v>19</v>
      </c>
      <c r="D8" s="160"/>
      <c r="E8" s="111"/>
      <c r="F8" s="111">
        <v>1.33</v>
      </c>
      <c r="G8" s="111">
        <v>1.86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72"/>
    </row>
    <row r="9" spans="1:21" ht="15.75" x14ac:dyDescent="0.25">
      <c r="A9" s="112"/>
      <c r="B9" s="166" t="s">
        <v>177</v>
      </c>
      <c r="C9" s="96" t="s">
        <v>19</v>
      </c>
      <c r="D9" s="160"/>
      <c r="E9" s="111"/>
      <c r="F9" s="111"/>
      <c r="G9" s="111"/>
      <c r="H9" s="111"/>
      <c r="I9" s="111"/>
      <c r="J9" s="111">
        <v>2.14</v>
      </c>
      <c r="K9" s="111">
        <v>2.67</v>
      </c>
      <c r="L9" s="111"/>
      <c r="M9" s="111"/>
      <c r="N9" s="111"/>
      <c r="O9" s="111"/>
      <c r="P9" s="111"/>
      <c r="Q9" s="111"/>
      <c r="R9" s="111"/>
      <c r="S9" s="111"/>
      <c r="T9" s="111"/>
      <c r="U9" s="172"/>
    </row>
    <row r="10" spans="1:21" ht="15.75" x14ac:dyDescent="0.25">
      <c r="A10" s="112"/>
      <c r="B10" s="166" t="s">
        <v>169</v>
      </c>
      <c r="C10" s="96" t="s">
        <v>19</v>
      </c>
      <c r="D10" s="160"/>
      <c r="E10" s="111"/>
      <c r="F10" s="111"/>
      <c r="G10" s="111"/>
      <c r="H10" s="111"/>
      <c r="I10" s="111"/>
      <c r="J10" s="111">
        <v>2.14</v>
      </c>
      <c r="K10" s="111">
        <v>2.33</v>
      </c>
      <c r="L10" s="111"/>
      <c r="M10" s="111"/>
      <c r="N10" s="111">
        <v>3.3333333333333335</v>
      </c>
      <c r="O10" s="111">
        <v>4</v>
      </c>
      <c r="P10" s="111"/>
      <c r="Q10" s="111"/>
      <c r="R10" s="111"/>
      <c r="S10" s="111"/>
      <c r="T10" s="111"/>
      <c r="U10" s="172"/>
    </row>
    <row r="11" spans="1:21" ht="15.75" x14ac:dyDescent="0.25">
      <c r="A11" s="112"/>
      <c r="B11" s="166" t="s">
        <v>170</v>
      </c>
      <c r="C11" s="96" t="s">
        <v>19</v>
      </c>
      <c r="D11" s="160"/>
      <c r="E11" s="111"/>
      <c r="F11" s="111">
        <v>2</v>
      </c>
      <c r="G11" s="111">
        <v>3</v>
      </c>
      <c r="H11" s="111"/>
      <c r="I11" s="111"/>
      <c r="J11" s="111"/>
      <c r="K11" s="111"/>
      <c r="L11" s="111">
        <v>1.6666666666666667</v>
      </c>
      <c r="M11" s="111">
        <v>3</v>
      </c>
      <c r="N11" s="111">
        <v>2.6666666666666665</v>
      </c>
      <c r="O11" s="111">
        <v>3</v>
      </c>
      <c r="P11" s="111"/>
      <c r="Q11" s="111"/>
      <c r="R11" s="111"/>
      <c r="S11" s="111"/>
      <c r="T11" s="111"/>
      <c r="U11" s="172"/>
    </row>
    <row r="12" spans="1:21" ht="15.75" x14ac:dyDescent="0.25">
      <c r="A12" s="112"/>
      <c r="B12" s="166" t="s">
        <v>164</v>
      </c>
      <c r="C12" s="96" t="s">
        <v>19</v>
      </c>
      <c r="D12" s="160"/>
      <c r="E12" s="111"/>
      <c r="F12" s="111">
        <v>1.33</v>
      </c>
      <c r="G12" s="111">
        <v>2</v>
      </c>
      <c r="H12" s="111"/>
      <c r="I12" s="111"/>
      <c r="J12" s="111"/>
      <c r="K12" s="111"/>
      <c r="L12" s="111">
        <v>1.3333333333333333</v>
      </c>
      <c r="M12" s="111">
        <v>2.3333333333333335</v>
      </c>
      <c r="N12" s="111">
        <v>2.6666666666666665</v>
      </c>
      <c r="O12" s="111">
        <v>2.6666666666666665</v>
      </c>
      <c r="P12" s="111"/>
      <c r="Q12" s="111"/>
      <c r="R12" s="111"/>
      <c r="S12" s="111"/>
      <c r="T12" s="111"/>
      <c r="U12" s="172"/>
    </row>
    <row r="13" spans="1:21" ht="15.75" x14ac:dyDescent="0.25">
      <c r="A13" s="112"/>
      <c r="B13" s="166" t="s">
        <v>173</v>
      </c>
      <c r="C13" s="96" t="s">
        <v>19</v>
      </c>
      <c r="D13" s="160"/>
      <c r="E13" s="111"/>
      <c r="F13" s="111">
        <v>1.33</v>
      </c>
      <c r="G13" s="111">
        <v>1.86</v>
      </c>
      <c r="H13" s="111"/>
      <c r="I13" s="111"/>
      <c r="J13" s="111"/>
      <c r="K13" s="111"/>
      <c r="L13" s="111"/>
      <c r="M13" s="111"/>
      <c r="N13" s="111">
        <v>2.6666666666666665</v>
      </c>
      <c r="O13" s="111">
        <v>3</v>
      </c>
      <c r="P13" s="111"/>
      <c r="Q13" s="111"/>
      <c r="R13" s="111"/>
      <c r="S13" s="111"/>
      <c r="T13" s="111"/>
      <c r="U13" s="172"/>
    </row>
    <row r="14" spans="1:21" ht="15.75" x14ac:dyDescent="0.25">
      <c r="A14" s="112"/>
      <c r="B14" s="166" t="s">
        <v>184</v>
      </c>
      <c r="C14" s="96" t="s">
        <v>19</v>
      </c>
      <c r="D14" s="160"/>
      <c r="E14" s="111"/>
      <c r="F14" s="111">
        <v>1.25</v>
      </c>
      <c r="G14" s="111">
        <v>1.65</v>
      </c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72"/>
    </row>
    <row r="15" spans="1:21" ht="15.75" x14ac:dyDescent="0.25">
      <c r="A15" s="112"/>
      <c r="B15" s="166" t="s">
        <v>171</v>
      </c>
      <c r="C15" s="96" t="s">
        <v>19</v>
      </c>
      <c r="D15" s="160"/>
      <c r="E15" s="111"/>
      <c r="F15" s="111">
        <v>1.25</v>
      </c>
      <c r="G15" s="111">
        <v>1.65</v>
      </c>
      <c r="H15" s="111"/>
      <c r="I15" s="111"/>
      <c r="J15" s="111"/>
      <c r="K15" s="111"/>
      <c r="L15" s="111">
        <v>1.3333333333333333</v>
      </c>
      <c r="M15" s="111">
        <v>2.3333333333333335</v>
      </c>
      <c r="N15" s="111"/>
      <c r="O15" s="111"/>
      <c r="P15" s="111"/>
      <c r="Q15" s="111"/>
      <c r="R15" s="111">
        <v>2</v>
      </c>
      <c r="S15" s="111">
        <v>2.5</v>
      </c>
      <c r="T15" s="111"/>
      <c r="U15" s="172"/>
    </row>
    <row r="16" spans="1:21" ht="15.75" x14ac:dyDescent="0.25">
      <c r="A16" s="112"/>
      <c r="B16" s="166" t="s">
        <v>166</v>
      </c>
      <c r="C16" s="96" t="s">
        <v>19</v>
      </c>
      <c r="D16" s="160"/>
      <c r="E16" s="111"/>
      <c r="F16" s="111">
        <v>1.25</v>
      </c>
      <c r="G16" s="111">
        <v>1.65</v>
      </c>
      <c r="H16" s="111"/>
      <c r="I16" s="111"/>
      <c r="J16" s="111"/>
      <c r="K16" s="111"/>
      <c r="L16" s="111">
        <v>1.3333333333333333</v>
      </c>
      <c r="M16" s="111">
        <v>2.3333333333333335</v>
      </c>
      <c r="N16" s="111">
        <v>2.6666666666666665</v>
      </c>
      <c r="O16" s="111">
        <v>2.6666666666666665</v>
      </c>
      <c r="P16" s="111"/>
      <c r="Q16" s="111"/>
      <c r="R16" s="111"/>
      <c r="S16" s="111"/>
      <c r="T16" s="111"/>
      <c r="U16" s="172"/>
    </row>
    <row r="17" spans="1:21" ht="15.75" x14ac:dyDescent="0.25">
      <c r="A17" s="112"/>
      <c r="B17" s="166" t="s">
        <v>159</v>
      </c>
      <c r="C17" s="96" t="s">
        <v>19</v>
      </c>
      <c r="D17" s="160"/>
      <c r="E17" s="111"/>
      <c r="F17" s="111">
        <v>1.75</v>
      </c>
      <c r="G17" s="111">
        <v>2.66</v>
      </c>
      <c r="H17" s="111"/>
      <c r="I17" s="111"/>
      <c r="J17" s="111">
        <v>2.33</v>
      </c>
      <c r="K17" s="111">
        <v>3</v>
      </c>
      <c r="L17" s="111">
        <v>1.6666666666666667</v>
      </c>
      <c r="M17" s="111">
        <v>3.3333333333333335</v>
      </c>
      <c r="N17" s="111">
        <v>2.6666666666666665</v>
      </c>
      <c r="O17" s="111">
        <v>3.3333333333333335</v>
      </c>
      <c r="P17" s="111"/>
      <c r="Q17" s="111"/>
      <c r="R17" s="111"/>
      <c r="S17" s="111"/>
      <c r="T17" s="111"/>
      <c r="U17" s="172"/>
    </row>
    <row r="18" spans="1:21" ht="15.75" x14ac:dyDescent="0.25">
      <c r="A18" s="112"/>
      <c r="B18" s="166" t="s">
        <v>172</v>
      </c>
      <c r="C18" s="96" t="s">
        <v>19</v>
      </c>
      <c r="D18" s="160"/>
      <c r="E18" s="111"/>
      <c r="F18" s="111"/>
      <c r="G18" s="111"/>
      <c r="H18" s="111"/>
      <c r="I18" s="111"/>
      <c r="J18" s="111">
        <v>2.14</v>
      </c>
      <c r="K18" s="111">
        <v>2.33</v>
      </c>
      <c r="L18" s="111"/>
      <c r="M18" s="111"/>
      <c r="N18" s="111">
        <v>2.6666666666666665</v>
      </c>
      <c r="O18" s="111">
        <v>2.6666666666666665</v>
      </c>
      <c r="P18" s="111"/>
      <c r="Q18" s="111"/>
      <c r="R18" s="111"/>
      <c r="S18" s="111"/>
      <c r="T18" s="111"/>
      <c r="U18" s="172"/>
    </row>
    <row r="19" spans="1:21" ht="16.5" thickBot="1" x14ac:dyDescent="0.3">
      <c r="A19" s="112"/>
      <c r="B19" s="166" t="s">
        <v>175</v>
      </c>
      <c r="C19" s="96" t="s">
        <v>19</v>
      </c>
      <c r="D19" s="160"/>
      <c r="E19" s="111"/>
      <c r="F19" s="111">
        <v>1.25</v>
      </c>
      <c r="G19" s="111">
        <v>1.66</v>
      </c>
      <c r="H19" s="111"/>
      <c r="I19" s="111"/>
      <c r="J19" s="111">
        <v>2.14</v>
      </c>
      <c r="K19" s="111">
        <v>2.14</v>
      </c>
      <c r="L19" s="111">
        <v>1.3333333333333333</v>
      </c>
      <c r="M19" s="111">
        <v>2.3333333333333335</v>
      </c>
      <c r="N19" s="111">
        <v>2.6666666666666665</v>
      </c>
      <c r="O19" s="111">
        <v>3</v>
      </c>
      <c r="P19" s="111"/>
      <c r="Q19" s="111"/>
      <c r="R19" s="111"/>
      <c r="S19" s="111"/>
      <c r="T19" s="111"/>
      <c r="U19" s="172"/>
    </row>
    <row r="20" spans="1:21" ht="15.75" thickBot="1" x14ac:dyDescent="0.25">
      <c r="A20" s="103" t="s">
        <v>127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104"/>
    </row>
    <row r="21" spans="1:21" x14ac:dyDescent="0.2">
      <c r="A21" s="94" t="s">
        <v>42</v>
      </c>
      <c r="B21" s="95"/>
      <c r="C21" s="96" t="s">
        <v>33</v>
      </c>
      <c r="D21" s="45"/>
      <c r="E21" s="102"/>
      <c r="F21" s="98">
        <v>3.8</v>
      </c>
      <c r="G21" s="99">
        <v>4.2</v>
      </c>
      <c r="H21" s="98">
        <v>5.5</v>
      </c>
      <c r="I21" s="99">
        <v>6</v>
      </c>
      <c r="J21" s="98">
        <v>4.5</v>
      </c>
      <c r="K21" s="99">
        <v>8</v>
      </c>
      <c r="L21" s="98">
        <v>5</v>
      </c>
      <c r="M21" s="99">
        <v>9</v>
      </c>
      <c r="N21" s="98"/>
      <c r="O21" s="99"/>
      <c r="P21" s="98">
        <v>4.5</v>
      </c>
      <c r="Q21" s="99">
        <v>5</v>
      </c>
      <c r="R21" s="98">
        <v>6.5</v>
      </c>
      <c r="S21" s="99">
        <v>7.5</v>
      </c>
      <c r="T21" s="98">
        <v>10</v>
      </c>
      <c r="U21" s="46">
        <v>10</v>
      </c>
    </row>
    <row r="22" spans="1:21" x14ac:dyDescent="0.2">
      <c r="A22" s="94" t="s">
        <v>43</v>
      </c>
      <c r="B22" s="95"/>
      <c r="C22" s="96" t="s">
        <v>19</v>
      </c>
      <c r="D22" s="45">
        <v>5.8</v>
      </c>
      <c r="E22" s="102">
        <v>6.5</v>
      </c>
      <c r="F22" s="98">
        <v>4</v>
      </c>
      <c r="G22" s="99">
        <v>5</v>
      </c>
      <c r="H22" s="98"/>
      <c r="I22" s="99"/>
      <c r="J22" s="98">
        <v>5</v>
      </c>
      <c r="K22" s="99">
        <v>5</v>
      </c>
      <c r="L22" s="98"/>
      <c r="M22" s="99"/>
      <c r="N22" s="98"/>
      <c r="O22" s="99"/>
      <c r="P22" s="98"/>
      <c r="Q22" s="99"/>
      <c r="R22" s="98">
        <v>6.2</v>
      </c>
      <c r="S22" s="99">
        <v>6.5</v>
      </c>
      <c r="T22" s="98"/>
      <c r="U22" s="46"/>
    </row>
    <row r="23" spans="1:21" x14ac:dyDescent="0.2">
      <c r="A23" s="94" t="s">
        <v>44</v>
      </c>
      <c r="B23" s="95"/>
      <c r="C23" s="96" t="s">
        <v>19</v>
      </c>
      <c r="D23" s="45">
        <v>4.4000000000000004</v>
      </c>
      <c r="E23" s="102">
        <v>4.8</v>
      </c>
      <c r="F23" s="98">
        <v>3.44</v>
      </c>
      <c r="G23" s="99">
        <v>5.1100000000000003</v>
      </c>
      <c r="H23" s="98">
        <v>4.0999999999999996</v>
      </c>
      <c r="I23" s="99">
        <v>4.5</v>
      </c>
      <c r="J23" s="98">
        <v>4.2</v>
      </c>
      <c r="K23" s="99">
        <v>4.7</v>
      </c>
      <c r="L23" s="98">
        <v>4</v>
      </c>
      <c r="M23" s="99">
        <v>4.4444444444444446</v>
      </c>
      <c r="N23" s="98">
        <v>4.166666666666667</v>
      </c>
      <c r="O23" s="99">
        <v>5.5555555555555554</v>
      </c>
      <c r="P23" s="98">
        <v>3.6111111111111112</v>
      </c>
      <c r="Q23" s="99">
        <v>4.166666666666667</v>
      </c>
      <c r="R23" s="98">
        <v>4.2</v>
      </c>
      <c r="S23" s="99">
        <v>4.5</v>
      </c>
      <c r="T23" s="98">
        <v>3.4</v>
      </c>
      <c r="U23" s="46">
        <v>5.4</v>
      </c>
    </row>
    <row r="24" spans="1:21" x14ac:dyDescent="0.2">
      <c r="A24" s="94" t="s">
        <v>46</v>
      </c>
      <c r="B24" s="95"/>
      <c r="C24" s="96" t="s">
        <v>19</v>
      </c>
      <c r="D24" s="45">
        <v>5.8</v>
      </c>
      <c r="E24" s="102">
        <v>6.5</v>
      </c>
      <c r="F24" s="98">
        <v>3.5</v>
      </c>
      <c r="G24" s="99">
        <v>6</v>
      </c>
      <c r="H24" s="98">
        <v>4.5</v>
      </c>
      <c r="I24" s="99">
        <v>6.5</v>
      </c>
      <c r="J24" s="98">
        <v>4.5</v>
      </c>
      <c r="K24" s="99">
        <v>6.8</v>
      </c>
      <c r="L24" s="98">
        <v>6.666666666666667</v>
      </c>
      <c r="M24" s="99">
        <v>6.9444444444444446</v>
      </c>
      <c r="N24" s="98">
        <v>6.5</v>
      </c>
      <c r="O24" s="99">
        <v>7.5</v>
      </c>
      <c r="P24" s="98">
        <v>4</v>
      </c>
      <c r="Q24" s="99">
        <v>5.6</v>
      </c>
      <c r="R24" s="98">
        <v>7.6</v>
      </c>
      <c r="S24" s="99">
        <v>8</v>
      </c>
      <c r="T24" s="98">
        <v>4</v>
      </c>
      <c r="U24" s="46">
        <v>6.5</v>
      </c>
    </row>
    <row r="25" spans="1:21" x14ac:dyDescent="0.2">
      <c r="A25" s="94" t="s">
        <v>47</v>
      </c>
      <c r="B25" s="95"/>
      <c r="C25" s="96" t="s">
        <v>19</v>
      </c>
      <c r="D25" s="45">
        <v>5.8</v>
      </c>
      <c r="E25" s="102">
        <v>7.5</v>
      </c>
      <c r="F25" s="98">
        <v>3.95</v>
      </c>
      <c r="G25" s="99">
        <v>12</v>
      </c>
      <c r="H25" s="98">
        <v>7</v>
      </c>
      <c r="I25" s="99">
        <v>8.4</v>
      </c>
      <c r="J25" s="98">
        <v>5.5</v>
      </c>
      <c r="K25" s="99">
        <v>6</v>
      </c>
      <c r="L25" s="98">
        <v>6.4285714285714288</v>
      </c>
      <c r="M25" s="99">
        <v>7.1428571428571432</v>
      </c>
      <c r="N25" s="98">
        <v>6.4285714285714288</v>
      </c>
      <c r="O25" s="99">
        <v>6.7857142857142856</v>
      </c>
      <c r="P25" s="98">
        <v>3.8</v>
      </c>
      <c r="Q25" s="99">
        <v>5</v>
      </c>
      <c r="R25" s="98">
        <v>6.8</v>
      </c>
      <c r="S25" s="99">
        <v>7.2</v>
      </c>
      <c r="T25" s="98">
        <v>5</v>
      </c>
      <c r="U25" s="46">
        <v>6</v>
      </c>
    </row>
    <row r="26" spans="1:21" x14ac:dyDescent="0.2">
      <c r="A26" s="94" t="s">
        <v>35</v>
      </c>
      <c r="B26" s="95"/>
      <c r="C26" s="96" t="s">
        <v>19</v>
      </c>
      <c r="D26" s="45"/>
      <c r="E26" s="102"/>
      <c r="F26" s="98">
        <v>4</v>
      </c>
      <c r="G26" s="99">
        <v>6</v>
      </c>
      <c r="H26" s="98"/>
      <c r="I26" s="99"/>
      <c r="J26" s="98"/>
      <c r="K26" s="99"/>
      <c r="L26" s="98"/>
      <c r="M26" s="99"/>
      <c r="N26" s="98">
        <v>4.5</v>
      </c>
      <c r="O26" s="99">
        <v>6</v>
      </c>
      <c r="P26" s="98"/>
      <c r="Q26" s="99"/>
      <c r="R26" s="98"/>
      <c r="S26" s="99"/>
      <c r="T26" s="98">
        <v>3.7</v>
      </c>
      <c r="U26" s="46">
        <v>4.7</v>
      </c>
    </row>
    <row r="27" spans="1:21" x14ac:dyDescent="0.2">
      <c r="A27" s="94" t="s">
        <v>48</v>
      </c>
      <c r="B27" s="95"/>
      <c r="C27" s="96" t="s">
        <v>19</v>
      </c>
      <c r="D27" s="45"/>
      <c r="E27" s="102"/>
      <c r="F27" s="98">
        <v>6</v>
      </c>
      <c r="G27" s="99">
        <v>6.8</v>
      </c>
      <c r="H27" s="98"/>
      <c r="I27" s="99"/>
      <c r="J27" s="98"/>
      <c r="K27" s="99"/>
      <c r="L27" s="98"/>
      <c r="M27" s="99"/>
      <c r="N27" s="98"/>
      <c r="O27" s="99"/>
      <c r="P27" s="98"/>
      <c r="Q27" s="99"/>
      <c r="R27" s="98"/>
      <c r="S27" s="99"/>
      <c r="T27" s="98"/>
      <c r="U27" s="46"/>
    </row>
    <row r="28" spans="1:21" x14ac:dyDescent="0.2">
      <c r="A28" s="94" t="s">
        <v>49</v>
      </c>
      <c r="B28" s="95"/>
      <c r="C28" s="96" t="s">
        <v>19</v>
      </c>
      <c r="D28" s="45">
        <v>5.8</v>
      </c>
      <c r="E28" s="102">
        <v>6.8</v>
      </c>
      <c r="F28" s="98">
        <v>4</v>
      </c>
      <c r="G28" s="99">
        <v>8.5</v>
      </c>
      <c r="H28" s="98">
        <v>4.5</v>
      </c>
      <c r="I28" s="99">
        <v>7</v>
      </c>
      <c r="J28" s="98">
        <v>5</v>
      </c>
      <c r="K28" s="99">
        <v>7</v>
      </c>
      <c r="L28" s="98">
        <v>6</v>
      </c>
      <c r="M28" s="99">
        <v>8</v>
      </c>
      <c r="N28" s="98">
        <v>5</v>
      </c>
      <c r="O28" s="99">
        <v>8.5</v>
      </c>
      <c r="P28" s="98">
        <v>4</v>
      </c>
      <c r="Q28" s="99">
        <v>8</v>
      </c>
      <c r="R28" s="98">
        <v>5.5</v>
      </c>
      <c r="S28" s="99">
        <v>6.5</v>
      </c>
      <c r="T28" s="98">
        <v>4</v>
      </c>
      <c r="U28" s="46">
        <v>8</v>
      </c>
    </row>
    <row r="29" spans="1:21" x14ac:dyDescent="0.2">
      <c r="A29" s="94" t="s">
        <v>50</v>
      </c>
      <c r="B29" s="95"/>
      <c r="C29" s="96" t="s">
        <v>19</v>
      </c>
      <c r="D29" s="45">
        <v>3.8</v>
      </c>
      <c r="E29" s="102">
        <v>5.8</v>
      </c>
      <c r="F29" s="98">
        <v>3</v>
      </c>
      <c r="G29" s="99">
        <v>6</v>
      </c>
      <c r="H29" s="98">
        <v>3.6</v>
      </c>
      <c r="I29" s="99">
        <v>5.5</v>
      </c>
      <c r="J29" s="98">
        <v>4</v>
      </c>
      <c r="K29" s="99">
        <v>5.4</v>
      </c>
      <c r="L29" s="98">
        <v>5</v>
      </c>
      <c r="M29" s="99">
        <v>6</v>
      </c>
      <c r="N29" s="98">
        <v>4.5</v>
      </c>
      <c r="O29" s="99">
        <v>6</v>
      </c>
      <c r="P29" s="98">
        <v>4</v>
      </c>
      <c r="Q29" s="99">
        <v>5</v>
      </c>
      <c r="R29" s="98">
        <v>5</v>
      </c>
      <c r="S29" s="99">
        <v>5.5</v>
      </c>
      <c r="T29" s="98">
        <v>4</v>
      </c>
      <c r="U29" s="46">
        <v>6</v>
      </c>
    </row>
    <row r="30" spans="1:21" x14ac:dyDescent="0.2">
      <c r="A30" s="94" t="s">
        <v>60</v>
      </c>
      <c r="B30" s="95"/>
      <c r="C30" s="96" t="s">
        <v>19</v>
      </c>
      <c r="D30" s="45">
        <v>3.5</v>
      </c>
      <c r="E30" s="102">
        <v>5.5</v>
      </c>
      <c r="F30" s="98">
        <v>5.5</v>
      </c>
      <c r="G30" s="99">
        <v>8</v>
      </c>
      <c r="H30" s="98"/>
      <c r="I30" s="99"/>
      <c r="J30" s="98"/>
      <c r="K30" s="99"/>
      <c r="L30" s="98"/>
      <c r="M30" s="99"/>
      <c r="N30" s="98">
        <v>4.8</v>
      </c>
      <c r="O30" s="99">
        <v>6.4</v>
      </c>
      <c r="P30" s="98">
        <v>4</v>
      </c>
      <c r="Q30" s="99">
        <v>5.6</v>
      </c>
      <c r="R30" s="98">
        <v>7.5</v>
      </c>
      <c r="S30" s="99">
        <v>8</v>
      </c>
      <c r="T30" s="98"/>
      <c r="U30" s="46"/>
    </row>
    <row r="31" spans="1:21" ht="15.75" thickBot="1" x14ac:dyDescent="0.25">
      <c r="A31" s="105" t="s">
        <v>51</v>
      </c>
      <c r="B31" s="106"/>
      <c r="C31" s="107" t="s">
        <v>19</v>
      </c>
      <c r="D31" s="47">
        <v>7.8</v>
      </c>
      <c r="E31" s="108">
        <v>9.8000000000000007</v>
      </c>
      <c r="F31" s="109">
        <v>6.75</v>
      </c>
      <c r="G31" s="110">
        <v>9</v>
      </c>
      <c r="H31" s="109">
        <v>5.5</v>
      </c>
      <c r="I31" s="110">
        <v>6.5</v>
      </c>
      <c r="J31" s="109">
        <v>7</v>
      </c>
      <c r="K31" s="110">
        <v>7.8</v>
      </c>
      <c r="L31" s="109">
        <v>6.4285714285714288</v>
      </c>
      <c r="M31" s="110">
        <v>7.8571428571428568</v>
      </c>
      <c r="N31" s="109">
        <v>7.1428571428571432</v>
      </c>
      <c r="O31" s="110">
        <v>8.4285714285714288</v>
      </c>
      <c r="P31" s="109">
        <v>8</v>
      </c>
      <c r="Q31" s="110">
        <v>9</v>
      </c>
      <c r="R31" s="109">
        <v>5.6</v>
      </c>
      <c r="S31" s="110">
        <v>7</v>
      </c>
      <c r="T31" s="109">
        <v>5.7</v>
      </c>
      <c r="U31" s="174">
        <v>8.5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E37" sqref="E3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6" t="s">
        <v>162</v>
      </c>
      <c r="D7" s="127"/>
      <c r="E7" s="127"/>
      <c r="F7" s="127"/>
      <c r="G7" s="127"/>
      <c r="H7" s="127"/>
      <c r="I7" s="128"/>
    </row>
    <row r="8" spans="3:9" ht="16.5" thickBot="1" x14ac:dyDescent="0.3">
      <c r="C8" s="129" t="s">
        <v>133</v>
      </c>
      <c r="D8" s="130"/>
      <c r="E8" s="130"/>
      <c r="F8" s="130"/>
      <c r="G8" s="130"/>
      <c r="H8" s="130"/>
      <c r="I8" s="131"/>
    </row>
    <row r="9" spans="3:9" ht="13.5" thickBot="1" x14ac:dyDescent="0.25">
      <c r="C9" s="200" t="s">
        <v>134</v>
      </c>
      <c r="D9" s="203" t="s">
        <v>135</v>
      </c>
      <c r="E9" s="204"/>
      <c r="F9" s="205"/>
      <c r="G9" s="203" t="s">
        <v>21</v>
      </c>
      <c r="H9" s="204"/>
      <c r="I9" s="205"/>
    </row>
    <row r="10" spans="3:9" ht="12.75" customHeight="1" x14ac:dyDescent="0.2">
      <c r="C10" s="201"/>
      <c r="D10" s="206" t="s">
        <v>138</v>
      </c>
      <c r="E10" s="207"/>
      <c r="F10" s="208" t="s">
        <v>137</v>
      </c>
      <c r="G10" s="206" t="s">
        <v>136</v>
      </c>
      <c r="H10" s="207"/>
      <c r="I10" s="208" t="s">
        <v>137</v>
      </c>
    </row>
    <row r="11" spans="3:9" ht="13.5" thickBot="1" x14ac:dyDescent="0.25">
      <c r="C11" s="202"/>
      <c r="D11" s="133" t="s">
        <v>181</v>
      </c>
      <c r="E11" s="132" t="s">
        <v>178</v>
      </c>
      <c r="F11" s="209"/>
      <c r="G11" s="133" t="s">
        <v>181</v>
      </c>
      <c r="H11" s="132" t="s">
        <v>178</v>
      </c>
      <c r="I11" s="209"/>
    </row>
    <row r="12" spans="3:9" ht="13.5" x14ac:dyDescent="0.25">
      <c r="C12" s="134" t="s">
        <v>139</v>
      </c>
      <c r="D12" s="187">
        <v>241.67</v>
      </c>
      <c r="E12" s="135">
        <v>241.67</v>
      </c>
      <c r="F12" s="136">
        <f t="shared" ref="F12:F17" si="0">(D12-E12)/E12*100</f>
        <v>0</v>
      </c>
      <c r="G12" s="185">
        <v>2.92</v>
      </c>
      <c r="H12" s="135">
        <v>2.92</v>
      </c>
      <c r="I12" s="136">
        <f>(G12-H12)/H12*100</f>
        <v>0</v>
      </c>
    </row>
    <row r="13" spans="3:9" ht="13.5" x14ac:dyDescent="0.25">
      <c r="C13" s="134" t="s">
        <v>140</v>
      </c>
      <c r="D13" s="139">
        <v>162.5</v>
      </c>
      <c r="E13" s="138">
        <v>162.5</v>
      </c>
      <c r="F13" s="136">
        <f t="shared" si="0"/>
        <v>0</v>
      </c>
      <c r="G13" s="139">
        <v>1.65</v>
      </c>
      <c r="H13" s="138">
        <v>2.1</v>
      </c>
      <c r="I13" s="136">
        <f>(G13-H13)/H13*100</f>
        <v>-21.428571428571434</v>
      </c>
    </row>
    <row r="14" spans="3:9" ht="13.5" x14ac:dyDescent="0.25">
      <c r="C14" s="134" t="s">
        <v>141</v>
      </c>
      <c r="D14" s="137">
        <v>200.75</v>
      </c>
      <c r="E14" s="138">
        <v>200</v>
      </c>
      <c r="F14" s="136">
        <f t="shared" si="0"/>
        <v>0.375</v>
      </c>
      <c r="G14" s="137">
        <v>2.79</v>
      </c>
      <c r="H14" s="138">
        <v>2.67</v>
      </c>
      <c r="I14" s="136">
        <f t="shared" ref="I14:I27" si="1">(G14-H14)/H14*100</f>
        <v>4.494382022471914</v>
      </c>
    </row>
    <row r="15" spans="3:9" ht="13.5" x14ac:dyDescent="0.25">
      <c r="C15" s="134" t="s">
        <v>142</v>
      </c>
      <c r="D15" s="139"/>
      <c r="E15" s="138"/>
      <c r="F15" s="136"/>
      <c r="G15" s="139"/>
      <c r="H15" s="138"/>
      <c r="I15" s="136"/>
    </row>
    <row r="16" spans="3:9" ht="13.5" x14ac:dyDescent="0.25">
      <c r="C16" s="134" t="s">
        <v>143</v>
      </c>
      <c r="D16" s="139">
        <v>123.31</v>
      </c>
      <c r="E16" s="138">
        <v>125.81</v>
      </c>
      <c r="F16" s="136">
        <f t="shared" si="0"/>
        <v>-1.9871234401080997</v>
      </c>
      <c r="G16" s="137">
        <v>2.38</v>
      </c>
      <c r="H16" s="138">
        <v>2.5</v>
      </c>
      <c r="I16" s="136">
        <f t="shared" si="1"/>
        <v>-4.8000000000000043</v>
      </c>
    </row>
    <row r="17" spans="3:9" ht="13.5" x14ac:dyDescent="0.25">
      <c r="C17" s="134" t="s">
        <v>158</v>
      </c>
      <c r="D17" s="137">
        <v>151.66999999999999</v>
      </c>
      <c r="E17" s="138">
        <v>140</v>
      </c>
      <c r="F17" s="136">
        <f t="shared" si="0"/>
        <v>8.3357142857142765</v>
      </c>
      <c r="G17" s="137">
        <v>1.77</v>
      </c>
      <c r="H17" s="138">
        <v>1.57</v>
      </c>
      <c r="I17" s="136">
        <f t="shared" si="1"/>
        <v>12.738853503184711</v>
      </c>
    </row>
    <row r="18" spans="3:9" ht="13.5" x14ac:dyDescent="0.25">
      <c r="C18" s="134" t="s">
        <v>144</v>
      </c>
      <c r="D18" s="137">
        <v>167.82</v>
      </c>
      <c r="E18" s="138">
        <v>174</v>
      </c>
      <c r="F18" s="136">
        <f t="shared" ref="F18:F27" si="2">(D18-E18)/E18*100</f>
        <v>-3.5517241379310387</v>
      </c>
      <c r="G18" s="137">
        <v>2.66</v>
      </c>
      <c r="H18" s="138">
        <v>2.66</v>
      </c>
      <c r="I18" s="136">
        <f t="shared" si="1"/>
        <v>0</v>
      </c>
    </row>
    <row r="19" spans="3:9" ht="13.5" x14ac:dyDescent="0.25">
      <c r="C19" s="134" t="s">
        <v>145</v>
      </c>
      <c r="D19" s="137">
        <v>241.5</v>
      </c>
      <c r="E19" s="140">
        <v>240</v>
      </c>
      <c r="F19" s="136">
        <f t="shared" si="2"/>
        <v>0.625</v>
      </c>
      <c r="G19" s="137">
        <v>3.04</v>
      </c>
      <c r="H19" s="140">
        <v>3.08</v>
      </c>
      <c r="I19" s="136">
        <f t="shared" si="1"/>
        <v>-1.2987012987012998</v>
      </c>
    </row>
    <row r="20" spans="3:9" ht="13.5" x14ac:dyDescent="0.25">
      <c r="C20" s="134" t="s">
        <v>146</v>
      </c>
      <c r="D20" s="137">
        <v>187.5</v>
      </c>
      <c r="E20" s="138">
        <v>192.5</v>
      </c>
      <c r="F20" s="136">
        <f t="shared" si="2"/>
        <v>-2.5974025974025974</v>
      </c>
      <c r="G20" s="137">
        <v>2.34</v>
      </c>
      <c r="H20" s="138">
        <v>2.52</v>
      </c>
      <c r="I20" s="136">
        <f t="shared" si="1"/>
        <v>-7.1428571428571495</v>
      </c>
    </row>
    <row r="21" spans="3:9" ht="13.5" x14ac:dyDescent="0.25">
      <c r="C21" s="134" t="s">
        <v>147</v>
      </c>
      <c r="D21" s="137">
        <v>196</v>
      </c>
      <c r="E21" s="138">
        <v>194.17</v>
      </c>
      <c r="F21" s="136">
        <f t="shared" si="2"/>
        <v>0.94247309059072604</v>
      </c>
      <c r="G21" s="137">
        <v>3.05</v>
      </c>
      <c r="H21" s="138">
        <v>2.99</v>
      </c>
      <c r="I21" s="136">
        <f t="shared" si="1"/>
        <v>2.006688963210689</v>
      </c>
    </row>
    <row r="22" spans="3:9" ht="13.5" x14ac:dyDescent="0.25">
      <c r="C22" s="134" t="s">
        <v>148</v>
      </c>
      <c r="D22" s="137">
        <v>258.33</v>
      </c>
      <c r="E22" s="138">
        <v>240</v>
      </c>
      <c r="F22" s="136">
        <f t="shared" si="2"/>
        <v>7.6374999999999931</v>
      </c>
      <c r="G22" s="137">
        <v>2.95</v>
      </c>
      <c r="H22" s="138">
        <v>2.78</v>
      </c>
      <c r="I22" s="136">
        <f t="shared" si="1"/>
        <v>6.1151079136690791</v>
      </c>
    </row>
    <row r="23" spans="3:9" ht="13.5" x14ac:dyDescent="0.25">
      <c r="C23" s="134" t="s">
        <v>149</v>
      </c>
      <c r="D23" s="139">
        <v>207.2</v>
      </c>
      <c r="E23" s="138">
        <v>205.2</v>
      </c>
      <c r="F23" s="136">
        <f t="shared" si="2"/>
        <v>0.97465886939571167</v>
      </c>
      <c r="G23" s="139">
        <v>2.72</v>
      </c>
      <c r="H23" s="138">
        <v>2.82</v>
      </c>
      <c r="I23" s="136">
        <f t="shared" si="1"/>
        <v>-3.5460992907801296</v>
      </c>
    </row>
    <row r="24" spans="3:9" ht="13.5" x14ac:dyDescent="0.25">
      <c r="C24" s="134" t="s">
        <v>150</v>
      </c>
      <c r="D24" s="139">
        <v>172</v>
      </c>
      <c r="E24" s="138"/>
      <c r="F24" s="136"/>
      <c r="G24" s="139">
        <v>2.2999999999999998</v>
      </c>
      <c r="H24" s="138"/>
      <c r="I24" s="136"/>
    </row>
    <row r="25" spans="3:9" ht="13.5" x14ac:dyDescent="0.25">
      <c r="C25" s="134" t="s">
        <v>151</v>
      </c>
      <c r="D25" s="137">
        <v>170</v>
      </c>
      <c r="E25" s="138">
        <v>118.67</v>
      </c>
      <c r="F25" s="136">
        <f t="shared" si="2"/>
        <v>43.254402966208808</v>
      </c>
      <c r="G25" s="137">
        <v>1.9</v>
      </c>
      <c r="H25" s="138">
        <v>1.9</v>
      </c>
      <c r="I25" s="136">
        <f t="shared" si="1"/>
        <v>0</v>
      </c>
    </row>
    <row r="26" spans="3:9" ht="13.5" x14ac:dyDescent="0.25">
      <c r="C26" s="134" t="s">
        <v>152</v>
      </c>
      <c r="D26" s="137">
        <v>211</v>
      </c>
      <c r="E26" s="138">
        <v>201</v>
      </c>
      <c r="F26" s="136">
        <f t="shared" si="2"/>
        <v>4.9751243781094532</v>
      </c>
      <c r="G26" s="137">
        <v>3.29</v>
      </c>
      <c r="H26" s="138">
        <v>3.36</v>
      </c>
      <c r="I26" s="136">
        <f t="shared" si="1"/>
        <v>-2.0833333333333286</v>
      </c>
    </row>
    <row r="27" spans="3:9" ht="14.25" thickBot="1" x14ac:dyDescent="0.3">
      <c r="C27" s="141" t="s">
        <v>153</v>
      </c>
      <c r="D27" s="186">
        <v>172.5</v>
      </c>
      <c r="E27" s="142">
        <v>172.5</v>
      </c>
      <c r="F27" s="136">
        <f t="shared" si="2"/>
        <v>0</v>
      </c>
      <c r="G27" s="186">
        <v>3.27</v>
      </c>
      <c r="H27" s="142">
        <v>3.23</v>
      </c>
      <c r="I27" s="188">
        <f t="shared" si="1"/>
        <v>1.2383900928792582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2019-12-05T10:30:43Z</dcterms:modified>
</cp:coreProperties>
</file>