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Wyk III kw 2022" sheetId="1" r:id="rId1"/>
  </sheets>
  <definedNames>
    <definedName name="_xlnm.Print_Area" localSheetId="0">'Wyk III kw 2022'!$A$1:$R$402</definedName>
    <definedName name="_xlnm.Print_Titles" localSheetId="0">'Wyk III kw 2022'!$1:$3</definedName>
  </definedNames>
  <calcPr fullCalcOnLoad="1"/>
</workbook>
</file>

<file path=xl/sharedStrings.xml><?xml version="1.0" encoding="utf-8"?>
<sst xmlns="http://schemas.openxmlformats.org/spreadsheetml/2006/main" count="1201" uniqueCount="474">
  <si>
    <t>Nazwa</t>
  </si>
  <si>
    <r>
      <t>Cz. oświatowa -</t>
    </r>
    <r>
      <rPr>
        <b/>
        <sz val="10"/>
        <rFont val="Times New Roman"/>
        <family val="1"/>
      </rPr>
      <t>75801§2920</t>
    </r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</si>
  <si>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</si>
  <si>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</si>
  <si>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</si>
  <si>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</si>
  <si>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</si>
  <si>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</si>
  <si>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</si>
  <si>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</si>
  <si>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</si>
  <si>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</si>
  <si>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</si>
  <si>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</si>
  <si>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</si>
  <si>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</si>
  <si>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</si>
  <si>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</si>
  <si>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</si>
  <si>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</si>
  <si>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</si>
  <si>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</si>
  <si>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</si>
  <si>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</si>
  <si>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</si>
  <si>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</si>
  <si>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</si>
  <si>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</si>
  <si>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</si>
  <si>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Jelenia Góra</t>
  </si>
  <si>
    <t>62</t>
  </si>
  <si>
    <t>Legnica</t>
  </si>
  <si>
    <t>64</t>
  </si>
  <si>
    <t>Wrocław</t>
  </si>
  <si>
    <t>Bydgoszcz</t>
  </si>
  <si>
    <t>63</t>
  </si>
  <si>
    <t>Toruń</t>
  </si>
  <si>
    <t>Lublin</t>
  </si>
  <si>
    <t>Gorzów Wielkopolski</t>
  </si>
  <si>
    <t>Łódź</t>
  </si>
  <si>
    <t>Piotrków Trybunalski</t>
  </si>
  <si>
    <t>Kraków</t>
  </si>
  <si>
    <t>Nowy Sącz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</si>
  <si>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</si>
  <si>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</si>
  <si>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</si>
  <si>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</si>
  <si>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</si>
  <si>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</si>
  <si>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</si>
  <si>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</si>
  <si>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</si>
  <si>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</si>
  <si>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</si>
  <si>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Ostrołęka</t>
  </si>
  <si>
    <t>Płock</t>
  </si>
  <si>
    <t>Radom</t>
  </si>
  <si>
    <t>65</t>
  </si>
  <si>
    <t>m. st. Warszawa</t>
  </si>
  <si>
    <t>Opole</t>
  </si>
  <si>
    <t>Krosno</t>
  </si>
  <si>
    <t>Rzeszów</t>
  </si>
  <si>
    <t>Tarnobrzeg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</si>
  <si>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</si>
  <si>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</si>
  <si>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</si>
  <si>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</si>
  <si>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</si>
  <si>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</si>
  <si>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</si>
  <si>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</si>
  <si>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</si>
  <si>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</si>
  <si>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</si>
  <si>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</si>
  <si>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</si>
  <si>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</si>
  <si>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</si>
  <si>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</si>
  <si>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</si>
  <si>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</si>
  <si>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</si>
  <si>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</si>
  <si>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</si>
  <si>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</si>
  <si>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</si>
  <si>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</si>
  <si>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</si>
  <si>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</si>
  <si>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</si>
  <si>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</si>
  <si>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</si>
  <si>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</si>
  <si>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</si>
  <si>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</si>
  <si>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</si>
  <si>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</si>
  <si>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</si>
  <si>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</si>
  <si>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</si>
  <si>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Kielce</t>
  </si>
  <si>
    <t>31</t>
  </si>
  <si>
    <t>Kalisz</t>
  </si>
  <si>
    <t>Konin</t>
  </si>
  <si>
    <t>Poznań</t>
  </si>
  <si>
    <t>Koszalin</t>
  </si>
  <si>
    <t>Szczecin</t>
  </si>
  <si>
    <t>Świnoujście</t>
  </si>
  <si>
    <t>WK</t>
  </si>
  <si>
    <t>PK</t>
  </si>
  <si>
    <t>wyr_pl</t>
  </si>
  <si>
    <t>wyr_wyk</t>
  </si>
  <si>
    <t>osw_pl</t>
  </si>
  <si>
    <t>osw_wyk</t>
  </si>
  <si>
    <t>rów_pl</t>
  </si>
  <si>
    <t>rów_wyk</t>
  </si>
  <si>
    <t>pit_wyk</t>
  </si>
  <si>
    <t>Wałbrzych</t>
  </si>
  <si>
    <t>wpl_pl</t>
  </si>
  <si>
    <t>wpl_wyk</t>
  </si>
  <si>
    <t>plan na 2022 r.</t>
  </si>
  <si>
    <t>Kod</t>
  </si>
  <si>
    <t>bolesławiecki</t>
  </si>
  <si>
    <t>dzierżoniowski</t>
  </si>
  <si>
    <t>głogowski</t>
  </si>
  <si>
    <t>górowski</t>
  </si>
  <si>
    <t>jaworski</t>
  </si>
  <si>
    <t>karkonoski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</si>
  <si>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</si>
  <si>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</si>
  <si>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</si>
  <si>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</si>
  <si>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</si>
  <si>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</si>
  <si>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</si>
  <si>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</si>
  <si>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</si>
  <si>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</si>
  <si>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</si>
  <si>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</si>
  <si>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</si>
  <si>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</si>
  <si>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</si>
  <si>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</si>
  <si>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</si>
  <si>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</si>
  <si>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</si>
  <si>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</si>
  <si>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</si>
  <si>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</si>
  <si>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</si>
  <si>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</si>
  <si>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</si>
  <si>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</si>
  <si>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</si>
  <si>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</si>
  <si>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</si>
  <si>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</si>
  <si>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</si>
  <si>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</si>
  <si>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</si>
  <si>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</si>
  <si>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</si>
  <si>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</si>
  <si>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</si>
  <si>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</si>
  <si>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</si>
  <si>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Grudziądz</t>
  </si>
  <si>
    <t>Włocławek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</si>
  <si>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</si>
  <si>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</si>
  <si>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</si>
  <si>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</si>
  <si>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</si>
  <si>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</si>
  <si>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</si>
  <si>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</si>
  <si>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</si>
  <si>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</si>
  <si>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</si>
  <si>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</si>
  <si>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</si>
  <si>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</si>
  <si>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</si>
  <si>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</si>
  <si>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</si>
  <si>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</si>
  <si>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</si>
  <si>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</si>
  <si>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</si>
  <si>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</si>
  <si>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</si>
  <si>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</si>
  <si>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</si>
  <si>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</si>
  <si>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</si>
  <si>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</si>
  <si>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</si>
  <si>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</si>
  <si>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</si>
  <si>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</si>
  <si>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</si>
  <si>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</si>
  <si>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</si>
  <si>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</si>
  <si>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</si>
  <si>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</si>
  <si>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</si>
  <si>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</si>
  <si>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</si>
  <si>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</si>
  <si>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</si>
  <si>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</si>
  <si>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</si>
  <si>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</si>
  <si>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</si>
  <si>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</si>
  <si>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</si>
  <si>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</si>
  <si>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</si>
  <si>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</si>
  <si>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</si>
  <si>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</si>
  <si>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</si>
  <si>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</si>
  <si>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</si>
  <si>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</si>
  <si>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</si>
  <si>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</si>
  <si>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</si>
  <si>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</si>
  <si>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</si>
  <si>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</si>
  <si>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</si>
  <si>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</si>
  <si>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</si>
  <si>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</si>
  <si>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</si>
  <si>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</si>
  <si>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</si>
  <si>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</si>
  <si>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</si>
  <si>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</si>
  <si>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</si>
  <si>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</si>
  <si>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</si>
  <si>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</si>
  <si>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</si>
  <si>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</si>
  <si>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</si>
  <si>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</si>
  <si>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</si>
  <si>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</si>
  <si>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</si>
  <si>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</si>
  <si>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</si>
  <si>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</si>
  <si>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</si>
  <si>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</si>
  <si>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</si>
  <si>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</si>
  <si>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</si>
  <si>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</si>
  <si>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</si>
  <si>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</si>
  <si>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</si>
  <si>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</si>
  <si>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</si>
  <si>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</si>
  <si>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</si>
  <si>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</si>
  <si>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</si>
  <si>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</si>
  <si>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</si>
  <si>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</si>
  <si>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</si>
  <si>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</si>
  <si>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</si>
  <si>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</si>
  <si>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</si>
  <si>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</si>
  <si>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</si>
  <si>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Siedlce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</si>
  <si>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</si>
  <si>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</si>
  <si>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</si>
  <si>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</si>
  <si>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</si>
  <si>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</si>
  <si>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</si>
  <si>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</si>
  <si>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</si>
  <si>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</si>
  <si>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</si>
  <si>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</si>
  <si>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</si>
  <si>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</si>
  <si>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</si>
  <si>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</si>
  <si>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</si>
  <si>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</si>
  <si>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</si>
  <si>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</si>
  <si>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</si>
  <si>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</si>
  <si>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</si>
  <si>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</si>
  <si>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</si>
  <si>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</si>
  <si>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</si>
  <si>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</si>
  <si>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</si>
  <si>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Przemyśl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</si>
  <si>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</si>
  <si>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</si>
  <si>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</si>
  <si>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</si>
  <si>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</si>
  <si>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</si>
  <si>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</si>
  <si>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</si>
  <si>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</si>
  <si>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</si>
  <si>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</si>
  <si>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</si>
  <si>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</si>
  <si>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</si>
  <si>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</si>
  <si>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</si>
  <si>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</si>
  <si>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</si>
  <si>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</si>
  <si>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</si>
  <si>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</si>
  <si>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</si>
  <si>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</si>
  <si>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</si>
  <si>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</si>
  <si>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</si>
  <si>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</si>
  <si>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</si>
  <si>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</si>
  <si>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</si>
  <si>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</si>
  <si>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Słupsk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</si>
  <si>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</si>
  <si>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</si>
  <si>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</si>
  <si>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</si>
  <si>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</si>
  <si>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</si>
  <si>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</si>
  <si>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</si>
  <si>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</si>
  <si>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</si>
  <si>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</si>
  <si>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</si>
  <si>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</si>
  <si>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</si>
  <si>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</si>
  <si>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</si>
  <si>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</si>
  <si>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</si>
  <si>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</si>
  <si>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</si>
  <si>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</si>
  <si>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</si>
  <si>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</si>
  <si>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</si>
  <si>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</si>
  <si>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</si>
  <si>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</si>
  <si>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</si>
  <si>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</si>
  <si>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</si>
  <si>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</si>
  <si>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</si>
  <si>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</si>
  <si>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</si>
  <si>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</si>
  <si>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</si>
  <si>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</si>
  <si>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</si>
  <si>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</si>
  <si>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</si>
  <si>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</si>
  <si>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</si>
  <si>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</si>
  <si>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</si>
  <si>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</si>
  <si>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</si>
  <si>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</si>
  <si>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</si>
  <si>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</si>
  <si>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</si>
  <si>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</si>
  <si>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</si>
  <si>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</si>
  <si>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</si>
  <si>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</si>
  <si>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</si>
  <si>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</si>
  <si>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</si>
  <si>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</si>
  <si>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</si>
  <si>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</si>
  <si>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</si>
  <si>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</si>
  <si>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</si>
  <si>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</si>
  <si>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</si>
  <si>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</si>
  <si>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</si>
  <si>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</si>
  <si>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</si>
  <si>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</si>
  <si>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</si>
  <si>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</si>
  <si>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</si>
  <si>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</si>
  <si>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</si>
  <si>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</si>
  <si>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</si>
  <si>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Leszno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</si>
  <si>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</si>
  <si>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</si>
  <si>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</si>
  <si>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</si>
  <si>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</si>
  <si>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</si>
  <si>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</si>
  <si>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</si>
  <si>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</si>
  <si>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</si>
  <si>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</si>
  <si>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</si>
  <si>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</si>
  <si>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</si>
  <si>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</si>
  <si>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</si>
  <si>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</si>
  <si>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</si>
  <si>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Subwencja ogólna dla powiatów za 2022 r. (część 82  dział  758)</t>
  </si>
  <si>
    <r>
      <t>Cz. równ-</t>
    </r>
    <r>
      <rPr>
        <b/>
        <sz val="10"/>
        <rFont val="Times New Roman"/>
        <family val="1"/>
      </rPr>
      <t>75832§2920</t>
    </r>
  </si>
  <si>
    <r>
      <t xml:space="preserve">Cz. wyrównawcza - </t>
    </r>
    <r>
      <rPr>
        <b/>
        <sz val="10"/>
        <rFont val="Times New Roman"/>
        <family val="1"/>
      </rPr>
      <t>75803§2920</t>
    </r>
  </si>
  <si>
    <t>Wpłaty powiatów w 2022 r.
część 82
dział 758
rozdział 75832§2930</t>
  </si>
  <si>
    <r>
      <t>Rez.sub.og.-</t>
    </r>
    <r>
      <rPr>
        <b/>
        <sz val="10"/>
        <rFont val="Times New Roman"/>
        <family val="1"/>
      </rPr>
      <t>75802§2760</t>
    </r>
  </si>
  <si>
    <r>
      <t>Rez.sub.og.-</t>
    </r>
    <r>
      <rPr>
        <b/>
        <sz val="10"/>
        <rFont val="Times New Roman"/>
        <family val="1"/>
      </rPr>
      <t>75802§6180</t>
    </r>
  </si>
  <si>
    <r>
      <t xml:space="preserve">Rez.sub.og.- </t>
    </r>
    <r>
      <rPr>
        <b/>
        <sz val="10"/>
        <rFont val="Times New Roman"/>
        <family val="1"/>
      </rPr>
      <t>75802§2790</t>
    </r>
  </si>
  <si>
    <t>276_pl</t>
  </si>
  <si>
    <t>276_wyk</t>
  </si>
  <si>
    <t>618_pl</t>
  </si>
  <si>
    <t>618_wyk</t>
  </si>
  <si>
    <t>279_pl</t>
  </si>
  <si>
    <t>279_wyk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</si>
  <si>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</si>
  <si>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</si>
  <si>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</si>
  <si>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</si>
  <si>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</si>
  <si>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</si>
  <si>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</si>
  <si>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</si>
  <si>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</si>
  <si>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</si>
  <si>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</si>
  <si>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</si>
  <si>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</si>
  <si>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</si>
  <si>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</si>
  <si>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</si>
  <si>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</si>
  <si>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 xml:space="preserve">  Dochody z tytułu udziału w podatku
doch.od osób fiz. za 2022 r.
część 77 dział 756 
rozdział 75622 § 0010</t>
  </si>
  <si>
    <t>wyk. III kw.2022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</si>
</sst>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  <numFmt numFmtId="17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1" fillId="0" borderId="12" xfId="51" applyFont="1" applyBorder="1" applyAlignment="1">
      <alignment horizontal="center" vertical="center"/>
      <protection/>
    </xf>
    <xf numFmtId="0" fontId="41" fillId="0" borderId="12" xfId="51" applyFont="1" applyBorder="1">
      <alignment/>
      <protection/>
    </xf>
    <xf numFmtId="4" fontId="41" fillId="0" borderId="12" xfId="51" applyNumberFormat="1" applyFont="1" applyBorder="1">
      <alignment/>
      <protection/>
    </xf>
    <xf numFmtId="0" fontId="41" fillId="0" borderId="13" xfId="51" applyFont="1" applyBorder="1" applyAlignment="1">
      <alignment horizontal="center" vertical="center"/>
      <protection/>
    </xf>
    <xf numFmtId="0" fontId="41" fillId="0" borderId="13" xfId="51" applyFont="1" applyBorder="1">
      <alignment/>
      <protection/>
    </xf>
    <xf numFmtId="4" fontId="41" fillId="0" borderId="13" xfId="51" applyNumberFormat="1" applyFont="1" applyBorder="1">
      <alignment/>
      <protection/>
    </xf>
    <xf numFmtId="0" fontId="41" fillId="0" borderId="14" xfId="51" applyFont="1" applyBorder="1" applyAlignment="1">
      <alignment horizontal="center" vertical="center"/>
      <protection/>
    </xf>
    <xf numFmtId="0" fontId="41" fillId="0" borderId="14" xfId="51" applyFont="1" applyBorder="1">
      <alignment/>
      <protection/>
    </xf>
    <xf numFmtId="4" fontId="41" fillId="0" borderId="14" xfId="51" applyNumberFormat="1" applyFont="1" applyBorder="1">
      <alignment/>
      <protection/>
    </xf>
    <xf numFmtId="0" fontId="41" fillId="0" borderId="15" xfId="51" applyFont="1" applyBorder="1" applyAlignment="1">
      <alignment horizontal="center" vertical="center"/>
      <protection/>
    </xf>
    <xf numFmtId="0" fontId="41" fillId="0" borderId="15" xfId="51" applyFont="1" applyBorder="1">
      <alignment/>
      <protection/>
    </xf>
    <xf numFmtId="4" fontId="41" fillId="0" borderId="15" xfId="51" applyNumberFormat="1" applyFont="1" applyBorder="1">
      <alignment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9" fontId="2" fillId="0" borderId="0" xfId="56" applyFont="1" applyBorder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0" fontId="41" fillId="0" borderId="12" xfId="51" applyFont="1" applyBorder="1" applyAlignment="1">
      <alignment horizontal="left" vertical="center"/>
      <protection/>
    </xf>
    <xf numFmtId="0" fontId="41" fillId="0" borderId="13" xfId="51" applyFont="1" applyBorder="1" applyAlignment="1">
      <alignment horizontal="left" vertical="center"/>
      <protection/>
    </xf>
    <xf numFmtId="0" fontId="41" fillId="0" borderId="14" xfId="51" applyFont="1" applyBorder="1" applyAlignment="1">
      <alignment horizontal="left" vertical="center"/>
      <protection/>
    </xf>
    <xf numFmtId="0" fontId="41" fillId="0" borderId="15" xfId="51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3" fontId="41" fillId="0" borderId="13" xfId="54" applyNumberFormat="1" applyFont="1" applyBorder="1">
      <alignment/>
      <protection/>
    </xf>
    <xf numFmtId="4" fontId="41" fillId="0" borderId="12" xfId="54" applyNumberFormat="1" applyFont="1" applyBorder="1">
      <alignment/>
      <protection/>
    </xf>
    <xf numFmtId="4" fontId="41" fillId="0" borderId="13" xfId="54" applyNumberFormat="1" applyFont="1" applyBorder="1">
      <alignment/>
      <protection/>
    </xf>
    <xf numFmtId="3" fontId="41" fillId="0" borderId="14" xfId="54" applyNumberFormat="1" applyFont="1" applyBorder="1">
      <alignment/>
      <protection/>
    </xf>
    <xf numFmtId="4" fontId="41" fillId="0" borderId="14" xfId="54" applyNumberFormat="1" applyFont="1" applyBorder="1">
      <alignment/>
      <protection/>
    </xf>
    <xf numFmtId="3" fontId="41" fillId="0" borderId="15" xfId="54" applyNumberFormat="1" applyFont="1" applyBorder="1">
      <alignment/>
      <protection/>
    </xf>
    <xf numFmtId="4" fontId="41" fillId="0" borderId="15" xfId="54" applyNumberFormat="1" applyFont="1" applyBorder="1">
      <alignment/>
      <protection/>
    </xf>
    <xf numFmtId="1" fontId="42" fillId="0" borderId="13" xfId="51" applyNumberFormat="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  <xf numFmtId="0" fontId="41" fillId="0" borderId="0" xfId="51" applyFont="1" applyBorder="1" applyAlignment="1">
      <alignment horizontal="center" vertical="center"/>
      <protection/>
    </xf>
    <xf numFmtId="0" fontId="41" fillId="0" borderId="0" xfId="51" applyFont="1" applyBorder="1">
      <alignment/>
      <protection/>
    </xf>
    <xf numFmtId="3" fontId="41" fillId="0" borderId="0" xfId="54" applyNumberFormat="1" applyFont="1" applyBorder="1">
      <alignment/>
      <protection/>
    </xf>
    <xf numFmtId="4" fontId="41" fillId="0" borderId="0" xfId="51" applyNumberFormat="1" applyFont="1" applyBorder="1">
      <alignment/>
      <protection/>
    </xf>
    <xf numFmtId="4" fontId="41" fillId="0" borderId="0" xfId="54" applyNumberFormat="1" applyFont="1" applyBorder="1">
      <alignment/>
      <protection/>
    </xf>
    <xf numFmtId="0" fontId="42" fillId="0" borderId="0" xfId="51" applyFont="1" applyBorder="1" applyAlignment="1">
      <alignment horizontal="left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_Wyk I kw 202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4"/>
  <sheetViews>
    <sheetView tabSelected="1"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2" sqref="J2:K2"/>
    </sheetView>
  </sheetViews>
  <sheetFormatPr defaultColWidth="23.7109375" defaultRowHeight="12.75" outlineLevelRow="2"/>
  <cols>
    <col min="1" max="1" width="3.421875" style="28" customWidth="1"/>
    <col min="2" max="2" width="2.7109375" style="20" bestFit="1" customWidth="1"/>
    <col min="3" max="3" width="26.57421875" style="20" customWidth="1"/>
    <col min="4" max="15" width="15.8515625" style="20" customWidth="1"/>
    <col min="16" max="16" width="17.7109375" style="19" customWidth="1"/>
    <col min="17" max="17" width="15.8515625" style="20" customWidth="1"/>
    <col min="18" max="18" width="15.8515625" style="21" customWidth="1"/>
    <col min="19" max="16384" width="23.7109375" style="19" customWidth="1"/>
  </cols>
  <sheetData>
    <row r="1" spans="1:18" ht="17.25" customHeight="1">
      <c r="A1" s="56" t="s">
        <v>121</v>
      </c>
      <c r="B1" s="57"/>
      <c r="C1" s="45" t="s">
        <v>0</v>
      </c>
      <c r="D1" s="62" t="s">
        <v>442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54" t="s">
        <v>472</v>
      </c>
      <c r="Q1" s="48" t="s">
        <v>445</v>
      </c>
      <c r="R1" s="49"/>
    </row>
    <row r="2" spans="1:18" ht="41.25" customHeight="1">
      <c r="A2" s="58"/>
      <c r="B2" s="59"/>
      <c r="C2" s="46"/>
      <c r="D2" s="52" t="s">
        <v>444</v>
      </c>
      <c r="E2" s="53"/>
      <c r="F2" s="52" t="s">
        <v>1</v>
      </c>
      <c r="G2" s="53"/>
      <c r="H2" s="52" t="s">
        <v>443</v>
      </c>
      <c r="I2" s="53"/>
      <c r="J2" s="52" t="s">
        <v>446</v>
      </c>
      <c r="K2" s="53"/>
      <c r="L2" s="52" t="s">
        <v>447</v>
      </c>
      <c r="M2" s="53"/>
      <c r="N2" s="52" t="s">
        <v>448</v>
      </c>
      <c r="O2" s="53"/>
      <c r="P2" s="55"/>
      <c r="Q2" s="50"/>
      <c r="R2" s="51"/>
    </row>
    <row r="3" spans="1:18" ht="12.75">
      <c r="A3" s="60"/>
      <c r="B3" s="61"/>
      <c r="C3" s="47"/>
      <c r="D3" s="3" t="s">
        <v>120</v>
      </c>
      <c r="E3" s="2" t="s">
        <v>473</v>
      </c>
      <c r="F3" s="3" t="s">
        <v>120</v>
      </c>
      <c r="G3" s="2" t="s">
        <v>473</v>
      </c>
      <c r="H3" s="3" t="s">
        <v>120</v>
      </c>
      <c r="I3" s="2" t="s">
        <v>473</v>
      </c>
      <c r="J3" s="3" t="s">
        <v>120</v>
      </c>
      <c r="K3" s="2" t="s">
        <v>473</v>
      </c>
      <c r="L3" s="3" t="s">
        <v>120</v>
      </c>
      <c r="M3" s="2" t="s">
        <v>473</v>
      </c>
      <c r="N3" s="3" t="s">
        <v>120</v>
      </c>
      <c r="O3" s="2" t="s">
        <v>473</v>
      </c>
      <c r="P3" s="2" t="s">
        <v>473</v>
      </c>
      <c r="Q3" s="3" t="s">
        <v>120</v>
      </c>
      <c r="R3" s="2" t="s">
        <v>473</v>
      </c>
    </row>
    <row r="4" spans="1:18" ht="12.75" hidden="1">
      <c r="A4" s="22"/>
      <c r="B4" s="1"/>
      <c r="C4" s="1"/>
      <c r="D4" s="4"/>
      <c r="E4" s="5"/>
      <c r="F4" s="4"/>
      <c r="G4" s="5"/>
      <c r="H4" s="4"/>
      <c r="I4" s="5"/>
      <c r="J4" s="4"/>
      <c r="K4" s="4"/>
      <c r="L4" s="4"/>
      <c r="M4" s="4"/>
      <c r="N4" s="4"/>
      <c r="O4" s="4"/>
      <c r="P4" s="5"/>
      <c r="Q4" s="4"/>
      <c r="R4" s="4"/>
    </row>
    <row r="5" spans="1:18" ht="25.5" hidden="1">
      <c r="A5" s="23" t="s">
        <v>108</v>
      </c>
      <c r="B5" s="18" t="s">
        <v>109</v>
      </c>
      <c r="C5" s="18" t="s">
        <v>0</v>
      </c>
      <c r="D5" s="2" t="s">
        <v>110</v>
      </c>
      <c r="E5" s="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  <c r="J5" s="2" t="s">
        <v>449</v>
      </c>
      <c r="K5" s="2" t="s">
        <v>450</v>
      </c>
      <c r="L5" s="2" t="s">
        <v>451</v>
      </c>
      <c r="M5" s="2" t="s">
        <v>452</v>
      </c>
      <c r="N5" s="2" t="s">
        <v>453</v>
      </c>
      <c r="O5" s="2" t="s">
        <v>454</v>
      </c>
      <c r="P5" s="2" t="s">
        <v>116</v>
      </c>
      <c r="Q5" s="2" t="s">
        <v>118</v>
      </c>
      <c r="R5" s="2" t="s">
        <v>119</v>
      </c>
    </row>
    <row r="6" spans="1:18" ht="12.75" outlineLevel="2">
      <c r="A6" s="24" t="s">
        <v>2</v>
      </c>
      <c r="B6" s="6" t="s">
        <v>3</v>
      </c>
      <c r="C6" s="7" t="s">
        <v>122</v>
      </c>
      <c r="D6" s="8">
        <v>5499897</v>
      </c>
      <c r="E6" s="8">
        <v>4124925</v>
      </c>
      <c r="F6" s="8">
        <v>44864097</v>
      </c>
      <c r="G6" s="8">
        <v>37756821</v>
      </c>
      <c r="H6" s="8">
        <v>909529</v>
      </c>
      <c r="I6" s="8">
        <v>682146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15709329</v>
      </c>
      <c r="Q6" s="31">
        <v>0</v>
      </c>
      <c r="R6" s="8">
        <v>0</v>
      </c>
    </row>
    <row r="7" spans="1:18" ht="15" customHeight="1" outlineLevel="2">
      <c r="A7" s="25" t="s">
        <v>2</v>
      </c>
      <c r="B7" s="9" t="s">
        <v>2</v>
      </c>
      <c r="C7" s="10" t="s">
        <v>123</v>
      </c>
      <c r="D7" s="11">
        <v>8390643</v>
      </c>
      <c r="E7" s="11">
        <v>6292980</v>
      </c>
      <c r="F7" s="11">
        <v>45775447</v>
      </c>
      <c r="G7" s="11">
        <v>38495800</v>
      </c>
      <c r="H7" s="11">
        <v>1032901</v>
      </c>
      <c r="I7" s="11">
        <v>774675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15598827</v>
      </c>
      <c r="Q7" s="32">
        <v>0</v>
      </c>
      <c r="R7" s="11">
        <v>0</v>
      </c>
    </row>
    <row r="8" spans="1:18" ht="15" customHeight="1" outlineLevel="2">
      <c r="A8" s="25" t="s">
        <v>2</v>
      </c>
      <c r="B8" s="9" t="s">
        <v>4</v>
      </c>
      <c r="C8" s="10" t="s">
        <v>124</v>
      </c>
      <c r="D8" s="11">
        <v>469604</v>
      </c>
      <c r="E8" s="11">
        <v>352206</v>
      </c>
      <c r="F8" s="11">
        <v>67579030</v>
      </c>
      <c r="G8" s="11">
        <v>56879902</v>
      </c>
      <c r="H8" s="11">
        <v>419270</v>
      </c>
      <c r="I8" s="11">
        <v>314451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21115629</v>
      </c>
      <c r="Q8" s="32">
        <v>74154</v>
      </c>
      <c r="R8" s="11">
        <v>55615.5</v>
      </c>
    </row>
    <row r="9" spans="1:18" ht="15" customHeight="1" outlineLevel="2">
      <c r="A9" s="25" t="s">
        <v>2</v>
      </c>
      <c r="B9" s="9" t="s">
        <v>5</v>
      </c>
      <c r="C9" s="10" t="s">
        <v>125</v>
      </c>
      <c r="D9" s="30">
        <v>9820691</v>
      </c>
      <c r="E9" s="30">
        <v>7365519</v>
      </c>
      <c r="F9" s="30">
        <v>12450267</v>
      </c>
      <c r="G9" s="30">
        <v>10472643</v>
      </c>
      <c r="H9" s="30">
        <v>2933676</v>
      </c>
      <c r="I9" s="30">
        <v>2200257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30">
        <v>4197150</v>
      </c>
      <c r="Q9" s="32">
        <v>0</v>
      </c>
      <c r="R9" s="11">
        <v>0</v>
      </c>
    </row>
    <row r="10" spans="1:18" ht="15" customHeight="1" outlineLevel="2">
      <c r="A10" s="25" t="s">
        <v>2</v>
      </c>
      <c r="B10" s="9" t="s">
        <v>6</v>
      </c>
      <c r="C10" s="10" t="s">
        <v>126</v>
      </c>
      <c r="D10" s="30">
        <v>8169152</v>
      </c>
      <c r="E10" s="30">
        <v>6126867</v>
      </c>
      <c r="F10" s="30">
        <v>18099588</v>
      </c>
      <c r="G10" s="30">
        <v>15217478</v>
      </c>
      <c r="H10" s="30">
        <v>3017225</v>
      </c>
      <c r="I10" s="30">
        <v>2262915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30">
        <v>7568145</v>
      </c>
      <c r="Q10" s="32">
        <v>0</v>
      </c>
      <c r="R10" s="11">
        <v>0</v>
      </c>
    </row>
    <row r="11" spans="1:18" ht="15" customHeight="1" outlineLevel="2">
      <c r="A11" s="25" t="s">
        <v>2</v>
      </c>
      <c r="B11" s="9" t="s">
        <v>7</v>
      </c>
      <c r="C11" s="10" t="s">
        <v>127</v>
      </c>
      <c r="D11" s="30">
        <v>6566594</v>
      </c>
      <c r="E11" s="30">
        <v>4924944</v>
      </c>
      <c r="F11" s="30">
        <v>15505486</v>
      </c>
      <c r="G11" s="30">
        <v>13047599</v>
      </c>
      <c r="H11" s="30">
        <v>990407</v>
      </c>
      <c r="I11" s="30">
        <v>742806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30">
        <v>11254716</v>
      </c>
      <c r="Q11" s="32">
        <v>0</v>
      </c>
      <c r="R11" s="11">
        <v>0</v>
      </c>
    </row>
    <row r="12" spans="1:18" ht="15" customHeight="1" outlineLevel="2">
      <c r="A12" s="25" t="s">
        <v>2</v>
      </c>
      <c r="B12" s="9" t="s">
        <v>8</v>
      </c>
      <c r="C12" s="10" t="s">
        <v>128</v>
      </c>
      <c r="D12" s="30">
        <v>4668832</v>
      </c>
      <c r="E12" s="30">
        <v>3501621</v>
      </c>
      <c r="F12" s="30">
        <v>17409928</v>
      </c>
      <c r="G12" s="30">
        <v>14657072</v>
      </c>
      <c r="H12" s="30">
        <v>1232304</v>
      </c>
      <c r="I12" s="30">
        <v>924228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30">
        <v>6138144</v>
      </c>
      <c r="Q12" s="32">
        <v>0</v>
      </c>
      <c r="R12" s="11">
        <v>0</v>
      </c>
    </row>
    <row r="13" spans="1:18" ht="15" customHeight="1" outlineLevel="2">
      <c r="A13" s="25" t="s">
        <v>2</v>
      </c>
      <c r="B13" s="9" t="s">
        <v>9</v>
      </c>
      <c r="C13" s="10" t="s">
        <v>129</v>
      </c>
      <c r="D13" s="30">
        <v>31027848</v>
      </c>
      <c r="E13" s="30">
        <v>23270886</v>
      </c>
      <c r="F13" s="30">
        <v>78295143</v>
      </c>
      <c r="G13" s="30">
        <v>65885847</v>
      </c>
      <c r="H13" s="30">
        <v>4366025</v>
      </c>
      <c r="I13" s="30">
        <v>3274515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30">
        <v>22350141</v>
      </c>
      <c r="Q13" s="32">
        <v>0</v>
      </c>
      <c r="R13" s="11">
        <v>0</v>
      </c>
    </row>
    <row r="14" spans="1:18" ht="15" customHeight="1" outlineLevel="2">
      <c r="A14" s="25" t="s">
        <v>2</v>
      </c>
      <c r="B14" s="9" t="s">
        <v>10</v>
      </c>
      <c r="C14" s="10" t="s">
        <v>130</v>
      </c>
      <c r="D14" s="30">
        <v>4348369</v>
      </c>
      <c r="E14" s="30">
        <v>3261276</v>
      </c>
      <c r="F14" s="30">
        <v>8010182</v>
      </c>
      <c r="G14" s="30">
        <v>6741772</v>
      </c>
      <c r="H14" s="30">
        <v>3234881</v>
      </c>
      <c r="I14" s="30">
        <v>2426157</v>
      </c>
      <c r="J14" s="11">
        <v>1285428</v>
      </c>
      <c r="K14" s="11">
        <v>1285428</v>
      </c>
      <c r="L14" s="11">
        <v>0</v>
      </c>
      <c r="M14" s="11">
        <v>0</v>
      </c>
      <c r="N14" s="11">
        <v>0</v>
      </c>
      <c r="O14" s="11">
        <v>0</v>
      </c>
      <c r="P14" s="30">
        <v>10161261</v>
      </c>
      <c r="Q14" s="32">
        <v>0</v>
      </c>
      <c r="R14" s="11">
        <v>0</v>
      </c>
    </row>
    <row r="15" spans="1:18" ht="15" customHeight="1" outlineLevel="2">
      <c r="A15" s="25" t="s">
        <v>2</v>
      </c>
      <c r="B15" s="9" t="s">
        <v>11</v>
      </c>
      <c r="C15" s="10" t="s">
        <v>131</v>
      </c>
      <c r="D15" s="30">
        <v>5973780</v>
      </c>
      <c r="E15" s="30">
        <v>4480335</v>
      </c>
      <c r="F15" s="30">
        <v>25539914</v>
      </c>
      <c r="G15" s="30">
        <v>21493201</v>
      </c>
      <c r="H15" s="30">
        <v>488378</v>
      </c>
      <c r="I15" s="30">
        <v>366282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30">
        <v>8202942</v>
      </c>
      <c r="Q15" s="32">
        <v>0</v>
      </c>
      <c r="R15" s="11">
        <v>0</v>
      </c>
    </row>
    <row r="16" spans="1:18" ht="15" customHeight="1" outlineLevel="2">
      <c r="A16" s="25" t="s">
        <v>2</v>
      </c>
      <c r="B16" s="9" t="s">
        <v>12</v>
      </c>
      <c r="C16" s="10" t="s">
        <v>132</v>
      </c>
      <c r="D16" s="30">
        <v>0</v>
      </c>
      <c r="E16" s="30">
        <v>0</v>
      </c>
      <c r="F16" s="30">
        <v>64607853</v>
      </c>
      <c r="G16" s="30">
        <v>54366205</v>
      </c>
      <c r="H16" s="30">
        <v>0</v>
      </c>
      <c r="I16" s="3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30">
        <v>29743290</v>
      </c>
      <c r="Q16" s="32">
        <v>7293884</v>
      </c>
      <c r="R16" s="11">
        <v>5470413.5</v>
      </c>
    </row>
    <row r="17" spans="1:18" ht="15" customHeight="1" outlineLevel="2">
      <c r="A17" s="25" t="s">
        <v>2</v>
      </c>
      <c r="B17" s="9" t="s">
        <v>13</v>
      </c>
      <c r="C17" s="10" t="s">
        <v>133</v>
      </c>
      <c r="D17" s="30">
        <v>9255451</v>
      </c>
      <c r="E17" s="30">
        <v>6941592</v>
      </c>
      <c r="F17" s="30">
        <v>27029388</v>
      </c>
      <c r="G17" s="30">
        <v>22746192</v>
      </c>
      <c r="H17" s="30">
        <v>3414693</v>
      </c>
      <c r="I17" s="30">
        <v>2561022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30">
        <v>5661333</v>
      </c>
      <c r="Q17" s="32">
        <v>0</v>
      </c>
      <c r="R17" s="11">
        <v>0</v>
      </c>
    </row>
    <row r="18" spans="1:18" ht="15" customHeight="1" outlineLevel="2">
      <c r="A18" s="25" t="s">
        <v>2</v>
      </c>
      <c r="B18" s="9" t="s">
        <v>14</v>
      </c>
      <c r="C18" s="10" t="s">
        <v>134</v>
      </c>
      <c r="D18" s="30">
        <v>2973219</v>
      </c>
      <c r="E18" s="30">
        <v>2229912</v>
      </c>
      <c r="F18" s="30">
        <v>21091937</v>
      </c>
      <c r="G18" s="30">
        <v>17752338</v>
      </c>
      <c r="H18" s="30">
        <v>2681440</v>
      </c>
      <c r="I18" s="30">
        <v>2011077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0">
        <v>5948343</v>
      </c>
      <c r="Q18" s="32">
        <v>0</v>
      </c>
      <c r="R18" s="11">
        <v>0</v>
      </c>
    </row>
    <row r="19" spans="1:18" ht="15" customHeight="1" outlineLevel="2">
      <c r="A19" s="25" t="s">
        <v>2</v>
      </c>
      <c r="B19" s="9" t="s">
        <v>15</v>
      </c>
      <c r="C19" s="10" t="s">
        <v>135</v>
      </c>
      <c r="D19" s="30">
        <v>4022872</v>
      </c>
      <c r="E19" s="30">
        <v>3017151</v>
      </c>
      <c r="F19" s="30">
        <v>47896096</v>
      </c>
      <c r="G19" s="30">
        <v>40295743</v>
      </c>
      <c r="H19" s="30">
        <v>1840601</v>
      </c>
      <c r="I19" s="30">
        <v>1380447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30">
        <v>20614302</v>
      </c>
      <c r="Q19" s="32">
        <v>0</v>
      </c>
      <c r="R19" s="11">
        <v>0</v>
      </c>
    </row>
    <row r="20" spans="1:18" ht="15" customHeight="1" outlineLevel="2">
      <c r="A20" s="25" t="s">
        <v>2</v>
      </c>
      <c r="B20" s="9" t="s">
        <v>16</v>
      </c>
      <c r="C20" s="10" t="s">
        <v>136</v>
      </c>
      <c r="D20" s="30">
        <v>0</v>
      </c>
      <c r="E20" s="30">
        <v>0</v>
      </c>
      <c r="F20" s="30">
        <v>35466594</v>
      </c>
      <c r="G20" s="30">
        <v>29862214</v>
      </c>
      <c r="H20" s="30">
        <v>1120131</v>
      </c>
      <c r="I20" s="30">
        <v>840096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30">
        <v>17987283</v>
      </c>
      <c r="Q20" s="32">
        <v>0</v>
      </c>
      <c r="R20" s="11">
        <v>0</v>
      </c>
    </row>
    <row r="21" spans="1:18" ht="15" customHeight="1" outlineLevel="2">
      <c r="A21" s="25" t="s">
        <v>2</v>
      </c>
      <c r="B21" s="9" t="s">
        <v>17</v>
      </c>
      <c r="C21" s="10" t="s">
        <v>137</v>
      </c>
      <c r="D21" s="30">
        <v>0</v>
      </c>
      <c r="E21" s="30">
        <v>0</v>
      </c>
      <c r="F21" s="30">
        <v>14899928</v>
      </c>
      <c r="G21" s="30">
        <v>12543514</v>
      </c>
      <c r="H21" s="30">
        <v>401082</v>
      </c>
      <c r="I21" s="30">
        <v>300816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30">
        <v>14058234</v>
      </c>
      <c r="Q21" s="32">
        <v>2871605</v>
      </c>
      <c r="R21" s="11">
        <v>2153705</v>
      </c>
    </row>
    <row r="22" spans="1:18" ht="15" customHeight="1" outlineLevel="2">
      <c r="A22" s="25" t="s">
        <v>2</v>
      </c>
      <c r="B22" s="9" t="s">
        <v>18</v>
      </c>
      <c r="C22" s="10" t="s">
        <v>138</v>
      </c>
      <c r="D22" s="30">
        <v>6140316</v>
      </c>
      <c r="E22" s="30">
        <v>4605237</v>
      </c>
      <c r="F22" s="30">
        <v>22687111</v>
      </c>
      <c r="G22" s="30">
        <v>19088462</v>
      </c>
      <c r="H22" s="30">
        <v>3614729</v>
      </c>
      <c r="I22" s="30">
        <v>2711043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0">
        <v>6849279</v>
      </c>
      <c r="Q22" s="32">
        <v>0</v>
      </c>
      <c r="R22" s="11">
        <v>0</v>
      </c>
    </row>
    <row r="23" spans="1:18" ht="15" customHeight="1" outlineLevel="2">
      <c r="A23" s="25" t="s">
        <v>2</v>
      </c>
      <c r="B23" s="9" t="s">
        <v>19</v>
      </c>
      <c r="C23" s="10" t="s">
        <v>139</v>
      </c>
      <c r="D23" s="30">
        <v>786826</v>
      </c>
      <c r="E23" s="30">
        <v>590121</v>
      </c>
      <c r="F23" s="30">
        <v>12460664</v>
      </c>
      <c r="G23" s="30">
        <v>10488393</v>
      </c>
      <c r="H23" s="30">
        <v>2686275</v>
      </c>
      <c r="I23" s="30">
        <v>2014704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0">
        <v>11346390</v>
      </c>
      <c r="Q23" s="32">
        <v>0</v>
      </c>
      <c r="R23" s="11">
        <v>0</v>
      </c>
    </row>
    <row r="24" spans="1:18" ht="15" customHeight="1" outlineLevel="2">
      <c r="A24" s="25" t="s">
        <v>2</v>
      </c>
      <c r="B24" s="9" t="s">
        <v>20</v>
      </c>
      <c r="C24" s="10" t="s">
        <v>140</v>
      </c>
      <c r="D24" s="30">
        <v>5505613</v>
      </c>
      <c r="E24" s="30">
        <v>4129209</v>
      </c>
      <c r="F24" s="30">
        <v>82990782</v>
      </c>
      <c r="G24" s="30">
        <v>69836331</v>
      </c>
      <c r="H24" s="30">
        <v>908488</v>
      </c>
      <c r="I24" s="30">
        <v>681363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30">
        <v>30504294</v>
      </c>
      <c r="Q24" s="32">
        <v>0</v>
      </c>
      <c r="R24" s="11">
        <v>0</v>
      </c>
    </row>
    <row r="25" spans="1:18" ht="15" customHeight="1" outlineLevel="2">
      <c r="A25" s="25" t="s">
        <v>2</v>
      </c>
      <c r="B25" s="9" t="s">
        <v>21</v>
      </c>
      <c r="C25" s="10" t="s">
        <v>141</v>
      </c>
      <c r="D25" s="30">
        <v>0</v>
      </c>
      <c r="E25" s="30">
        <v>0</v>
      </c>
      <c r="F25" s="30">
        <v>28735594</v>
      </c>
      <c r="G25" s="30">
        <v>24179746</v>
      </c>
      <c r="H25" s="30">
        <v>3353304</v>
      </c>
      <c r="I25" s="30">
        <v>2514978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0">
        <v>19402047</v>
      </c>
      <c r="Q25" s="32">
        <v>0</v>
      </c>
      <c r="R25" s="11">
        <v>0</v>
      </c>
    </row>
    <row r="26" spans="1:18" ht="15" customHeight="1" outlineLevel="2">
      <c r="A26" s="25" t="s">
        <v>2</v>
      </c>
      <c r="B26" s="9" t="s">
        <v>22</v>
      </c>
      <c r="C26" s="10" t="s">
        <v>142</v>
      </c>
      <c r="D26" s="30">
        <v>12189480</v>
      </c>
      <c r="E26" s="30">
        <v>9142110</v>
      </c>
      <c r="F26" s="30">
        <v>14913279</v>
      </c>
      <c r="G26" s="30">
        <v>12550720</v>
      </c>
      <c r="H26" s="30">
        <v>793018</v>
      </c>
      <c r="I26" s="30">
        <v>594765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0">
        <v>8966619</v>
      </c>
      <c r="Q26" s="32">
        <v>0</v>
      </c>
      <c r="R26" s="11">
        <v>0</v>
      </c>
    </row>
    <row r="27" spans="1:18" ht="15" customHeight="1" outlineLevel="2">
      <c r="A27" s="25" t="s">
        <v>2</v>
      </c>
      <c r="B27" s="9" t="s">
        <v>23</v>
      </c>
      <c r="C27" s="10" t="s">
        <v>143</v>
      </c>
      <c r="D27" s="30">
        <v>6281877</v>
      </c>
      <c r="E27" s="30">
        <v>4711410</v>
      </c>
      <c r="F27" s="30">
        <v>26637806</v>
      </c>
      <c r="G27" s="30">
        <v>22418669</v>
      </c>
      <c r="H27" s="30">
        <v>1869771</v>
      </c>
      <c r="I27" s="30">
        <v>1402326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0">
        <v>8182917</v>
      </c>
      <c r="Q27" s="32">
        <v>0</v>
      </c>
      <c r="R27" s="11">
        <v>0</v>
      </c>
    </row>
    <row r="28" spans="1:18" ht="15" customHeight="1" outlineLevel="2">
      <c r="A28" s="25" t="s">
        <v>2</v>
      </c>
      <c r="B28" s="9" t="s">
        <v>24</v>
      </c>
      <c r="C28" s="10" t="s">
        <v>144</v>
      </c>
      <c r="D28" s="30">
        <v>0</v>
      </c>
      <c r="E28" s="30">
        <v>0</v>
      </c>
      <c r="F28" s="30">
        <v>25939213</v>
      </c>
      <c r="G28" s="30">
        <v>21824218</v>
      </c>
      <c r="H28" s="30">
        <v>14235739</v>
      </c>
      <c r="I28" s="30">
        <v>10676808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0">
        <v>57791250</v>
      </c>
      <c r="Q28" s="32">
        <v>27463900</v>
      </c>
      <c r="R28" s="11">
        <v>20597922</v>
      </c>
    </row>
    <row r="29" spans="1:18" ht="15" customHeight="1" outlineLevel="2">
      <c r="A29" s="25" t="s">
        <v>2</v>
      </c>
      <c r="B29" s="9" t="s">
        <v>25</v>
      </c>
      <c r="C29" s="10" t="s">
        <v>145</v>
      </c>
      <c r="D29" s="30">
        <v>8991405</v>
      </c>
      <c r="E29" s="30">
        <v>6743556</v>
      </c>
      <c r="F29" s="30">
        <v>29403184</v>
      </c>
      <c r="G29" s="30">
        <v>24728814</v>
      </c>
      <c r="H29" s="30">
        <v>3411472</v>
      </c>
      <c r="I29" s="30">
        <v>2558601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0">
        <v>9540765</v>
      </c>
      <c r="Q29" s="32">
        <v>0</v>
      </c>
      <c r="R29" s="11">
        <v>0</v>
      </c>
    </row>
    <row r="30" spans="1:18" ht="15" customHeight="1" outlineLevel="2">
      <c r="A30" s="25" t="s">
        <v>2</v>
      </c>
      <c r="B30" s="9" t="s">
        <v>26</v>
      </c>
      <c r="C30" s="10" t="s">
        <v>146</v>
      </c>
      <c r="D30" s="30">
        <v>3162009</v>
      </c>
      <c r="E30" s="30">
        <v>2371509</v>
      </c>
      <c r="F30" s="30">
        <v>39832902</v>
      </c>
      <c r="G30" s="30">
        <v>33525080</v>
      </c>
      <c r="H30" s="30">
        <v>2108800</v>
      </c>
      <c r="I30" s="30">
        <v>1581597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0">
        <v>16654311</v>
      </c>
      <c r="Q30" s="32">
        <v>0</v>
      </c>
      <c r="R30" s="11">
        <v>0</v>
      </c>
    </row>
    <row r="31" spans="1:18" ht="15" customHeight="1" outlineLevel="2">
      <c r="A31" s="25" t="s">
        <v>2</v>
      </c>
      <c r="B31" s="9" t="s">
        <v>27</v>
      </c>
      <c r="C31" s="10" t="s">
        <v>147</v>
      </c>
      <c r="D31" s="30">
        <v>9387032</v>
      </c>
      <c r="E31" s="30">
        <v>7040277</v>
      </c>
      <c r="F31" s="30">
        <v>15024638</v>
      </c>
      <c r="G31" s="30">
        <v>12634964</v>
      </c>
      <c r="H31" s="30">
        <v>2059711</v>
      </c>
      <c r="I31" s="30">
        <v>1544787</v>
      </c>
      <c r="J31" s="11">
        <v>872844</v>
      </c>
      <c r="K31" s="11">
        <v>872844</v>
      </c>
      <c r="L31" s="11">
        <v>0</v>
      </c>
      <c r="M31" s="11">
        <v>0</v>
      </c>
      <c r="N31" s="11">
        <v>0</v>
      </c>
      <c r="O31" s="11">
        <v>0</v>
      </c>
      <c r="P31" s="30">
        <v>6349653</v>
      </c>
      <c r="Q31" s="32">
        <v>0</v>
      </c>
      <c r="R31" s="11">
        <v>0</v>
      </c>
    </row>
    <row r="32" spans="1:18" ht="15" customHeight="1" outlineLevel="2">
      <c r="A32" s="25" t="s">
        <v>2</v>
      </c>
      <c r="B32" s="9" t="s">
        <v>28</v>
      </c>
      <c r="C32" s="10" t="s">
        <v>29</v>
      </c>
      <c r="D32" s="30">
        <v>1830924</v>
      </c>
      <c r="E32" s="30">
        <v>1373193</v>
      </c>
      <c r="F32" s="30">
        <v>69400986</v>
      </c>
      <c r="G32" s="30">
        <v>58415993</v>
      </c>
      <c r="H32" s="30">
        <v>11801671</v>
      </c>
      <c r="I32" s="30">
        <v>8851257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30">
        <v>15673320</v>
      </c>
      <c r="Q32" s="32">
        <v>0</v>
      </c>
      <c r="R32" s="11">
        <v>0</v>
      </c>
    </row>
    <row r="33" spans="1:18" ht="15" customHeight="1" outlineLevel="2">
      <c r="A33" s="25" t="s">
        <v>2</v>
      </c>
      <c r="B33" s="9" t="s">
        <v>30</v>
      </c>
      <c r="C33" s="10" t="s">
        <v>31</v>
      </c>
      <c r="D33" s="30">
        <v>436761</v>
      </c>
      <c r="E33" s="30">
        <v>327573</v>
      </c>
      <c r="F33" s="30">
        <v>83984623</v>
      </c>
      <c r="G33" s="30">
        <v>70638796</v>
      </c>
      <c r="H33" s="30">
        <v>9654670</v>
      </c>
      <c r="I33" s="30">
        <v>7241004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30">
        <v>21016800</v>
      </c>
      <c r="Q33" s="32">
        <v>0</v>
      </c>
      <c r="R33" s="11">
        <v>0</v>
      </c>
    </row>
    <row r="34" spans="1:18" ht="15" customHeight="1" outlineLevel="2">
      <c r="A34" s="25" t="s">
        <v>2</v>
      </c>
      <c r="B34" s="9" t="s">
        <v>32</v>
      </c>
      <c r="C34" s="10" t="s">
        <v>33</v>
      </c>
      <c r="D34" s="30">
        <v>0</v>
      </c>
      <c r="E34" s="30">
        <v>0</v>
      </c>
      <c r="F34" s="30">
        <v>418630772</v>
      </c>
      <c r="G34" s="30">
        <v>352311467</v>
      </c>
      <c r="H34" s="30">
        <v>42335969</v>
      </c>
      <c r="I34" s="30">
        <v>31751973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0">
        <v>232038693</v>
      </c>
      <c r="Q34" s="32">
        <v>114427261</v>
      </c>
      <c r="R34" s="11">
        <v>85820446</v>
      </c>
    </row>
    <row r="35" spans="1:18" ht="15" customHeight="1" outlineLevel="2">
      <c r="A35" s="25" t="s">
        <v>2</v>
      </c>
      <c r="B35" s="9" t="s">
        <v>57</v>
      </c>
      <c r="C35" s="10" t="s">
        <v>117</v>
      </c>
      <c r="D35" s="30">
        <v>7330997</v>
      </c>
      <c r="E35" s="30">
        <v>5498244</v>
      </c>
      <c r="F35" s="30">
        <v>62058301</v>
      </c>
      <c r="G35" s="30">
        <v>52226448</v>
      </c>
      <c r="H35" s="30">
        <v>13210266</v>
      </c>
      <c r="I35" s="30">
        <v>9907704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0">
        <v>18383634</v>
      </c>
      <c r="Q35" s="32">
        <v>0</v>
      </c>
      <c r="R35" s="11">
        <v>0</v>
      </c>
    </row>
    <row r="36" spans="1:18" ht="15" customHeight="1" outlineLevel="1">
      <c r="A36" s="37" t="s">
        <v>455</v>
      </c>
      <c r="B36" s="9"/>
      <c r="C36" s="10"/>
      <c r="D36" s="30">
        <f aca="true" t="shared" si="0" ref="D36:R36">SUBTOTAL(9,D6:D35)</f>
        <v>163230192</v>
      </c>
      <c r="E36" s="30">
        <f t="shared" si="0"/>
        <v>122422653</v>
      </c>
      <c r="F36" s="30">
        <f t="shared" si="0"/>
        <v>1477220733</v>
      </c>
      <c r="G36" s="30">
        <f t="shared" si="0"/>
        <v>1243082442</v>
      </c>
      <c r="H36" s="30">
        <f t="shared" si="0"/>
        <v>140126426</v>
      </c>
      <c r="I36" s="30">
        <f t="shared" si="0"/>
        <v>105094800</v>
      </c>
      <c r="J36" s="11">
        <f t="shared" si="0"/>
        <v>2158272</v>
      </c>
      <c r="K36" s="11">
        <f t="shared" si="0"/>
        <v>2158272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30">
        <f t="shared" si="0"/>
        <v>679009041</v>
      </c>
      <c r="Q36" s="32">
        <f t="shared" si="0"/>
        <v>152130804</v>
      </c>
      <c r="R36" s="11">
        <f t="shared" si="0"/>
        <v>114098102</v>
      </c>
    </row>
    <row r="37" spans="1:18" ht="15" customHeight="1" outlineLevel="2">
      <c r="A37" s="25" t="s">
        <v>5</v>
      </c>
      <c r="B37" s="9" t="s">
        <v>3</v>
      </c>
      <c r="C37" s="10" t="s">
        <v>148</v>
      </c>
      <c r="D37" s="30">
        <v>13147292</v>
      </c>
      <c r="E37" s="30">
        <v>9860472</v>
      </c>
      <c r="F37" s="30">
        <v>19276859</v>
      </c>
      <c r="G37" s="30">
        <v>16213567</v>
      </c>
      <c r="H37" s="30">
        <v>974220</v>
      </c>
      <c r="I37" s="30">
        <v>730665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0">
        <v>7681041</v>
      </c>
      <c r="Q37" s="32">
        <v>0</v>
      </c>
      <c r="R37" s="11">
        <v>0</v>
      </c>
    </row>
    <row r="38" spans="1:18" ht="15" customHeight="1" outlineLevel="2">
      <c r="A38" s="25" t="s">
        <v>5</v>
      </c>
      <c r="B38" s="9" t="s">
        <v>2</v>
      </c>
      <c r="C38" s="10" t="s">
        <v>149</v>
      </c>
      <c r="D38" s="30">
        <v>8643191</v>
      </c>
      <c r="E38" s="30">
        <v>6482394</v>
      </c>
      <c r="F38" s="30">
        <v>38471067</v>
      </c>
      <c r="G38" s="30">
        <v>32385864</v>
      </c>
      <c r="H38" s="30">
        <v>1734058</v>
      </c>
      <c r="I38" s="30">
        <v>1300545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0">
        <v>11421927</v>
      </c>
      <c r="Q38" s="32">
        <v>0</v>
      </c>
      <c r="R38" s="11">
        <v>0</v>
      </c>
    </row>
    <row r="39" spans="1:18" ht="15" customHeight="1" outlineLevel="2">
      <c r="A39" s="25" t="s">
        <v>5</v>
      </c>
      <c r="B39" s="9" t="s">
        <v>4</v>
      </c>
      <c r="C39" s="10" t="s">
        <v>150</v>
      </c>
      <c r="D39" s="30">
        <v>0</v>
      </c>
      <c r="E39" s="30">
        <v>0</v>
      </c>
      <c r="F39" s="30">
        <v>15965175</v>
      </c>
      <c r="G39" s="30">
        <v>13422839</v>
      </c>
      <c r="H39" s="30">
        <v>3491285</v>
      </c>
      <c r="I39" s="30">
        <v>2618460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30">
        <v>31563621</v>
      </c>
      <c r="Q39" s="32">
        <v>2021138</v>
      </c>
      <c r="R39" s="11">
        <v>1515854</v>
      </c>
    </row>
    <row r="40" spans="1:18" ht="15" customHeight="1" outlineLevel="2">
      <c r="A40" s="25" t="s">
        <v>5</v>
      </c>
      <c r="B40" s="9" t="s">
        <v>5</v>
      </c>
      <c r="C40" s="10" t="s">
        <v>151</v>
      </c>
      <c r="D40" s="30">
        <v>10978051</v>
      </c>
      <c r="E40" s="30">
        <v>8233542</v>
      </c>
      <c r="F40" s="30">
        <v>27449582</v>
      </c>
      <c r="G40" s="30">
        <v>23091615</v>
      </c>
      <c r="H40" s="30">
        <v>1375227</v>
      </c>
      <c r="I40" s="30">
        <v>1031418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30">
        <v>7479297</v>
      </c>
      <c r="Q40" s="32">
        <v>0</v>
      </c>
      <c r="R40" s="11">
        <v>0</v>
      </c>
    </row>
    <row r="41" spans="1:18" ht="15" customHeight="1" outlineLevel="2">
      <c r="A41" s="25" t="s">
        <v>5</v>
      </c>
      <c r="B41" s="9" t="s">
        <v>6</v>
      </c>
      <c r="C41" s="10" t="s">
        <v>152</v>
      </c>
      <c r="D41" s="30">
        <v>8534497</v>
      </c>
      <c r="E41" s="30">
        <v>6400872</v>
      </c>
      <c r="F41" s="30">
        <v>19184106</v>
      </c>
      <c r="G41" s="30">
        <v>16147320</v>
      </c>
      <c r="H41" s="30">
        <v>1404795</v>
      </c>
      <c r="I41" s="30">
        <v>1053594</v>
      </c>
      <c r="J41" s="11">
        <v>125306</v>
      </c>
      <c r="K41" s="11">
        <v>125306</v>
      </c>
      <c r="L41" s="11">
        <v>0</v>
      </c>
      <c r="M41" s="11">
        <v>0</v>
      </c>
      <c r="N41" s="11">
        <v>0</v>
      </c>
      <c r="O41" s="11">
        <v>0</v>
      </c>
      <c r="P41" s="30">
        <v>6077601</v>
      </c>
      <c r="Q41" s="32">
        <v>0</v>
      </c>
      <c r="R41" s="11">
        <v>0</v>
      </c>
    </row>
    <row r="42" spans="1:18" ht="15" customHeight="1" outlineLevel="2">
      <c r="A42" s="25" t="s">
        <v>5</v>
      </c>
      <c r="B42" s="9" t="s">
        <v>7</v>
      </c>
      <c r="C42" s="10" t="s">
        <v>153</v>
      </c>
      <c r="D42" s="30">
        <v>8510246</v>
      </c>
      <c r="E42" s="30">
        <v>6382683</v>
      </c>
      <c r="F42" s="30">
        <v>3634408</v>
      </c>
      <c r="G42" s="30">
        <v>3056677</v>
      </c>
      <c r="H42" s="30">
        <v>5608621</v>
      </c>
      <c r="I42" s="30">
        <v>4206465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30">
        <v>5266107</v>
      </c>
      <c r="Q42" s="32">
        <v>0</v>
      </c>
      <c r="R42" s="11">
        <v>0</v>
      </c>
    </row>
    <row r="43" spans="1:18" ht="15" customHeight="1" outlineLevel="2">
      <c r="A43" s="25" t="s">
        <v>5</v>
      </c>
      <c r="B43" s="9" t="s">
        <v>8</v>
      </c>
      <c r="C43" s="10" t="s">
        <v>154</v>
      </c>
      <c r="D43" s="30">
        <v>26956596</v>
      </c>
      <c r="E43" s="30">
        <v>20217447</v>
      </c>
      <c r="F43" s="30">
        <v>73156915</v>
      </c>
      <c r="G43" s="30">
        <v>61572000</v>
      </c>
      <c r="H43" s="30">
        <v>1813494</v>
      </c>
      <c r="I43" s="30">
        <v>1360125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30">
        <v>25467030</v>
      </c>
      <c r="Q43" s="32">
        <v>0</v>
      </c>
      <c r="R43" s="11">
        <v>0</v>
      </c>
    </row>
    <row r="44" spans="1:18" ht="15" customHeight="1" outlineLevel="2">
      <c r="A44" s="25" t="s">
        <v>5</v>
      </c>
      <c r="B44" s="9" t="s">
        <v>9</v>
      </c>
      <c r="C44" s="10" t="s">
        <v>155</v>
      </c>
      <c r="D44" s="30">
        <v>20176790</v>
      </c>
      <c r="E44" s="30">
        <v>15132591</v>
      </c>
      <c r="F44" s="30">
        <v>24310384</v>
      </c>
      <c r="G44" s="30">
        <v>20459105</v>
      </c>
      <c r="H44" s="30">
        <v>4294166</v>
      </c>
      <c r="I44" s="30">
        <v>3220623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30">
        <v>7171200</v>
      </c>
      <c r="Q44" s="32">
        <v>0</v>
      </c>
      <c r="R44" s="11">
        <v>0</v>
      </c>
    </row>
    <row r="45" spans="1:18" ht="15" customHeight="1" outlineLevel="2">
      <c r="A45" s="25" t="s">
        <v>5</v>
      </c>
      <c r="B45" s="9" t="s">
        <v>10</v>
      </c>
      <c r="C45" s="10" t="s">
        <v>156</v>
      </c>
      <c r="D45" s="30">
        <v>7231009</v>
      </c>
      <c r="E45" s="30">
        <v>5423256</v>
      </c>
      <c r="F45" s="30">
        <v>35268004</v>
      </c>
      <c r="G45" s="30">
        <v>29683607</v>
      </c>
      <c r="H45" s="30">
        <v>3523859</v>
      </c>
      <c r="I45" s="30">
        <v>2642895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30">
        <v>6494202</v>
      </c>
      <c r="Q45" s="32">
        <v>0</v>
      </c>
      <c r="R45" s="11">
        <v>0</v>
      </c>
    </row>
    <row r="46" spans="1:18" ht="15" customHeight="1" outlineLevel="2">
      <c r="A46" s="25" t="s">
        <v>5</v>
      </c>
      <c r="B46" s="9" t="s">
        <v>11</v>
      </c>
      <c r="C46" s="10" t="s">
        <v>157</v>
      </c>
      <c r="D46" s="30">
        <v>17790734</v>
      </c>
      <c r="E46" s="30">
        <v>13343049</v>
      </c>
      <c r="F46" s="30">
        <v>44651064</v>
      </c>
      <c r="G46" s="30">
        <v>37558878</v>
      </c>
      <c r="H46" s="30">
        <v>2178025</v>
      </c>
      <c r="I46" s="30">
        <v>1633518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0">
        <v>11962341</v>
      </c>
      <c r="Q46" s="32">
        <v>0</v>
      </c>
      <c r="R46" s="11">
        <v>0</v>
      </c>
    </row>
    <row r="47" spans="1:18" ht="15" customHeight="1" outlineLevel="2">
      <c r="A47" s="25" t="s">
        <v>5</v>
      </c>
      <c r="B47" s="9" t="s">
        <v>12</v>
      </c>
      <c r="C47" s="10" t="s">
        <v>158</v>
      </c>
      <c r="D47" s="30">
        <v>12375376</v>
      </c>
      <c r="E47" s="30">
        <v>9281529</v>
      </c>
      <c r="F47" s="30">
        <v>23295345</v>
      </c>
      <c r="G47" s="30">
        <v>19602772</v>
      </c>
      <c r="H47" s="30">
        <v>3867505</v>
      </c>
      <c r="I47" s="30">
        <v>2900628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30">
        <v>4692519</v>
      </c>
      <c r="Q47" s="32">
        <v>0</v>
      </c>
      <c r="R47" s="11">
        <v>0</v>
      </c>
    </row>
    <row r="48" spans="1:18" ht="15" customHeight="1" outlineLevel="2">
      <c r="A48" s="25" t="s">
        <v>5</v>
      </c>
      <c r="B48" s="9" t="s">
        <v>13</v>
      </c>
      <c r="C48" s="10" t="s">
        <v>159</v>
      </c>
      <c r="D48" s="30">
        <v>7899177</v>
      </c>
      <c r="E48" s="30">
        <v>5924385</v>
      </c>
      <c r="F48" s="30">
        <v>26706995</v>
      </c>
      <c r="G48" s="30">
        <v>22486957</v>
      </c>
      <c r="H48" s="30">
        <v>1713911</v>
      </c>
      <c r="I48" s="30">
        <v>1285434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0">
        <v>5250375</v>
      </c>
      <c r="Q48" s="32">
        <v>0</v>
      </c>
      <c r="R48" s="11">
        <v>0</v>
      </c>
    </row>
    <row r="49" spans="1:18" ht="15" customHeight="1" outlineLevel="2">
      <c r="A49" s="25" t="s">
        <v>5</v>
      </c>
      <c r="B49" s="9" t="s">
        <v>14</v>
      </c>
      <c r="C49" s="10" t="s">
        <v>160</v>
      </c>
      <c r="D49" s="30">
        <v>9604102</v>
      </c>
      <c r="E49" s="30">
        <v>7203078</v>
      </c>
      <c r="F49" s="30">
        <v>15698707</v>
      </c>
      <c r="G49" s="30">
        <v>13199341</v>
      </c>
      <c r="H49" s="30">
        <v>2769797</v>
      </c>
      <c r="I49" s="30">
        <v>2077344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30">
        <v>4372146</v>
      </c>
      <c r="Q49" s="32">
        <v>0</v>
      </c>
      <c r="R49" s="11">
        <v>0</v>
      </c>
    </row>
    <row r="50" spans="1:18" ht="15" customHeight="1" outlineLevel="2">
      <c r="A50" s="25" t="s">
        <v>5</v>
      </c>
      <c r="B50" s="9" t="s">
        <v>15</v>
      </c>
      <c r="C50" s="10" t="s">
        <v>161</v>
      </c>
      <c r="D50" s="30">
        <v>4554171</v>
      </c>
      <c r="E50" s="30">
        <v>3415626</v>
      </c>
      <c r="F50" s="30">
        <v>43628805</v>
      </c>
      <c r="G50" s="30">
        <v>36699538</v>
      </c>
      <c r="H50" s="30">
        <v>5211687</v>
      </c>
      <c r="I50" s="30">
        <v>3908763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30">
        <v>15241878</v>
      </c>
      <c r="Q50" s="32">
        <v>0</v>
      </c>
      <c r="R50" s="11">
        <v>0</v>
      </c>
    </row>
    <row r="51" spans="1:18" ht="15" customHeight="1" outlineLevel="2">
      <c r="A51" s="25" t="s">
        <v>5</v>
      </c>
      <c r="B51" s="9" t="s">
        <v>16</v>
      </c>
      <c r="C51" s="10" t="s">
        <v>162</v>
      </c>
      <c r="D51" s="30">
        <v>11464260</v>
      </c>
      <c r="E51" s="30">
        <v>8598195</v>
      </c>
      <c r="F51" s="30">
        <v>22989659</v>
      </c>
      <c r="G51" s="30">
        <v>19352869</v>
      </c>
      <c r="H51" s="30">
        <v>2146013</v>
      </c>
      <c r="I51" s="30">
        <v>1609506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30">
        <v>20704194</v>
      </c>
      <c r="Q51" s="32">
        <v>0</v>
      </c>
      <c r="R51" s="11">
        <v>0</v>
      </c>
    </row>
    <row r="52" spans="1:18" ht="15" customHeight="1" outlineLevel="2">
      <c r="A52" s="25" t="s">
        <v>5</v>
      </c>
      <c r="B52" s="9" t="s">
        <v>17</v>
      </c>
      <c r="C52" s="10" t="s">
        <v>163</v>
      </c>
      <c r="D52" s="30">
        <v>8779031</v>
      </c>
      <c r="E52" s="30">
        <v>6584274</v>
      </c>
      <c r="F52" s="30">
        <v>25799241</v>
      </c>
      <c r="G52" s="30">
        <v>21715064</v>
      </c>
      <c r="H52" s="30">
        <v>3602633</v>
      </c>
      <c r="I52" s="30">
        <v>2701971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0">
        <v>6464106</v>
      </c>
      <c r="Q52" s="32">
        <v>0</v>
      </c>
      <c r="R52" s="11">
        <v>0</v>
      </c>
    </row>
    <row r="53" spans="1:18" ht="15" customHeight="1" outlineLevel="2">
      <c r="A53" s="25" t="s">
        <v>5</v>
      </c>
      <c r="B53" s="9" t="s">
        <v>18</v>
      </c>
      <c r="C53" s="10" t="s">
        <v>164</v>
      </c>
      <c r="D53" s="30">
        <v>7754901</v>
      </c>
      <c r="E53" s="30">
        <v>5816178</v>
      </c>
      <c r="F53" s="30">
        <v>12414813</v>
      </c>
      <c r="G53" s="30">
        <v>10446988</v>
      </c>
      <c r="H53" s="30">
        <v>1515736</v>
      </c>
      <c r="I53" s="30">
        <v>1136799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0">
        <v>4315491</v>
      </c>
      <c r="Q53" s="32">
        <v>0</v>
      </c>
      <c r="R53" s="11">
        <v>0</v>
      </c>
    </row>
    <row r="54" spans="1:18" ht="15" customHeight="1" outlineLevel="2">
      <c r="A54" s="25" t="s">
        <v>5</v>
      </c>
      <c r="B54" s="9" t="s">
        <v>19</v>
      </c>
      <c r="C54" s="10" t="s">
        <v>165</v>
      </c>
      <c r="D54" s="30">
        <v>21764938</v>
      </c>
      <c r="E54" s="30">
        <v>16323705</v>
      </c>
      <c r="F54" s="30">
        <v>13278153</v>
      </c>
      <c r="G54" s="30">
        <v>11126374</v>
      </c>
      <c r="H54" s="30">
        <v>4553264</v>
      </c>
      <c r="I54" s="30">
        <v>3414951</v>
      </c>
      <c r="J54" s="11">
        <v>0</v>
      </c>
      <c r="K54" s="11">
        <v>0</v>
      </c>
      <c r="L54" s="11">
        <v>1015000</v>
      </c>
      <c r="M54" s="11">
        <v>1015000</v>
      </c>
      <c r="N54" s="11">
        <v>0</v>
      </c>
      <c r="O54" s="11">
        <v>0</v>
      </c>
      <c r="P54" s="30">
        <v>11566584</v>
      </c>
      <c r="Q54" s="32">
        <v>0</v>
      </c>
      <c r="R54" s="11">
        <v>0</v>
      </c>
    </row>
    <row r="55" spans="1:18" ht="15" customHeight="1" outlineLevel="2">
      <c r="A55" s="25" t="s">
        <v>5</v>
      </c>
      <c r="B55" s="9" t="s">
        <v>20</v>
      </c>
      <c r="C55" s="10" t="s">
        <v>166</v>
      </c>
      <c r="D55" s="30">
        <v>10714314</v>
      </c>
      <c r="E55" s="30">
        <v>8035740</v>
      </c>
      <c r="F55" s="30">
        <v>26907598</v>
      </c>
      <c r="G55" s="30">
        <v>22626762</v>
      </c>
      <c r="H55" s="30">
        <v>4454363</v>
      </c>
      <c r="I55" s="30">
        <v>3340773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30">
        <v>9214857</v>
      </c>
      <c r="Q55" s="32">
        <v>0</v>
      </c>
      <c r="R55" s="11">
        <v>0</v>
      </c>
    </row>
    <row r="56" spans="1:18" ht="15" customHeight="1" outlineLevel="2">
      <c r="A56" s="25" t="s">
        <v>5</v>
      </c>
      <c r="B56" s="9" t="s">
        <v>28</v>
      </c>
      <c r="C56" s="10" t="s">
        <v>34</v>
      </c>
      <c r="D56" s="30">
        <v>0</v>
      </c>
      <c r="E56" s="30">
        <v>0</v>
      </c>
      <c r="F56" s="30">
        <v>250149293</v>
      </c>
      <c r="G56" s="30">
        <v>210504201</v>
      </c>
      <c r="H56" s="30">
        <v>12966986</v>
      </c>
      <c r="I56" s="30">
        <v>9725238</v>
      </c>
      <c r="J56" s="11">
        <v>0</v>
      </c>
      <c r="K56" s="11">
        <v>0</v>
      </c>
      <c r="L56" s="11">
        <v>7315000</v>
      </c>
      <c r="M56" s="11">
        <v>7315000</v>
      </c>
      <c r="N56" s="11">
        <v>0</v>
      </c>
      <c r="O56" s="11">
        <v>0</v>
      </c>
      <c r="P56" s="30">
        <v>77602401</v>
      </c>
      <c r="Q56" s="32">
        <v>0</v>
      </c>
      <c r="R56" s="11">
        <v>0</v>
      </c>
    </row>
    <row r="57" spans="1:18" ht="15" customHeight="1" outlineLevel="2">
      <c r="A57" s="25" t="s">
        <v>5</v>
      </c>
      <c r="B57" s="9" t="s">
        <v>30</v>
      </c>
      <c r="C57" s="10" t="s">
        <v>167</v>
      </c>
      <c r="D57" s="30">
        <v>12846276</v>
      </c>
      <c r="E57" s="30">
        <v>9634707</v>
      </c>
      <c r="F57" s="30">
        <v>97223941</v>
      </c>
      <c r="G57" s="30">
        <v>81828659</v>
      </c>
      <c r="H57" s="30">
        <v>9016260</v>
      </c>
      <c r="I57" s="30">
        <v>6762195</v>
      </c>
      <c r="J57" s="11">
        <v>0</v>
      </c>
      <c r="K57" s="11">
        <v>0</v>
      </c>
      <c r="L57" s="11">
        <v>0</v>
      </c>
      <c r="M57" s="11">
        <v>0</v>
      </c>
      <c r="N57" s="11">
        <v>1000000</v>
      </c>
      <c r="O57" s="11">
        <v>1000000</v>
      </c>
      <c r="P57" s="30">
        <v>15699384</v>
      </c>
      <c r="Q57" s="32">
        <v>0</v>
      </c>
      <c r="R57" s="11">
        <v>0</v>
      </c>
    </row>
    <row r="58" spans="1:18" ht="15" customHeight="1" outlineLevel="2">
      <c r="A58" s="25" t="s">
        <v>5</v>
      </c>
      <c r="B58" s="9" t="s">
        <v>35</v>
      </c>
      <c r="C58" s="10" t="s">
        <v>36</v>
      </c>
      <c r="D58" s="30">
        <v>0</v>
      </c>
      <c r="E58" s="30">
        <v>0</v>
      </c>
      <c r="F58" s="30">
        <v>174512125</v>
      </c>
      <c r="G58" s="30">
        <v>146864933</v>
      </c>
      <c r="H58" s="30">
        <v>14415057</v>
      </c>
      <c r="I58" s="30">
        <v>10811295</v>
      </c>
      <c r="J58" s="11">
        <v>0</v>
      </c>
      <c r="K58" s="11">
        <v>0</v>
      </c>
      <c r="L58" s="11">
        <v>2200000</v>
      </c>
      <c r="M58" s="11">
        <v>2200000</v>
      </c>
      <c r="N58" s="11">
        <v>0</v>
      </c>
      <c r="O58" s="11">
        <v>0</v>
      </c>
      <c r="P58" s="30">
        <v>47079189</v>
      </c>
      <c r="Q58" s="32">
        <v>582810</v>
      </c>
      <c r="R58" s="11">
        <v>437107.5</v>
      </c>
    </row>
    <row r="59" spans="1:18" ht="15" customHeight="1" outlineLevel="2">
      <c r="A59" s="25" t="s">
        <v>5</v>
      </c>
      <c r="B59" s="9" t="s">
        <v>32</v>
      </c>
      <c r="C59" s="10" t="s">
        <v>168</v>
      </c>
      <c r="D59" s="30">
        <v>10655732</v>
      </c>
      <c r="E59" s="30">
        <v>7991802</v>
      </c>
      <c r="F59" s="30">
        <v>104888079</v>
      </c>
      <c r="G59" s="30">
        <v>88277628</v>
      </c>
      <c r="H59" s="30">
        <v>11434854</v>
      </c>
      <c r="I59" s="30">
        <v>8576145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30">
        <v>19334295</v>
      </c>
      <c r="Q59" s="32">
        <v>0</v>
      </c>
      <c r="R59" s="11">
        <v>0</v>
      </c>
    </row>
    <row r="60" spans="1:18" ht="15" customHeight="1" outlineLevel="1">
      <c r="A60" s="38" t="s">
        <v>456</v>
      </c>
      <c r="B60" s="9"/>
      <c r="C60" s="10"/>
      <c r="D60" s="30">
        <f aca="true" t="shared" si="1" ref="D60:R60">SUBTOTAL(9,D37:D59)</f>
        <v>240380684</v>
      </c>
      <c r="E60" s="30">
        <f t="shared" si="1"/>
        <v>180285525</v>
      </c>
      <c r="F60" s="30">
        <f t="shared" si="1"/>
        <v>1138860318</v>
      </c>
      <c r="G60" s="30">
        <f t="shared" si="1"/>
        <v>958323558</v>
      </c>
      <c r="H60" s="30">
        <f t="shared" si="1"/>
        <v>104065816</v>
      </c>
      <c r="I60" s="30">
        <f t="shared" si="1"/>
        <v>78049350</v>
      </c>
      <c r="J60" s="11">
        <f t="shared" si="1"/>
        <v>125306</v>
      </c>
      <c r="K60" s="11">
        <f t="shared" si="1"/>
        <v>125306</v>
      </c>
      <c r="L60" s="11">
        <f t="shared" si="1"/>
        <v>10530000</v>
      </c>
      <c r="M60" s="11">
        <f t="shared" si="1"/>
        <v>10530000</v>
      </c>
      <c r="N60" s="11">
        <f t="shared" si="1"/>
        <v>1000000</v>
      </c>
      <c r="O60" s="11">
        <f t="shared" si="1"/>
        <v>1000000</v>
      </c>
      <c r="P60" s="30">
        <f t="shared" si="1"/>
        <v>362121786</v>
      </c>
      <c r="Q60" s="32">
        <f t="shared" si="1"/>
        <v>2603948</v>
      </c>
      <c r="R60" s="11">
        <f t="shared" si="1"/>
        <v>1952961.5</v>
      </c>
    </row>
    <row r="61" spans="1:18" ht="15" customHeight="1" outlineLevel="2">
      <c r="A61" s="25" t="s">
        <v>7</v>
      </c>
      <c r="B61" s="9" t="s">
        <v>3</v>
      </c>
      <c r="C61" s="10" t="s">
        <v>169</v>
      </c>
      <c r="D61" s="30">
        <v>21601250</v>
      </c>
      <c r="E61" s="30">
        <v>16200936</v>
      </c>
      <c r="F61" s="30">
        <v>26765493</v>
      </c>
      <c r="G61" s="30">
        <v>22519040</v>
      </c>
      <c r="H61" s="30">
        <v>10853302</v>
      </c>
      <c r="I61" s="30">
        <v>8139978</v>
      </c>
      <c r="J61" s="11">
        <v>0</v>
      </c>
      <c r="K61" s="11">
        <v>0</v>
      </c>
      <c r="L61" s="11">
        <v>3250000</v>
      </c>
      <c r="M61" s="11">
        <v>3250000</v>
      </c>
      <c r="N61" s="11">
        <v>0</v>
      </c>
      <c r="O61" s="11">
        <v>0</v>
      </c>
      <c r="P61" s="30">
        <v>11658294</v>
      </c>
      <c r="Q61" s="32">
        <v>0</v>
      </c>
      <c r="R61" s="11">
        <v>0</v>
      </c>
    </row>
    <row r="62" spans="1:18" ht="15" customHeight="1" outlineLevel="2">
      <c r="A62" s="25" t="s">
        <v>7</v>
      </c>
      <c r="B62" s="9" t="s">
        <v>2</v>
      </c>
      <c r="C62" s="10" t="s">
        <v>170</v>
      </c>
      <c r="D62" s="30">
        <v>15009616</v>
      </c>
      <c r="E62" s="30">
        <v>11257209</v>
      </c>
      <c r="F62" s="30">
        <v>44653601</v>
      </c>
      <c r="G62" s="30">
        <v>37585513</v>
      </c>
      <c r="H62" s="30">
        <v>3721651</v>
      </c>
      <c r="I62" s="30">
        <v>2791242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30">
        <v>10616148</v>
      </c>
      <c r="Q62" s="32">
        <v>0</v>
      </c>
      <c r="R62" s="11">
        <v>0</v>
      </c>
    </row>
    <row r="63" spans="1:18" ht="15" customHeight="1" outlineLevel="2">
      <c r="A63" s="25" t="s">
        <v>7</v>
      </c>
      <c r="B63" s="9" t="s">
        <v>4</v>
      </c>
      <c r="C63" s="10" t="s">
        <v>171</v>
      </c>
      <c r="D63" s="30">
        <v>21050920</v>
      </c>
      <c r="E63" s="30">
        <v>15788187</v>
      </c>
      <c r="F63" s="30">
        <v>9864095</v>
      </c>
      <c r="G63" s="30">
        <v>8284249</v>
      </c>
      <c r="H63" s="30">
        <v>7511972</v>
      </c>
      <c r="I63" s="30">
        <v>5633982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30">
        <v>6985341</v>
      </c>
      <c r="Q63" s="32">
        <v>0</v>
      </c>
      <c r="R63" s="11">
        <v>0</v>
      </c>
    </row>
    <row r="64" spans="1:18" ht="15" customHeight="1" outlineLevel="2">
      <c r="A64" s="25" t="s">
        <v>7</v>
      </c>
      <c r="B64" s="9" t="s">
        <v>5</v>
      </c>
      <c r="C64" s="10" t="s">
        <v>172</v>
      </c>
      <c r="D64" s="30">
        <v>16429169</v>
      </c>
      <c r="E64" s="30">
        <v>12321873</v>
      </c>
      <c r="F64" s="30">
        <v>25098907</v>
      </c>
      <c r="G64" s="30">
        <v>21124675</v>
      </c>
      <c r="H64" s="30">
        <v>7025998</v>
      </c>
      <c r="I64" s="30">
        <v>5269500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30">
        <v>5758110</v>
      </c>
      <c r="Q64" s="32">
        <v>0</v>
      </c>
      <c r="R64" s="11">
        <v>0</v>
      </c>
    </row>
    <row r="65" spans="1:18" ht="15" customHeight="1" outlineLevel="2">
      <c r="A65" s="25" t="s">
        <v>7</v>
      </c>
      <c r="B65" s="9" t="s">
        <v>6</v>
      </c>
      <c r="C65" s="10" t="s">
        <v>173</v>
      </c>
      <c r="D65" s="30">
        <v>7778136</v>
      </c>
      <c r="E65" s="30">
        <v>5833602</v>
      </c>
      <c r="F65" s="30">
        <v>17518927</v>
      </c>
      <c r="G65" s="30">
        <v>14753113</v>
      </c>
      <c r="H65" s="30">
        <v>3047976</v>
      </c>
      <c r="I65" s="30">
        <v>2285982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30">
        <v>4975848</v>
      </c>
      <c r="Q65" s="32">
        <v>0</v>
      </c>
      <c r="R65" s="11">
        <v>0</v>
      </c>
    </row>
    <row r="66" spans="1:18" ht="15" customHeight="1" outlineLevel="2">
      <c r="A66" s="25" t="s">
        <v>7</v>
      </c>
      <c r="B66" s="9" t="s">
        <v>7</v>
      </c>
      <c r="C66" s="10" t="s">
        <v>174</v>
      </c>
      <c r="D66" s="30">
        <v>13699694</v>
      </c>
      <c r="E66" s="30">
        <v>10274769</v>
      </c>
      <c r="F66" s="30">
        <v>21544377</v>
      </c>
      <c r="G66" s="30">
        <v>18116076</v>
      </c>
      <c r="H66" s="30">
        <v>4444062</v>
      </c>
      <c r="I66" s="30">
        <v>3333051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30">
        <v>6914286</v>
      </c>
      <c r="Q66" s="32">
        <v>0</v>
      </c>
      <c r="R66" s="11">
        <v>0</v>
      </c>
    </row>
    <row r="67" spans="1:18" ht="15" customHeight="1" outlineLevel="2">
      <c r="A67" s="25" t="s">
        <v>7</v>
      </c>
      <c r="B67" s="9" t="s">
        <v>8</v>
      </c>
      <c r="C67" s="10" t="s">
        <v>175</v>
      </c>
      <c r="D67" s="30">
        <v>19305137</v>
      </c>
      <c r="E67" s="30">
        <v>14478849</v>
      </c>
      <c r="F67" s="30">
        <v>41072710</v>
      </c>
      <c r="G67" s="30">
        <v>34549014</v>
      </c>
      <c r="H67" s="30">
        <v>2991173</v>
      </c>
      <c r="I67" s="30">
        <v>2243376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30">
        <v>10255752</v>
      </c>
      <c r="Q67" s="32">
        <v>0</v>
      </c>
      <c r="R67" s="11">
        <v>0</v>
      </c>
    </row>
    <row r="68" spans="1:18" ht="15" customHeight="1" outlineLevel="2">
      <c r="A68" s="25" t="s">
        <v>7</v>
      </c>
      <c r="B68" s="9" t="s">
        <v>9</v>
      </c>
      <c r="C68" s="10" t="s">
        <v>176</v>
      </c>
      <c r="D68" s="30">
        <v>17715705</v>
      </c>
      <c r="E68" s="30">
        <v>13286781</v>
      </c>
      <c r="F68" s="30">
        <v>27043898</v>
      </c>
      <c r="G68" s="30">
        <v>22740641</v>
      </c>
      <c r="H68" s="30">
        <v>4836172</v>
      </c>
      <c r="I68" s="30">
        <v>3627126</v>
      </c>
      <c r="J68" s="11">
        <v>0</v>
      </c>
      <c r="K68" s="11">
        <v>0</v>
      </c>
      <c r="L68" s="11">
        <v>2902714</v>
      </c>
      <c r="M68" s="11">
        <v>2902714</v>
      </c>
      <c r="N68" s="11">
        <v>0</v>
      </c>
      <c r="O68" s="11">
        <v>0</v>
      </c>
      <c r="P68" s="30">
        <v>10376577</v>
      </c>
      <c r="Q68" s="32">
        <v>0</v>
      </c>
      <c r="R68" s="11">
        <v>0</v>
      </c>
    </row>
    <row r="69" spans="1:18" ht="15" customHeight="1" outlineLevel="2">
      <c r="A69" s="25" t="s">
        <v>7</v>
      </c>
      <c r="B69" s="9" t="s">
        <v>10</v>
      </c>
      <c r="C69" s="10" t="s">
        <v>177</v>
      </c>
      <c r="D69" s="30">
        <v>10677361</v>
      </c>
      <c r="E69" s="30">
        <v>8008020</v>
      </c>
      <c r="F69" s="30">
        <v>37539223</v>
      </c>
      <c r="G69" s="30">
        <v>31575153</v>
      </c>
      <c r="H69" s="30">
        <v>5416256</v>
      </c>
      <c r="I69" s="30">
        <v>4062195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30">
        <v>27231786</v>
      </c>
      <c r="Q69" s="32">
        <v>0</v>
      </c>
      <c r="R69" s="11">
        <v>0</v>
      </c>
    </row>
    <row r="70" spans="1:18" ht="15" customHeight="1" outlineLevel="2">
      <c r="A70" s="25" t="s">
        <v>7</v>
      </c>
      <c r="B70" s="9" t="s">
        <v>11</v>
      </c>
      <c r="C70" s="10" t="s">
        <v>178</v>
      </c>
      <c r="D70" s="30">
        <v>5194422</v>
      </c>
      <c r="E70" s="30">
        <v>3895821</v>
      </c>
      <c r="F70" s="30">
        <v>22929245</v>
      </c>
      <c r="G70" s="30">
        <v>19273198</v>
      </c>
      <c r="H70" s="30">
        <v>1219612</v>
      </c>
      <c r="I70" s="30">
        <v>914706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30">
        <v>8684838</v>
      </c>
      <c r="Q70" s="32">
        <v>0</v>
      </c>
      <c r="R70" s="11">
        <v>0</v>
      </c>
    </row>
    <row r="71" spans="1:18" ht="15" customHeight="1" outlineLevel="2">
      <c r="A71" s="25" t="s">
        <v>7</v>
      </c>
      <c r="B71" s="9" t="s">
        <v>12</v>
      </c>
      <c r="C71" s="10" t="s">
        <v>179</v>
      </c>
      <c r="D71" s="30">
        <v>12308387</v>
      </c>
      <c r="E71" s="30">
        <v>9231291</v>
      </c>
      <c r="F71" s="30">
        <v>59327835</v>
      </c>
      <c r="G71" s="30">
        <v>49923819</v>
      </c>
      <c r="H71" s="30">
        <v>3004768</v>
      </c>
      <c r="I71" s="30">
        <v>2253573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30">
        <v>14232051</v>
      </c>
      <c r="Q71" s="32">
        <v>0</v>
      </c>
      <c r="R71" s="11">
        <v>0</v>
      </c>
    </row>
    <row r="72" spans="1:18" ht="15" customHeight="1" outlineLevel="2">
      <c r="A72" s="25" t="s">
        <v>7</v>
      </c>
      <c r="B72" s="9" t="s">
        <v>13</v>
      </c>
      <c r="C72" s="10" t="s">
        <v>180</v>
      </c>
      <c r="D72" s="30">
        <v>11381779</v>
      </c>
      <c r="E72" s="30">
        <v>8536338</v>
      </c>
      <c r="F72" s="30">
        <v>15509309</v>
      </c>
      <c r="G72" s="30">
        <v>13044749</v>
      </c>
      <c r="H72" s="30">
        <v>3361922</v>
      </c>
      <c r="I72" s="30">
        <v>2521440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30">
        <v>5526099</v>
      </c>
      <c r="Q72" s="32">
        <v>0</v>
      </c>
      <c r="R72" s="11">
        <v>0</v>
      </c>
    </row>
    <row r="73" spans="1:18" ht="15" customHeight="1" outlineLevel="2">
      <c r="A73" s="25" t="s">
        <v>7</v>
      </c>
      <c r="B73" s="9" t="s">
        <v>14</v>
      </c>
      <c r="C73" s="10" t="s">
        <v>181</v>
      </c>
      <c r="D73" s="30">
        <v>4821400</v>
      </c>
      <c r="E73" s="30">
        <v>3616047</v>
      </c>
      <c r="F73" s="30">
        <v>7969395</v>
      </c>
      <c r="G73" s="30">
        <v>6708418</v>
      </c>
      <c r="H73" s="30">
        <v>2884464</v>
      </c>
      <c r="I73" s="30">
        <v>2163348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30">
        <v>3920346</v>
      </c>
      <c r="Q73" s="32">
        <v>0</v>
      </c>
      <c r="R73" s="11">
        <v>0</v>
      </c>
    </row>
    <row r="74" spans="1:18" ht="15" customHeight="1" outlineLevel="2">
      <c r="A74" s="25" t="s">
        <v>7</v>
      </c>
      <c r="B74" s="9" t="s">
        <v>15</v>
      </c>
      <c r="C74" s="10" t="s">
        <v>182</v>
      </c>
      <c r="D74" s="30">
        <v>8063327</v>
      </c>
      <c r="E74" s="30">
        <v>6047496</v>
      </c>
      <c r="F74" s="30">
        <v>77229433</v>
      </c>
      <c r="G74" s="30">
        <v>64980267</v>
      </c>
      <c r="H74" s="30">
        <v>924960</v>
      </c>
      <c r="I74" s="30">
        <v>693720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30">
        <v>18580221</v>
      </c>
      <c r="Q74" s="32">
        <v>0</v>
      </c>
      <c r="R74" s="11">
        <v>0</v>
      </c>
    </row>
    <row r="75" spans="1:18" ht="15" customHeight="1" outlineLevel="2">
      <c r="A75" s="25" t="s">
        <v>7</v>
      </c>
      <c r="B75" s="9" t="s">
        <v>16</v>
      </c>
      <c r="C75" s="10" t="s">
        <v>183</v>
      </c>
      <c r="D75" s="30">
        <v>8525033</v>
      </c>
      <c r="E75" s="30">
        <v>6393771</v>
      </c>
      <c r="F75" s="30">
        <v>27569755</v>
      </c>
      <c r="G75" s="30">
        <v>23204504</v>
      </c>
      <c r="H75" s="30">
        <v>3201305</v>
      </c>
      <c r="I75" s="30">
        <v>2400975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30">
        <v>6387930</v>
      </c>
      <c r="Q75" s="32">
        <v>0</v>
      </c>
      <c r="R75" s="11">
        <v>0</v>
      </c>
    </row>
    <row r="76" spans="1:18" ht="15" customHeight="1" outlineLevel="2">
      <c r="A76" s="25" t="s">
        <v>7</v>
      </c>
      <c r="B76" s="9" t="s">
        <v>17</v>
      </c>
      <c r="C76" s="10" t="s">
        <v>184</v>
      </c>
      <c r="D76" s="30">
        <v>5273435</v>
      </c>
      <c r="E76" s="30">
        <v>3955077</v>
      </c>
      <c r="F76" s="30">
        <v>27027992</v>
      </c>
      <c r="G76" s="30">
        <v>22749950</v>
      </c>
      <c r="H76" s="30">
        <v>2278950</v>
      </c>
      <c r="I76" s="30">
        <v>1709217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30">
        <v>8540766</v>
      </c>
      <c r="Q76" s="32">
        <v>0</v>
      </c>
      <c r="R76" s="11">
        <v>0</v>
      </c>
    </row>
    <row r="77" spans="1:18" ht="15" customHeight="1" outlineLevel="2">
      <c r="A77" s="25" t="s">
        <v>7</v>
      </c>
      <c r="B77" s="9" t="s">
        <v>18</v>
      </c>
      <c r="C77" s="10" t="s">
        <v>140</v>
      </c>
      <c r="D77" s="30">
        <v>7203471</v>
      </c>
      <c r="E77" s="30">
        <v>5402601</v>
      </c>
      <c r="F77" s="30">
        <v>24100890</v>
      </c>
      <c r="G77" s="30">
        <v>20289676</v>
      </c>
      <c r="H77" s="30">
        <v>1061041</v>
      </c>
      <c r="I77" s="30">
        <v>795780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30">
        <v>11472786</v>
      </c>
      <c r="Q77" s="32">
        <v>0</v>
      </c>
      <c r="R77" s="11">
        <v>0</v>
      </c>
    </row>
    <row r="78" spans="1:18" ht="15" customHeight="1" outlineLevel="2">
      <c r="A78" s="25" t="s">
        <v>7</v>
      </c>
      <c r="B78" s="9" t="s">
        <v>19</v>
      </c>
      <c r="C78" s="10" t="s">
        <v>185</v>
      </c>
      <c r="D78" s="30">
        <v>13468703</v>
      </c>
      <c r="E78" s="30">
        <v>10101528</v>
      </c>
      <c r="F78" s="30">
        <v>32562927</v>
      </c>
      <c r="G78" s="30">
        <v>27411696</v>
      </c>
      <c r="H78" s="30">
        <v>5730238</v>
      </c>
      <c r="I78" s="30">
        <v>4297680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30">
        <v>8187048</v>
      </c>
      <c r="Q78" s="32">
        <v>0</v>
      </c>
      <c r="R78" s="11">
        <v>0</v>
      </c>
    </row>
    <row r="79" spans="1:18" ht="15" customHeight="1" outlineLevel="2">
      <c r="A79" s="25" t="s">
        <v>7</v>
      </c>
      <c r="B79" s="9" t="s">
        <v>20</v>
      </c>
      <c r="C79" s="10" t="s">
        <v>186</v>
      </c>
      <c r="D79" s="30">
        <v>11841467</v>
      </c>
      <c r="E79" s="30">
        <v>8881101</v>
      </c>
      <c r="F79" s="30">
        <v>16707583</v>
      </c>
      <c r="G79" s="30">
        <v>14059236</v>
      </c>
      <c r="H79" s="30">
        <v>3996991</v>
      </c>
      <c r="I79" s="30">
        <v>2997747</v>
      </c>
      <c r="J79" s="11">
        <v>313127</v>
      </c>
      <c r="K79" s="11">
        <v>313127</v>
      </c>
      <c r="L79" s="11">
        <v>0</v>
      </c>
      <c r="M79" s="11">
        <v>0</v>
      </c>
      <c r="N79" s="11">
        <v>0</v>
      </c>
      <c r="O79" s="11">
        <v>0</v>
      </c>
      <c r="P79" s="30">
        <v>4157451</v>
      </c>
      <c r="Q79" s="32">
        <v>0</v>
      </c>
      <c r="R79" s="11">
        <v>0</v>
      </c>
    </row>
    <row r="80" spans="1:18" ht="15" customHeight="1" outlineLevel="2">
      <c r="A80" s="25" t="s">
        <v>7</v>
      </c>
      <c r="B80" s="9" t="s">
        <v>21</v>
      </c>
      <c r="C80" s="10" t="s">
        <v>187</v>
      </c>
      <c r="D80" s="30">
        <v>19351576</v>
      </c>
      <c r="E80" s="30">
        <v>14513679</v>
      </c>
      <c r="F80" s="30">
        <v>5073432</v>
      </c>
      <c r="G80" s="30">
        <v>4250677</v>
      </c>
      <c r="H80" s="30">
        <v>10427524</v>
      </c>
      <c r="I80" s="30">
        <v>7820640</v>
      </c>
      <c r="J80" s="11">
        <v>0</v>
      </c>
      <c r="K80" s="11">
        <v>0</v>
      </c>
      <c r="L80" s="11">
        <v>1400000</v>
      </c>
      <c r="M80" s="11">
        <v>1400000</v>
      </c>
      <c r="N80" s="11">
        <v>0</v>
      </c>
      <c r="O80" s="11">
        <v>0</v>
      </c>
      <c r="P80" s="30">
        <v>11022759</v>
      </c>
      <c r="Q80" s="32">
        <v>0</v>
      </c>
      <c r="R80" s="11">
        <v>0</v>
      </c>
    </row>
    <row r="81" spans="1:18" ht="15" customHeight="1" outlineLevel="2">
      <c r="A81" s="25" t="s">
        <v>7</v>
      </c>
      <c r="B81" s="9" t="s">
        <v>28</v>
      </c>
      <c r="C81" s="10" t="s">
        <v>188</v>
      </c>
      <c r="D81" s="30">
        <v>6912931</v>
      </c>
      <c r="E81" s="30">
        <v>5184702</v>
      </c>
      <c r="F81" s="30">
        <v>68381858</v>
      </c>
      <c r="G81" s="30">
        <v>57549723</v>
      </c>
      <c r="H81" s="30">
        <v>6005567</v>
      </c>
      <c r="I81" s="30">
        <v>4504176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30">
        <v>10085958</v>
      </c>
      <c r="Q81" s="32">
        <v>0</v>
      </c>
      <c r="R81" s="11">
        <v>0</v>
      </c>
    </row>
    <row r="82" spans="1:18" ht="15" customHeight="1" outlineLevel="2">
      <c r="A82" s="25" t="s">
        <v>7</v>
      </c>
      <c r="B82" s="9" t="s">
        <v>30</v>
      </c>
      <c r="C82" s="10" t="s">
        <v>189</v>
      </c>
      <c r="D82" s="30">
        <v>9286555</v>
      </c>
      <c r="E82" s="30">
        <v>6964920</v>
      </c>
      <c r="F82" s="30">
        <v>70636017</v>
      </c>
      <c r="G82" s="30">
        <v>59467621</v>
      </c>
      <c r="H82" s="30">
        <v>6141893</v>
      </c>
      <c r="I82" s="30">
        <v>4606416</v>
      </c>
      <c r="J82" s="11">
        <v>0</v>
      </c>
      <c r="K82" s="11">
        <v>0</v>
      </c>
      <c r="L82" s="11">
        <v>0</v>
      </c>
      <c r="M82" s="11">
        <v>0</v>
      </c>
      <c r="N82" s="11">
        <v>4500000</v>
      </c>
      <c r="O82" s="11">
        <v>4500000</v>
      </c>
      <c r="P82" s="30">
        <v>10311687</v>
      </c>
      <c r="Q82" s="32">
        <v>0</v>
      </c>
      <c r="R82" s="11">
        <v>0</v>
      </c>
    </row>
    <row r="83" spans="1:18" ht="15" customHeight="1" outlineLevel="2">
      <c r="A83" s="25" t="s">
        <v>7</v>
      </c>
      <c r="B83" s="9" t="s">
        <v>35</v>
      </c>
      <c r="C83" s="10" t="s">
        <v>37</v>
      </c>
      <c r="D83" s="30">
        <v>0</v>
      </c>
      <c r="E83" s="30">
        <v>0</v>
      </c>
      <c r="F83" s="30">
        <v>293090431</v>
      </c>
      <c r="G83" s="30">
        <v>246674224</v>
      </c>
      <c r="H83" s="30">
        <v>9728700</v>
      </c>
      <c r="I83" s="30">
        <v>7296525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30">
        <v>80867160</v>
      </c>
      <c r="Q83" s="32">
        <v>2439986</v>
      </c>
      <c r="R83" s="11">
        <v>1829989.5299999998</v>
      </c>
    </row>
    <row r="84" spans="1:18" ht="15" customHeight="1" outlineLevel="2">
      <c r="A84" s="25" t="s">
        <v>7</v>
      </c>
      <c r="B84" s="9" t="s">
        <v>32</v>
      </c>
      <c r="C84" s="10" t="s">
        <v>190</v>
      </c>
      <c r="D84" s="30">
        <v>6002859</v>
      </c>
      <c r="E84" s="30">
        <v>4502142</v>
      </c>
      <c r="F84" s="30">
        <v>104528959</v>
      </c>
      <c r="G84" s="30">
        <v>87965549</v>
      </c>
      <c r="H84" s="30">
        <v>4426270</v>
      </c>
      <c r="I84" s="30">
        <v>3319704</v>
      </c>
      <c r="J84" s="11">
        <v>0</v>
      </c>
      <c r="K84" s="11">
        <v>0</v>
      </c>
      <c r="L84" s="11">
        <v>4550000</v>
      </c>
      <c r="M84" s="11">
        <v>0</v>
      </c>
      <c r="N84" s="11">
        <v>0</v>
      </c>
      <c r="O84" s="11">
        <v>0</v>
      </c>
      <c r="P84" s="30">
        <v>10966248</v>
      </c>
      <c r="Q84" s="32">
        <v>0</v>
      </c>
      <c r="R84" s="11">
        <v>0</v>
      </c>
    </row>
    <row r="85" spans="1:18" ht="15" customHeight="1" outlineLevel="1">
      <c r="A85" s="38" t="s">
        <v>457</v>
      </c>
      <c r="B85" s="9"/>
      <c r="C85" s="10"/>
      <c r="D85" s="30">
        <f aca="true" t="shared" si="2" ref="D85:R85">SUBTOTAL(9,D61:D84)</f>
        <v>272902333</v>
      </c>
      <c r="E85" s="30">
        <f t="shared" si="2"/>
        <v>204676740</v>
      </c>
      <c r="F85" s="30">
        <f t="shared" si="2"/>
        <v>1103746292</v>
      </c>
      <c r="G85" s="30">
        <f t="shared" si="2"/>
        <v>928800781</v>
      </c>
      <c r="H85" s="30">
        <f t="shared" si="2"/>
        <v>114242767</v>
      </c>
      <c r="I85" s="30">
        <f t="shared" si="2"/>
        <v>85682079</v>
      </c>
      <c r="J85" s="11">
        <f t="shared" si="2"/>
        <v>313127</v>
      </c>
      <c r="K85" s="11">
        <f t="shared" si="2"/>
        <v>313127</v>
      </c>
      <c r="L85" s="11">
        <f t="shared" si="2"/>
        <v>12102714</v>
      </c>
      <c r="M85" s="11">
        <f t="shared" si="2"/>
        <v>7552714</v>
      </c>
      <c r="N85" s="11">
        <f t="shared" si="2"/>
        <v>4500000</v>
      </c>
      <c r="O85" s="11">
        <f t="shared" si="2"/>
        <v>4500000</v>
      </c>
      <c r="P85" s="30">
        <f t="shared" si="2"/>
        <v>307715490</v>
      </c>
      <c r="Q85" s="32">
        <f t="shared" si="2"/>
        <v>2439986</v>
      </c>
      <c r="R85" s="11">
        <f t="shared" si="2"/>
        <v>1829989.5299999998</v>
      </c>
    </row>
    <row r="86" spans="1:18" ht="15" customHeight="1" outlineLevel="2">
      <c r="A86" s="25" t="s">
        <v>9</v>
      </c>
      <c r="B86" s="9" t="s">
        <v>3</v>
      </c>
      <c r="C86" s="10" t="s">
        <v>191</v>
      </c>
      <c r="D86" s="30">
        <v>2016919</v>
      </c>
      <c r="E86" s="30">
        <v>1512693</v>
      </c>
      <c r="F86" s="30">
        <v>11087646</v>
      </c>
      <c r="G86" s="30">
        <v>9331669</v>
      </c>
      <c r="H86" s="30">
        <v>2600498</v>
      </c>
      <c r="I86" s="30">
        <v>1950372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30">
        <v>14699484</v>
      </c>
      <c r="Q86" s="32">
        <v>0</v>
      </c>
      <c r="R86" s="11">
        <v>0</v>
      </c>
    </row>
    <row r="87" spans="1:18" ht="15" customHeight="1" outlineLevel="2">
      <c r="A87" s="25" t="s">
        <v>9</v>
      </c>
      <c r="B87" s="9" t="s">
        <v>2</v>
      </c>
      <c r="C87" s="10" t="s">
        <v>192</v>
      </c>
      <c r="D87" s="30">
        <v>6915596</v>
      </c>
      <c r="E87" s="30">
        <v>5186700</v>
      </c>
      <c r="F87" s="30">
        <v>18362999</v>
      </c>
      <c r="G87" s="30">
        <v>15454413</v>
      </c>
      <c r="H87" s="30">
        <v>3578181</v>
      </c>
      <c r="I87" s="30">
        <v>2683638</v>
      </c>
      <c r="J87" s="11">
        <v>262413</v>
      </c>
      <c r="K87" s="11">
        <v>262413</v>
      </c>
      <c r="L87" s="11">
        <v>0</v>
      </c>
      <c r="M87" s="11">
        <v>0</v>
      </c>
      <c r="N87" s="11">
        <v>0</v>
      </c>
      <c r="O87" s="11">
        <v>0</v>
      </c>
      <c r="P87" s="30">
        <v>7929549</v>
      </c>
      <c r="Q87" s="32">
        <v>0</v>
      </c>
      <c r="R87" s="11">
        <v>0</v>
      </c>
    </row>
    <row r="88" spans="1:18" ht="15" customHeight="1" outlineLevel="2">
      <c r="A88" s="25" t="s">
        <v>9</v>
      </c>
      <c r="B88" s="9" t="s">
        <v>4</v>
      </c>
      <c r="C88" s="10" t="s">
        <v>193</v>
      </c>
      <c r="D88" s="30">
        <v>6940342</v>
      </c>
      <c r="E88" s="30">
        <v>5205258</v>
      </c>
      <c r="F88" s="30">
        <v>19482631</v>
      </c>
      <c r="G88" s="30">
        <v>16383873</v>
      </c>
      <c r="H88" s="30">
        <v>4399240</v>
      </c>
      <c r="I88" s="30">
        <v>3299427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30">
        <v>8881713</v>
      </c>
      <c r="Q88" s="32">
        <v>0</v>
      </c>
      <c r="R88" s="11">
        <v>0</v>
      </c>
    </row>
    <row r="89" spans="1:18" ht="15" customHeight="1" outlineLevel="2">
      <c r="A89" s="25" t="s">
        <v>9</v>
      </c>
      <c r="B89" s="9" t="s">
        <v>5</v>
      </c>
      <c r="C89" s="10" t="s">
        <v>194</v>
      </c>
      <c r="D89" s="30">
        <v>8776268</v>
      </c>
      <c r="E89" s="30">
        <v>6582204</v>
      </c>
      <c r="F89" s="30">
        <v>35194892</v>
      </c>
      <c r="G89" s="30">
        <v>29621853</v>
      </c>
      <c r="H89" s="30">
        <v>1281195</v>
      </c>
      <c r="I89" s="30">
        <v>960894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30">
        <v>12407823</v>
      </c>
      <c r="Q89" s="32">
        <v>0</v>
      </c>
      <c r="R89" s="11">
        <v>0</v>
      </c>
    </row>
    <row r="90" spans="1:18" ht="15" customHeight="1" outlineLevel="2">
      <c r="A90" s="25" t="s">
        <v>9</v>
      </c>
      <c r="B90" s="9" t="s">
        <v>6</v>
      </c>
      <c r="C90" s="10" t="s">
        <v>195</v>
      </c>
      <c r="D90" s="30">
        <v>3496154</v>
      </c>
      <c r="E90" s="30">
        <v>2622114</v>
      </c>
      <c r="F90" s="30">
        <v>18183845</v>
      </c>
      <c r="G90" s="30">
        <v>15296056</v>
      </c>
      <c r="H90" s="30">
        <v>1141616</v>
      </c>
      <c r="I90" s="30">
        <v>856215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30">
        <v>7684164</v>
      </c>
      <c r="Q90" s="32">
        <v>0</v>
      </c>
      <c r="R90" s="11">
        <v>0</v>
      </c>
    </row>
    <row r="91" spans="1:18" ht="15" customHeight="1" outlineLevel="2">
      <c r="A91" s="25" t="s">
        <v>9</v>
      </c>
      <c r="B91" s="9" t="s">
        <v>7</v>
      </c>
      <c r="C91" s="10" t="s">
        <v>196</v>
      </c>
      <c r="D91" s="30">
        <v>7484780</v>
      </c>
      <c r="E91" s="30">
        <v>5613588</v>
      </c>
      <c r="F91" s="30">
        <v>19600744</v>
      </c>
      <c r="G91" s="30">
        <v>16496177</v>
      </c>
      <c r="H91" s="30">
        <v>1867109</v>
      </c>
      <c r="I91" s="30">
        <v>1400328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0">
        <v>6490440</v>
      </c>
      <c r="Q91" s="32">
        <v>0</v>
      </c>
      <c r="R91" s="11">
        <v>0</v>
      </c>
    </row>
    <row r="92" spans="1:18" ht="15" customHeight="1" outlineLevel="2">
      <c r="A92" s="25" t="s">
        <v>9</v>
      </c>
      <c r="B92" s="9" t="s">
        <v>8</v>
      </c>
      <c r="C92" s="10" t="s">
        <v>197</v>
      </c>
      <c r="D92" s="30">
        <v>3341835</v>
      </c>
      <c r="E92" s="30">
        <v>2506374</v>
      </c>
      <c r="F92" s="30">
        <v>14501995</v>
      </c>
      <c r="G92" s="30">
        <v>12201880</v>
      </c>
      <c r="H92" s="30">
        <v>2610020</v>
      </c>
      <c r="I92" s="30">
        <v>1957518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0">
        <v>5193954</v>
      </c>
      <c r="Q92" s="32">
        <v>0</v>
      </c>
      <c r="R92" s="11">
        <v>0</v>
      </c>
    </row>
    <row r="93" spans="1:18" ht="15" customHeight="1" outlineLevel="2">
      <c r="A93" s="25" t="s">
        <v>9</v>
      </c>
      <c r="B93" s="9" t="s">
        <v>9</v>
      </c>
      <c r="C93" s="10" t="s">
        <v>198</v>
      </c>
      <c r="D93" s="30">
        <v>3213942</v>
      </c>
      <c r="E93" s="30">
        <v>2410461</v>
      </c>
      <c r="F93" s="30">
        <v>23099553</v>
      </c>
      <c r="G93" s="30">
        <v>19434057</v>
      </c>
      <c r="H93" s="30">
        <v>3159019</v>
      </c>
      <c r="I93" s="30">
        <v>2369268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30">
        <v>9649917</v>
      </c>
      <c r="Q93" s="32">
        <v>0</v>
      </c>
      <c r="R93" s="11">
        <v>0</v>
      </c>
    </row>
    <row r="94" spans="1:18" ht="15" customHeight="1" outlineLevel="2">
      <c r="A94" s="25" t="s">
        <v>9</v>
      </c>
      <c r="B94" s="9" t="s">
        <v>10</v>
      </c>
      <c r="C94" s="10" t="s">
        <v>199</v>
      </c>
      <c r="D94" s="30">
        <v>5665281</v>
      </c>
      <c r="E94" s="30">
        <v>4248963</v>
      </c>
      <c r="F94" s="30">
        <v>22277634</v>
      </c>
      <c r="G94" s="30">
        <v>18750828</v>
      </c>
      <c r="H94" s="30">
        <v>1943246</v>
      </c>
      <c r="I94" s="30">
        <v>1457433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30">
        <v>12688767</v>
      </c>
      <c r="Q94" s="32">
        <v>0</v>
      </c>
      <c r="R94" s="11">
        <v>0</v>
      </c>
    </row>
    <row r="95" spans="1:18" ht="15" customHeight="1" outlineLevel="2">
      <c r="A95" s="25" t="s">
        <v>9</v>
      </c>
      <c r="B95" s="9" t="s">
        <v>11</v>
      </c>
      <c r="C95" s="10" t="s">
        <v>200</v>
      </c>
      <c r="D95" s="30">
        <v>9930115</v>
      </c>
      <c r="E95" s="30">
        <v>7447590</v>
      </c>
      <c r="F95" s="30">
        <v>27957649</v>
      </c>
      <c r="G95" s="30">
        <v>23529093</v>
      </c>
      <c r="H95" s="30">
        <v>2979826</v>
      </c>
      <c r="I95" s="30">
        <v>2234871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30">
        <v>11128698</v>
      </c>
      <c r="Q95" s="32">
        <v>0</v>
      </c>
      <c r="R95" s="11">
        <v>0</v>
      </c>
    </row>
    <row r="96" spans="1:18" ht="15" customHeight="1" outlineLevel="2">
      <c r="A96" s="25" t="s">
        <v>9</v>
      </c>
      <c r="B96" s="9" t="s">
        <v>12</v>
      </c>
      <c r="C96" s="10" t="s">
        <v>201</v>
      </c>
      <c r="D96" s="30">
        <v>8275464</v>
      </c>
      <c r="E96" s="30">
        <v>6206598</v>
      </c>
      <c r="F96" s="30">
        <v>51228926</v>
      </c>
      <c r="G96" s="30">
        <v>43105692</v>
      </c>
      <c r="H96" s="30">
        <v>2527607</v>
      </c>
      <c r="I96" s="30">
        <v>1895706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30">
        <v>14227209</v>
      </c>
      <c r="Q96" s="32">
        <v>0</v>
      </c>
      <c r="R96" s="11">
        <v>0</v>
      </c>
    </row>
    <row r="97" spans="1:18" ht="15" customHeight="1" outlineLevel="2">
      <c r="A97" s="25" t="s">
        <v>9</v>
      </c>
      <c r="B97" s="9" t="s">
        <v>13</v>
      </c>
      <c r="C97" s="10" t="s">
        <v>202</v>
      </c>
      <c r="D97" s="30">
        <v>4827940</v>
      </c>
      <c r="E97" s="30">
        <v>3620952</v>
      </c>
      <c r="F97" s="30">
        <v>19554975</v>
      </c>
      <c r="G97" s="30">
        <v>16460307</v>
      </c>
      <c r="H97" s="30">
        <v>830350</v>
      </c>
      <c r="I97" s="30">
        <v>622764</v>
      </c>
      <c r="J97" s="11">
        <v>749757</v>
      </c>
      <c r="K97" s="11">
        <v>749757</v>
      </c>
      <c r="L97" s="11">
        <v>0</v>
      </c>
      <c r="M97" s="11">
        <v>0</v>
      </c>
      <c r="N97" s="11">
        <v>0</v>
      </c>
      <c r="O97" s="11">
        <v>0</v>
      </c>
      <c r="P97" s="30">
        <v>5391432</v>
      </c>
      <c r="Q97" s="32">
        <v>0</v>
      </c>
      <c r="R97" s="11">
        <v>0</v>
      </c>
    </row>
    <row r="98" spans="1:18" ht="15" customHeight="1" outlineLevel="2">
      <c r="A98" s="25" t="s">
        <v>9</v>
      </c>
      <c r="B98" s="9" t="s">
        <v>28</v>
      </c>
      <c r="C98" s="10" t="s">
        <v>38</v>
      </c>
      <c r="D98" s="30">
        <v>2372097</v>
      </c>
      <c r="E98" s="30">
        <v>1779075</v>
      </c>
      <c r="F98" s="30">
        <v>120293623</v>
      </c>
      <c r="G98" s="30">
        <v>101261353</v>
      </c>
      <c r="H98" s="30">
        <v>10928713</v>
      </c>
      <c r="I98" s="30">
        <v>8196534</v>
      </c>
      <c r="J98" s="11">
        <v>0</v>
      </c>
      <c r="K98" s="11">
        <v>0</v>
      </c>
      <c r="L98" s="11">
        <v>0</v>
      </c>
      <c r="M98" s="11">
        <v>0</v>
      </c>
      <c r="N98" s="11">
        <v>800000</v>
      </c>
      <c r="O98" s="11">
        <v>800000</v>
      </c>
      <c r="P98" s="30">
        <v>24698313</v>
      </c>
      <c r="Q98" s="32">
        <v>0</v>
      </c>
      <c r="R98" s="11">
        <v>0</v>
      </c>
    </row>
    <row r="99" spans="1:18" ht="15" customHeight="1" outlineLevel="2">
      <c r="A99" s="25" t="s">
        <v>9</v>
      </c>
      <c r="B99" s="9" t="s">
        <v>30</v>
      </c>
      <c r="C99" s="10" t="s">
        <v>203</v>
      </c>
      <c r="D99" s="30">
        <v>0</v>
      </c>
      <c r="E99" s="30">
        <v>0</v>
      </c>
      <c r="F99" s="30">
        <v>105438155</v>
      </c>
      <c r="G99" s="30">
        <v>88724445</v>
      </c>
      <c r="H99" s="30">
        <v>20802254</v>
      </c>
      <c r="I99" s="30">
        <v>15601689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30">
        <v>40249242</v>
      </c>
      <c r="Q99" s="32">
        <v>8233841</v>
      </c>
      <c r="R99" s="11">
        <v>6175382</v>
      </c>
    </row>
    <row r="100" spans="1:18" ht="15" customHeight="1" outlineLevel="1">
      <c r="A100" s="38" t="s">
        <v>458</v>
      </c>
      <c r="B100" s="9"/>
      <c r="C100" s="10"/>
      <c r="D100" s="30">
        <f aca="true" t="shared" si="3" ref="D100:R100">SUBTOTAL(9,D86:D99)</f>
        <v>73256733</v>
      </c>
      <c r="E100" s="30">
        <f t="shared" si="3"/>
        <v>54942570</v>
      </c>
      <c r="F100" s="30">
        <f t="shared" si="3"/>
        <v>506265267</v>
      </c>
      <c r="G100" s="30">
        <f t="shared" si="3"/>
        <v>426051696</v>
      </c>
      <c r="H100" s="30">
        <f t="shared" si="3"/>
        <v>60648874</v>
      </c>
      <c r="I100" s="30">
        <f t="shared" si="3"/>
        <v>45486657</v>
      </c>
      <c r="J100" s="11">
        <f t="shared" si="3"/>
        <v>1012170</v>
      </c>
      <c r="K100" s="11">
        <f t="shared" si="3"/>
        <v>1012170</v>
      </c>
      <c r="L100" s="11">
        <f t="shared" si="3"/>
        <v>0</v>
      </c>
      <c r="M100" s="11">
        <f t="shared" si="3"/>
        <v>0</v>
      </c>
      <c r="N100" s="11">
        <f t="shared" si="3"/>
        <v>800000</v>
      </c>
      <c r="O100" s="11">
        <f t="shared" si="3"/>
        <v>800000</v>
      </c>
      <c r="P100" s="30">
        <f t="shared" si="3"/>
        <v>181320705</v>
      </c>
      <c r="Q100" s="32">
        <f t="shared" si="3"/>
        <v>8233841</v>
      </c>
      <c r="R100" s="11">
        <f t="shared" si="3"/>
        <v>6175382</v>
      </c>
    </row>
    <row r="101" spans="1:18" ht="15" customHeight="1" outlineLevel="2">
      <c r="A101" s="25" t="s">
        <v>11</v>
      </c>
      <c r="B101" s="9" t="s">
        <v>3</v>
      </c>
      <c r="C101" s="10" t="s">
        <v>204</v>
      </c>
      <c r="D101" s="30">
        <v>0</v>
      </c>
      <c r="E101" s="30">
        <v>0</v>
      </c>
      <c r="F101" s="30">
        <v>44961514</v>
      </c>
      <c r="G101" s="30">
        <v>37840303</v>
      </c>
      <c r="H101" s="30">
        <v>0</v>
      </c>
      <c r="I101" s="30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30">
        <v>25236954</v>
      </c>
      <c r="Q101" s="32">
        <v>0</v>
      </c>
      <c r="R101" s="11">
        <v>0</v>
      </c>
    </row>
    <row r="102" spans="1:18" ht="15" customHeight="1" outlineLevel="2">
      <c r="A102" s="25" t="s">
        <v>11</v>
      </c>
      <c r="B102" s="9" t="s">
        <v>2</v>
      </c>
      <c r="C102" s="10" t="s">
        <v>205</v>
      </c>
      <c r="D102" s="30">
        <v>6929992</v>
      </c>
      <c r="E102" s="30">
        <v>5197491</v>
      </c>
      <c r="F102" s="30">
        <v>50728941</v>
      </c>
      <c r="G102" s="30">
        <v>42667860</v>
      </c>
      <c r="H102" s="30">
        <v>4186077</v>
      </c>
      <c r="I102" s="30">
        <v>3139560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30">
        <v>16541262</v>
      </c>
      <c r="Q102" s="32">
        <v>0</v>
      </c>
      <c r="R102" s="11">
        <v>0</v>
      </c>
    </row>
    <row r="103" spans="1:18" ht="15" customHeight="1" outlineLevel="2">
      <c r="A103" s="25" t="s">
        <v>11</v>
      </c>
      <c r="B103" s="9" t="s">
        <v>4</v>
      </c>
      <c r="C103" s="10" t="s">
        <v>206</v>
      </c>
      <c r="D103" s="30">
        <v>3710689</v>
      </c>
      <c r="E103" s="30">
        <v>2783016</v>
      </c>
      <c r="F103" s="30">
        <v>16454051</v>
      </c>
      <c r="G103" s="30">
        <v>13841854</v>
      </c>
      <c r="H103" s="30">
        <v>1183469</v>
      </c>
      <c r="I103" s="30">
        <v>887598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30">
        <v>8679951</v>
      </c>
      <c r="Q103" s="32">
        <v>0</v>
      </c>
      <c r="R103" s="11">
        <v>0</v>
      </c>
    </row>
    <row r="104" spans="1:18" ht="15" customHeight="1" outlineLevel="2">
      <c r="A104" s="25" t="s">
        <v>11</v>
      </c>
      <c r="B104" s="9" t="s">
        <v>5</v>
      </c>
      <c r="C104" s="10" t="s">
        <v>207</v>
      </c>
      <c r="D104" s="30">
        <v>5635608</v>
      </c>
      <c r="E104" s="30">
        <v>4226706</v>
      </c>
      <c r="F104" s="30">
        <v>28855537</v>
      </c>
      <c r="G104" s="30">
        <v>24270470</v>
      </c>
      <c r="H104" s="30">
        <v>3196073</v>
      </c>
      <c r="I104" s="30">
        <v>2397051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30">
        <v>6504822</v>
      </c>
      <c r="Q104" s="32">
        <v>0</v>
      </c>
      <c r="R104" s="11">
        <v>0</v>
      </c>
    </row>
    <row r="105" spans="1:18" ht="15" customHeight="1" outlineLevel="2">
      <c r="A105" s="25" t="s">
        <v>11</v>
      </c>
      <c r="B105" s="9" t="s">
        <v>6</v>
      </c>
      <c r="C105" s="10" t="s">
        <v>208</v>
      </c>
      <c r="D105" s="30">
        <v>5933280</v>
      </c>
      <c r="E105" s="30">
        <v>4449960</v>
      </c>
      <c r="F105" s="30">
        <v>37543568</v>
      </c>
      <c r="G105" s="30">
        <v>31607394</v>
      </c>
      <c r="H105" s="30">
        <v>4030233</v>
      </c>
      <c r="I105" s="30">
        <v>3022677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30">
        <v>12827196</v>
      </c>
      <c r="Q105" s="32">
        <v>0</v>
      </c>
      <c r="R105" s="11">
        <v>0</v>
      </c>
    </row>
    <row r="106" spans="1:18" ht="15" customHeight="1" outlineLevel="2">
      <c r="A106" s="25" t="s">
        <v>11</v>
      </c>
      <c r="B106" s="9" t="s">
        <v>7</v>
      </c>
      <c r="C106" s="10" t="s">
        <v>209</v>
      </c>
      <c r="D106" s="30">
        <v>0</v>
      </c>
      <c r="E106" s="30">
        <v>0</v>
      </c>
      <c r="F106" s="30">
        <v>13510721</v>
      </c>
      <c r="G106" s="30">
        <v>11366876</v>
      </c>
      <c r="H106" s="30">
        <v>1233690</v>
      </c>
      <c r="I106" s="30">
        <v>925272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30">
        <v>19649268</v>
      </c>
      <c r="Q106" s="32">
        <v>1711837</v>
      </c>
      <c r="R106" s="11">
        <v>1283878</v>
      </c>
    </row>
    <row r="107" spans="1:18" ht="15" customHeight="1" outlineLevel="2">
      <c r="A107" s="25" t="s">
        <v>11</v>
      </c>
      <c r="B107" s="9" t="s">
        <v>8</v>
      </c>
      <c r="C107" s="10" t="s">
        <v>210</v>
      </c>
      <c r="D107" s="30">
        <v>8683372</v>
      </c>
      <c r="E107" s="30">
        <v>6512526</v>
      </c>
      <c r="F107" s="30">
        <v>32859981</v>
      </c>
      <c r="G107" s="30">
        <v>27653430</v>
      </c>
      <c r="H107" s="30">
        <v>1390119</v>
      </c>
      <c r="I107" s="30">
        <v>1042587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30">
        <v>10111896</v>
      </c>
      <c r="Q107" s="32">
        <v>0</v>
      </c>
      <c r="R107" s="11">
        <v>0</v>
      </c>
    </row>
    <row r="108" spans="1:18" ht="15" customHeight="1" outlineLevel="2">
      <c r="A108" s="25" t="s">
        <v>11</v>
      </c>
      <c r="B108" s="9" t="s">
        <v>9</v>
      </c>
      <c r="C108" s="10" t="s">
        <v>211</v>
      </c>
      <c r="D108" s="30">
        <v>48292</v>
      </c>
      <c r="E108" s="30">
        <v>36216</v>
      </c>
      <c r="F108" s="30">
        <v>34509537</v>
      </c>
      <c r="G108" s="30">
        <v>29054663</v>
      </c>
      <c r="H108" s="30">
        <v>1236528</v>
      </c>
      <c r="I108" s="30">
        <v>927396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30">
        <v>27134325</v>
      </c>
      <c r="Q108" s="32">
        <v>0</v>
      </c>
      <c r="R108" s="11">
        <v>0</v>
      </c>
    </row>
    <row r="109" spans="1:18" ht="15" customHeight="1" outlineLevel="2">
      <c r="A109" s="25" t="s">
        <v>11</v>
      </c>
      <c r="B109" s="9" t="s">
        <v>10</v>
      </c>
      <c r="C109" s="10" t="s">
        <v>212</v>
      </c>
      <c r="D109" s="30">
        <v>4499178</v>
      </c>
      <c r="E109" s="30">
        <v>3374388</v>
      </c>
      <c r="F109" s="30">
        <v>14615885</v>
      </c>
      <c r="G109" s="30">
        <v>12297198</v>
      </c>
      <c r="H109" s="30">
        <v>1906429</v>
      </c>
      <c r="I109" s="30">
        <v>1429821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30">
        <v>8196165</v>
      </c>
      <c r="Q109" s="32">
        <v>0</v>
      </c>
      <c r="R109" s="11">
        <v>0</v>
      </c>
    </row>
    <row r="110" spans="1:18" ht="15" customHeight="1" outlineLevel="2">
      <c r="A110" s="25" t="s">
        <v>11</v>
      </c>
      <c r="B110" s="9" t="s">
        <v>11</v>
      </c>
      <c r="C110" s="10" t="s">
        <v>213</v>
      </c>
      <c r="D110" s="30">
        <v>8986086</v>
      </c>
      <c r="E110" s="30">
        <v>6739569</v>
      </c>
      <c r="F110" s="30">
        <v>14175699</v>
      </c>
      <c r="G110" s="30">
        <v>11908049</v>
      </c>
      <c r="H110" s="30">
        <v>2972825</v>
      </c>
      <c r="I110" s="30">
        <v>2229615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30">
        <v>13518333</v>
      </c>
      <c r="Q110" s="32">
        <v>0</v>
      </c>
      <c r="R110" s="11">
        <v>0</v>
      </c>
    </row>
    <row r="111" spans="1:18" ht="15" customHeight="1" outlineLevel="2">
      <c r="A111" s="25" t="s">
        <v>11</v>
      </c>
      <c r="B111" s="9" t="s">
        <v>12</v>
      </c>
      <c r="C111" s="10" t="s">
        <v>214</v>
      </c>
      <c r="D111" s="30">
        <v>4316472</v>
      </c>
      <c r="E111" s="30">
        <v>3237354</v>
      </c>
      <c r="F111" s="30">
        <v>13692923</v>
      </c>
      <c r="G111" s="30">
        <v>11530613</v>
      </c>
      <c r="H111" s="30">
        <v>2949871</v>
      </c>
      <c r="I111" s="30">
        <v>2212407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30">
        <v>5529600</v>
      </c>
      <c r="Q111" s="32">
        <v>0</v>
      </c>
      <c r="R111" s="11">
        <v>0</v>
      </c>
    </row>
    <row r="112" spans="1:18" ht="15" customHeight="1" outlineLevel="2">
      <c r="A112" s="25" t="s">
        <v>11</v>
      </c>
      <c r="B112" s="9" t="s">
        <v>13</v>
      </c>
      <c r="C112" s="10" t="s">
        <v>215</v>
      </c>
      <c r="D112" s="30">
        <v>7708364</v>
      </c>
      <c r="E112" s="30">
        <v>5781276</v>
      </c>
      <c r="F112" s="30">
        <v>53159431</v>
      </c>
      <c r="G112" s="30">
        <v>44742073</v>
      </c>
      <c r="H112" s="30">
        <v>1863085</v>
      </c>
      <c r="I112" s="30">
        <v>1397313</v>
      </c>
      <c r="J112" s="11">
        <v>0</v>
      </c>
      <c r="K112" s="11">
        <v>0</v>
      </c>
      <c r="L112" s="11">
        <v>282600</v>
      </c>
      <c r="M112" s="11">
        <v>282600</v>
      </c>
      <c r="N112" s="11">
        <v>0</v>
      </c>
      <c r="O112" s="11">
        <v>0</v>
      </c>
      <c r="P112" s="30">
        <v>18598239</v>
      </c>
      <c r="Q112" s="32">
        <v>0</v>
      </c>
      <c r="R112" s="11">
        <v>0</v>
      </c>
    </row>
    <row r="113" spans="1:18" ht="15" customHeight="1" outlineLevel="2">
      <c r="A113" s="25" t="s">
        <v>11</v>
      </c>
      <c r="B113" s="9" t="s">
        <v>14</v>
      </c>
      <c r="C113" s="10" t="s">
        <v>216</v>
      </c>
      <c r="D113" s="30">
        <v>2892359</v>
      </c>
      <c r="E113" s="30">
        <v>2169270</v>
      </c>
      <c r="F113" s="30">
        <v>30016842</v>
      </c>
      <c r="G113" s="30">
        <v>25258470</v>
      </c>
      <c r="H113" s="30">
        <v>2208346</v>
      </c>
      <c r="I113" s="30">
        <v>1656261</v>
      </c>
      <c r="J113" s="11">
        <v>466236</v>
      </c>
      <c r="K113" s="11">
        <v>466236</v>
      </c>
      <c r="L113" s="11">
        <v>0</v>
      </c>
      <c r="M113" s="11">
        <v>0</v>
      </c>
      <c r="N113" s="11">
        <v>0</v>
      </c>
      <c r="O113" s="11">
        <v>0</v>
      </c>
      <c r="P113" s="30">
        <v>8500014</v>
      </c>
      <c r="Q113" s="32">
        <v>0</v>
      </c>
      <c r="R113" s="11">
        <v>0</v>
      </c>
    </row>
    <row r="114" spans="1:18" ht="15" customHeight="1" outlineLevel="2">
      <c r="A114" s="25" t="s">
        <v>11</v>
      </c>
      <c r="B114" s="9" t="s">
        <v>15</v>
      </c>
      <c r="C114" s="10" t="s">
        <v>217</v>
      </c>
      <c r="D114" s="30">
        <v>10180635</v>
      </c>
      <c r="E114" s="30">
        <v>7635474</v>
      </c>
      <c r="F114" s="30">
        <v>50364643</v>
      </c>
      <c r="G114" s="30">
        <v>42366000</v>
      </c>
      <c r="H114" s="30">
        <v>3596372</v>
      </c>
      <c r="I114" s="30">
        <v>2697282</v>
      </c>
      <c r="J114" s="11">
        <v>0</v>
      </c>
      <c r="K114" s="11">
        <v>0</v>
      </c>
      <c r="L114" s="11">
        <v>6625000</v>
      </c>
      <c r="M114" s="11">
        <v>6625000</v>
      </c>
      <c r="N114" s="11">
        <v>0</v>
      </c>
      <c r="O114" s="11">
        <v>0</v>
      </c>
      <c r="P114" s="30">
        <v>18086904</v>
      </c>
      <c r="Q114" s="32">
        <v>0</v>
      </c>
      <c r="R114" s="11">
        <v>0</v>
      </c>
    </row>
    <row r="115" spans="1:18" ht="15" customHeight="1" outlineLevel="2">
      <c r="A115" s="25" t="s">
        <v>11</v>
      </c>
      <c r="B115" s="9" t="s">
        <v>16</v>
      </c>
      <c r="C115" s="10" t="s">
        <v>218</v>
      </c>
      <c r="D115" s="30">
        <v>3933041</v>
      </c>
      <c r="E115" s="30">
        <v>2949777</v>
      </c>
      <c r="F115" s="30">
        <v>3297095</v>
      </c>
      <c r="G115" s="30">
        <v>2755393</v>
      </c>
      <c r="H115" s="30">
        <v>3133574</v>
      </c>
      <c r="I115" s="30">
        <v>2350179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30">
        <v>5547339</v>
      </c>
      <c r="Q115" s="32">
        <v>0</v>
      </c>
      <c r="R115" s="11">
        <v>0</v>
      </c>
    </row>
    <row r="116" spans="1:18" ht="15" customHeight="1" outlineLevel="2">
      <c r="A116" s="25" t="s">
        <v>11</v>
      </c>
      <c r="B116" s="9" t="s">
        <v>17</v>
      </c>
      <c r="C116" s="10" t="s">
        <v>185</v>
      </c>
      <c r="D116" s="30">
        <v>7632717</v>
      </c>
      <c r="E116" s="30">
        <v>5724540</v>
      </c>
      <c r="F116" s="30">
        <v>53182893</v>
      </c>
      <c r="G116" s="30">
        <v>44753862</v>
      </c>
      <c r="H116" s="30">
        <v>1051176</v>
      </c>
      <c r="I116" s="30">
        <v>788382</v>
      </c>
      <c r="J116" s="11">
        <v>0</v>
      </c>
      <c r="K116" s="11">
        <v>0</v>
      </c>
      <c r="L116" s="11">
        <v>746850</v>
      </c>
      <c r="M116" s="11">
        <v>746850</v>
      </c>
      <c r="N116" s="11">
        <v>0</v>
      </c>
      <c r="O116" s="11">
        <v>0</v>
      </c>
      <c r="P116" s="30">
        <v>20387619</v>
      </c>
      <c r="Q116" s="32">
        <v>0</v>
      </c>
      <c r="R116" s="11">
        <v>0</v>
      </c>
    </row>
    <row r="117" spans="1:18" ht="15" customHeight="1" outlineLevel="2">
      <c r="A117" s="25" t="s">
        <v>11</v>
      </c>
      <c r="B117" s="9" t="s">
        <v>18</v>
      </c>
      <c r="C117" s="10" t="s">
        <v>219</v>
      </c>
      <c r="D117" s="30">
        <v>7039813</v>
      </c>
      <c r="E117" s="30">
        <v>5279859</v>
      </c>
      <c r="F117" s="30">
        <v>46823082</v>
      </c>
      <c r="G117" s="30">
        <v>39418222</v>
      </c>
      <c r="H117" s="30">
        <v>1882337</v>
      </c>
      <c r="I117" s="30">
        <v>1411749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30">
        <v>11451843</v>
      </c>
      <c r="Q117" s="32">
        <v>0</v>
      </c>
      <c r="R117" s="11">
        <v>0</v>
      </c>
    </row>
    <row r="118" spans="1:18" ht="15" customHeight="1" outlineLevel="2">
      <c r="A118" s="25" t="s">
        <v>11</v>
      </c>
      <c r="B118" s="9" t="s">
        <v>19</v>
      </c>
      <c r="C118" s="10" t="s">
        <v>220</v>
      </c>
      <c r="D118" s="30">
        <v>2969948</v>
      </c>
      <c r="E118" s="30">
        <v>2227464</v>
      </c>
      <c r="F118" s="30">
        <v>11588600</v>
      </c>
      <c r="G118" s="30">
        <v>9748584</v>
      </c>
      <c r="H118" s="30">
        <v>1992452</v>
      </c>
      <c r="I118" s="30">
        <v>1494342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30">
        <v>7120152</v>
      </c>
      <c r="Q118" s="32">
        <v>0</v>
      </c>
      <c r="R118" s="11">
        <v>0</v>
      </c>
    </row>
    <row r="119" spans="1:18" ht="15" customHeight="1" outlineLevel="2">
      <c r="A119" s="25" t="s">
        <v>11</v>
      </c>
      <c r="B119" s="9" t="s">
        <v>20</v>
      </c>
      <c r="C119" s="10" t="s">
        <v>221</v>
      </c>
      <c r="D119" s="30">
        <v>4293500</v>
      </c>
      <c r="E119" s="30">
        <v>3220128</v>
      </c>
      <c r="F119" s="30">
        <v>44897046</v>
      </c>
      <c r="G119" s="30">
        <v>37771164</v>
      </c>
      <c r="H119" s="30">
        <v>442381</v>
      </c>
      <c r="I119" s="30">
        <v>331785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30">
        <v>11564550</v>
      </c>
      <c r="Q119" s="32">
        <v>0</v>
      </c>
      <c r="R119" s="11">
        <v>0</v>
      </c>
    </row>
    <row r="120" spans="1:18" ht="15" customHeight="1" outlineLevel="2">
      <c r="A120" s="25" t="s">
        <v>11</v>
      </c>
      <c r="B120" s="9" t="s">
        <v>21</v>
      </c>
      <c r="C120" s="10" t="s">
        <v>222</v>
      </c>
      <c r="D120" s="30">
        <v>1880739</v>
      </c>
      <c r="E120" s="30">
        <v>1410552</v>
      </c>
      <c r="F120" s="30">
        <v>60890943</v>
      </c>
      <c r="G120" s="30">
        <v>51221602</v>
      </c>
      <c r="H120" s="30">
        <v>2525778</v>
      </c>
      <c r="I120" s="30">
        <v>1894338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30">
        <v>34841151</v>
      </c>
      <c r="Q120" s="32">
        <v>0</v>
      </c>
      <c r="R120" s="11">
        <v>0</v>
      </c>
    </row>
    <row r="121" spans="1:18" ht="15" customHeight="1" outlineLevel="2">
      <c r="A121" s="25" t="s">
        <v>11</v>
      </c>
      <c r="B121" s="9" t="s">
        <v>22</v>
      </c>
      <c r="C121" s="10" t="s">
        <v>223</v>
      </c>
      <c r="D121" s="30">
        <v>2036116</v>
      </c>
      <c r="E121" s="30">
        <v>1527084</v>
      </c>
      <c r="F121" s="30">
        <v>6829890</v>
      </c>
      <c r="G121" s="30">
        <v>5741141</v>
      </c>
      <c r="H121" s="30">
        <v>867080</v>
      </c>
      <c r="I121" s="30">
        <v>650313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30">
        <v>5481927</v>
      </c>
      <c r="Q121" s="32">
        <v>0</v>
      </c>
      <c r="R121" s="11">
        <v>0</v>
      </c>
    </row>
    <row r="122" spans="1:18" ht="15" customHeight="1" outlineLevel="2">
      <c r="A122" s="25" t="s">
        <v>11</v>
      </c>
      <c r="B122" s="9" t="s">
        <v>28</v>
      </c>
      <c r="C122" s="10" t="s">
        <v>39</v>
      </c>
      <c r="D122" s="30">
        <v>0</v>
      </c>
      <c r="E122" s="30">
        <v>0</v>
      </c>
      <c r="F122" s="30">
        <v>411438834</v>
      </c>
      <c r="G122" s="30">
        <v>346188646</v>
      </c>
      <c r="H122" s="30">
        <v>18112660</v>
      </c>
      <c r="I122" s="30">
        <v>13584492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30">
        <v>179976771</v>
      </c>
      <c r="Q122" s="32">
        <v>27702357</v>
      </c>
      <c r="R122" s="11">
        <v>20776857</v>
      </c>
    </row>
    <row r="123" spans="1:18" ht="15" customHeight="1" outlineLevel="2">
      <c r="A123" s="25" t="s">
        <v>11</v>
      </c>
      <c r="B123" s="9" t="s">
        <v>30</v>
      </c>
      <c r="C123" s="10" t="s">
        <v>40</v>
      </c>
      <c r="D123" s="30">
        <v>0</v>
      </c>
      <c r="E123" s="30">
        <v>0</v>
      </c>
      <c r="F123" s="30">
        <v>87721724</v>
      </c>
      <c r="G123" s="30">
        <v>73830774</v>
      </c>
      <c r="H123" s="30">
        <v>4884561</v>
      </c>
      <c r="I123" s="30">
        <v>3663423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30">
        <v>16226136</v>
      </c>
      <c r="Q123" s="32">
        <v>0</v>
      </c>
      <c r="R123" s="11">
        <v>0</v>
      </c>
    </row>
    <row r="124" spans="1:18" ht="15" customHeight="1" outlineLevel="2">
      <c r="A124" s="25" t="s">
        <v>11</v>
      </c>
      <c r="B124" s="9" t="s">
        <v>35</v>
      </c>
      <c r="C124" s="10" t="s">
        <v>224</v>
      </c>
      <c r="D124" s="30">
        <v>0</v>
      </c>
      <c r="E124" s="30">
        <v>0</v>
      </c>
      <c r="F124" s="30">
        <v>44576845</v>
      </c>
      <c r="G124" s="30">
        <v>37525614</v>
      </c>
      <c r="H124" s="30">
        <v>4032047</v>
      </c>
      <c r="I124" s="30">
        <v>3024036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30">
        <v>12221874</v>
      </c>
      <c r="Q124" s="32">
        <v>893932</v>
      </c>
      <c r="R124" s="11">
        <v>670450</v>
      </c>
    </row>
    <row r="125" spans="1:18" ht="15" customHeight="1" outlineLevel="1">
      <c r="A125" s="38" t="s">
        <v>459</v>
      </c>
      <c r="B125" s="9"/>
      <c r="C125" s="10"/>
      <c r="D125" s="30">
        <f aca="true" t="shared" si="4" ref="D125:R125">SUBTOTAL(9,D101:D124)</f>
        <v>99310201</v>
      </c>
      <c r="E125" s="30">
        <f t="shared" si="4"/>
        <v>74482650</v>
      </c>
      <c r="F125" s="30">
        <f t="shared" si="4"/>
        <v>1206696225</v>
      </c>
      <c r="G125" s="30">
        <f t="shared" si="4"/>
        <v>1015360255</v>
      </c>
      <c r="H125" s="30">
        <f t="shared" si="4"/>
        <v>70877163</v>
      </c>
      <c r="I125" s="30">
        <f t="shared" si="4"/>
        <v>53157879</v>
      </c>
      <c r="J125" s="11">
        <f t="shared" si="4"/>
        <v>466236</v>
      </c>
      <c r="K125" s="11">
        <f t="shared" si="4"/>
        <v>466236</v>
      </c>
      <c r="L125" s="11">
        <f t="shared" si="4"/>
        <v>7654450</v>
      </c>
      <c r="M125" s="11">
        <f t="shared" si="4"/>
        <v>7654450</v>
      </c>
      <c r="N125" s="11">
        <f t="shared" si="4"/>
        <v>0</v>
      </c>
      <c r="O125" s="11">
        <f t="shared" si="4"/>
        <v>0</v>
      </c>
      <c r="P125" s="30">
        <f t="shared" si="4"/>
        <v>503934291</v>
      </c>
      <c r="Q125" s="32">
        <f t="shared" si="4"/>
        <v>30308126</v>
      </c>
      <c r="R125" s="11">
        <f t="shared" si="4"/>
        <v>22731185</v>
      </c>
    </row>
    <row r="126" spans="1:18" ht="15" customHeight="1" outlineLevel="2">
      <c r="A126" s="25" t="s">
        <v>13</v>
      </c>
      <c r="B126" s="9" t="s">
        <v>3</v>
      </c>
      <c r="C126" s="10" t="s">
        <v>225</v>
      </c>
      <c r="D126" s="30">
        <v>7965840</v>
      </c>
      <c r="E126" s="30">
        <v>5974380</v>
      </c>
      <c r="F126" s="30">
        <v>55971194</v>
      </c>
      <c r="G126" s="30">
        <v>47116350</v>
      </c>
      <c r="H126" s="30">
        <v>439517</v>
      </c>
      <c r="I126" s="30">
        <v>329634</v>
      </c>
      <c r="J126" s="11">
        <v>0</v>
      </c>
      <c r="K126" s="11">
        <v>0</v>
      </c>
      <c r="L126" s="11">
        <v>1440000</v>
      </c>
      <c r="M126" s="11">
        <v>1440000</v>
      </c>
      <c r="N126" s="11">
        <v>0</v>
      </c>
      <c r="O126" s="11">
        <v>0</v>
      </c>
      <c r="P126" s="30">
        <v>17737272</v>
      </c>
      <c r="Q126" s="32">
        <v>0</v>
      </c>
      <c r="R126" s="11">
        <v>0</v>
      </c>
    </row>
    <row r="127" spans="1:18" ht="15" customHeight="1" outlineLevel="2">
      <c r="A127" s="25" t="s">
        <v>13</v>
      </c>
      <c r="B127" s="9" t="s">
        <v>2</v>
      </c>
      <c r="C127" s="10" t="s">
        <v>226</v>
      </c>
      <c r="D127" s="30">
        <v>10221104</v>
      </c>
      <c r="E127" s="30">
        <v>7665831</v>
      </c>
      <c r="F127" s="30">
        <v>38894317</v>
      </c>
      <c r="G127" s="30">
        <v>32723038</v>
      </c>
      <c r="H127" s="30">
        <v>224648</v>
      </c>
      <c r="I127" s="30">
        <v>168489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30">
        <v>12119121</v>
      </c>
      <c r="Q127" s="32">
        <v>0</v>
      </c>
      <c r="R127" s="11">
        <v>0</v>
      </c>
    </row>
    <row r="128" spans="1:18" ht="15" customHeight="1" outlineLevel="2">
      <c r="A128" s="25" t="s">
        <v>13</v>
      </c>
      <c r="B128" s="9" t="s">
        <v>4</v>
      </c>
      <c r="C128" s="10" t="s">
        <v>227</v>
      </c>
      <c r="D128" s="30">
        <v>2993651</v>
      </c>
      <c r="E128" s="30">
        <v>2245239</v>
      </c>
      <c r="F128" s="30">
        <v>48767794</v>
      </c>
      <c r="G128" s="30">
        <v>41044490</v>
      </c>
      <c r="H128" s="30">
        <v>531742</v>
      </c>
      <c r="I128" s="30">
        <v>398808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30">
        <v>25231266</v>
      </c>
      <c r="Q128" s="32">
        <v>0</v>
      </c>
      <c r="R128" s="11">
        <v>0</v>
      </c>
    </row>
    <row r="129" spans="1:18" ht="15" customHeight="1" outlineLevel="2">
      <c r="A129" s="25" t="s">
        <v>13</v>
      </c>
      <c r="B129" s="9" t="s">
        <v>5</v>
      </c>
      <c r="C129" s="10" t="s">
        <v>228</v>
      </c>
      <c r="D129" s="30">
        <v>13410655</v>
      </c>
      <c r="E129" s="30">
        <v>10057995</v>
      </c>
      <c r="F129" s="30">
        <v>17199940</v>
      </c>
      <c r="G129" s="30">
        <v>14470939</v>
      </c>
      <c r="H129" s="30">
        <v>1891266</v>
      </c>
      <c r="I129" s="30">
        <v>1418454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30">
        <v>5556789</v>
      </c>
      <c r="Q129" s="32">
        <v>0</v>
      </c>
      <c r="R129" s="11">
        <v>0</v>
      </c>
    </row>
    <row r="130" spans="1:18" ht="15" customHeight="1" outlineLevel="2">
      <c r="A130" s="25" t="s">
        <v>13</v>
      </c>
      <c r="B130" s="9" t="s">
        <v>6</v>
      </c>
      <c r="C130" s="10" t="s">
        <v>229</v>
      </c>
      <c r="D130" s="30">
        <v>14532485</v>
      </c>
      <c r="E130" s="30">
        <v>10899360</v>
      </c>
      <c r="F130" s="30">
        <v>52960338</v>
      </c>
      <c r="G130" s="30">
        <v>44558308</v>
      </c>
      <c r="H130" s="30">
        <v>673635</v>
      </c>
      <c r="I130" s="30">
        <v>505224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30">
        <v>12652569</v>
      </c>
      <c r="Q130" s="32">
        <v>0</v>
      </c>
      <c r="R130" s="11">
        <v>0</v>
      </c>
    </row>
    <row r="131" spans="1:18" ht="15" customHeight="1" outlineLevel="2">
      <c r="A131" s="25" t="s">
        <v>13</v>
      </c>
      <c r="B131" s="9" t="s">
        <v>7</v>
      </c>
      <c r="C131" s="10" t="s">
        <v>230</v>
      </c>
      <c r="D131" s="30">
        <v>0</v>
      </c>
      <c r="E131" s="30">
        <v>0</v>
      </c>
      <c r="F131" s="30">
        <v>48671034</v>
      </c>
      <c r="G131" s="30">
        <v>40962058</v>
      </c>
      <c r="H131" s="30">
        <v>4496061</v>
      </c>
      <c r="I131" s="30">
        <v>3372048</v>
      </c>
      <c r="J131" s="11">
        <v>0</v>
      </c>
      <c r="K131" s="11">
        <v>0</v>
      </c>
      <c r="L131" s="11">
        <v>1750000</v>
      </c>
      <c r="M131" s="11">
        <v>1750000</v>
      </c>
      <c r="N131" s="11">
        <v>0</v>
      </c>
      <c r="O131" s="11">
        <v>0</v>
      </c>
      <c r="P131" s="30">
        <v>76130028</v>
      </c>
      <c r="Q131" s="32">
        <v>7010783</v>
      </c>
      <c r="R131" s="11">
        <v>5258090</v>
      </c>
    </row>
    <row r="132" spans="1:18" ht="15" customHeight="1" outlineLevel="2">
      <c r="A132" s="25" t="s">
        <v>13</v>
      </c>
      <c r="B132" s="9" t="s">
        <v>8</v>
      </c>
      <c r="C132" s="10" t="s">
        <v>231</v>
      </c>
      <c r="D132" s="30">
        <v>16526686</v>
      </c>
      <c r="E132" s="30">
        <v>12395016</v>
      </c>
      <c r="F132" s="30">
        <v>67397819</v>
      </c>
      <c r="G132" s="30">
        <v>56730851</v>
      </c>
      <c r="H132" s="30">
        <v>1540127</v>
      </c>
      <c r="I132" s="30">
        <v>1155096</v>
      </c>
      <c r="J132" s="11">
        <v>0</v>
      </c>
      <c r="K132" s="11">
        <v>0</v>
      </c>
      <c r="L132" s="11">
        <v>1500000</v>
      </c>
      <c r="M132" s="11">
        <v>1500000</v>
      </c>
      <c r="N132" s="11">
        <v>0</v>
      </c>
      <c r="O132" s="11">
        <v>0</v>
      </c>
      <c r="P132" s="30">
        <v>17293671</v>
      </c>
      <c r="Q132" s="32">
        <v>0</v>
      </c>
      <c r="R132" s="11">
        <v>0</v>
      </c>
    </row>
    <row r="133" spans="1:18" ht="15" customHeight="1" outlineLevel="2">
      <c r="A133" s="25" t="s">
        <v>13</v>
      </c>
      <c r="B133" s="9" t="s">
        <v>9</v>
      </c>
      <c r="C133" s="10" t="s">
        <v>232</v>
      </c>
      <c r="D133" s="30">
        <v>6090762</v>
      </c>
      <c r="E133" s="30">
        <v>4568076</v>
      </c>
      <c r="F133" s="30">
        <v>27345228</v>
      </c>
      <c r="G133" s="30">
        <v>23003723</v>
      </c>
      <c r="H133" s="30">
        <v>3708992</v>
      </c>
      <c r="I133" s="30">
        <v>2781747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30">
        <v>6187023</v>
      </c>
      <c r="Q133" s="32">
        <v>0</v>
      </c>
      <c r="R133" s="11">
        <v>0</v>
      </c>
    </row>
    <row r="134" spans="1:18" ht="15" customHeight="1" outlineLevel="2">
      <c r="A134" s="25" t="s">
        <v>13</v>
      </c>
      <c r="B134" s="9" t="s">
        <v>10</v>
      </c>
      <c r="C134" s="10" t="s">
        <v>233</v>
      </c>
      <c r="D134" s="30">
        <v>9311883</v>
      </c>
      <c r="E134" s="30">
        <v>6983910</v>
      </c>
      <c r="F134" s="30">
        <v>53857244</v>
      </c>
      <c r="G134" s="30">
        <v>45331069</v>
      </c>
      <c r="H134" s="30">
        <v>313112</v>
      </c>
      <c r="I134" s="30">
        <v>234837</v>
      </c>
      <c r="J134" s="11">
        <v>0</v>
      </c>
      <c r="K134" s="11">
        <v>0</v>
      </c>
      <c r="L134" s="11">
        <v>1500000</v>
      </c>
      <c r="M134" s="11">
        <v>1500000</v>
      </c>
      <c r="N134" s="11">
        <v>0</v>
      </c>
      <c r="O134" s="11">
        <v>0</v>
      </c>
      <c r="P134" s="30">
        <v>21543219</v>
      </c>
      <c r="Q134" s="32">
        <v>0</v>
      </c>
      <c r="R134" s="11">
        <v>0</v>
      </c>
    </row>
    <row r="135" spans="1:18" ht="15" customHeight="1" outlineLevel="2">
      <c r="A135" s="25" t="s">
        <v>13</v>
      </c>
      <c r="B135" s="9" t="s">
        <v>11</v>
      </c>
      <c r="C135" s="10" t="s">
        <v>234</v>
      </c>
      <c r="D135" s="30">
        <v>32047223</v>
      </c>
      <c r="E135" s="30">
        <v>24035418</v>
      </c>
      <c r="F135" s="30">
        <v>45537407</v>
      </c>
      <c r="G135" s="30">
        <v>38290436</v>
      </c>
      <c r="H135" s="30">
        <v>1234923</v>
      </c>
      <c r="I135" s="30">
        <v>926190</v>
      </c>
      <c r="J135" s="11">
        <v>0</v>
      </c>
      <c r="K135" s="11">
        <v>0</v>
      </c>
      <c r="L135" s="11">
        <v>466500</v>
      </c>
      <c r="M135" s="11">
        <v>466500</v>
      </c>
      <c r="N135" s="11">
        <v>0</v>
      </c>
      <c r="O135" s="11">
        <v>0</v>
      </c>
      <c r="P135" s="30">
        <v>27991512</v>
      </c>
      <c r="Q135" s="32">
        <v>0</v>
      </c>
      <c r="R135" s="11">
        <v>0</v>
      </c>
    </row>
    <row r="136" spans="1:18" ht="15" customHeight="1" outlineLevel="2">
      <c r="A136" s="25" t="s">
        <v>13</v>
      </c>
      <c r="B136" s="9" t="s">
        <v>12</v>
      </c>
      <c r="C136" s="10" t="s">
        <v>235</v>
      </c>
      <c r="D136" s="30">
        <v>27230818</v>
      </c>
      <c r="E136" s="30">
        <v>20423115</v>
      </c>
      <c r="F136" s="30">
        <v>99515188</v>
      </c>
      <c r="G136" s="30">
        <v>83718352</v>
      </c>
      <c r="H136" s="30">
        <v>810209</v>
      </c>
      <c r="I136" s="30">
        <v>607653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30">
        <v>21737205</v>
      </c>
      <c r="Q136" s="32">
        <v>0</v>
      </c>
      <c r="R136" s="11">
        <v>0</v>
      </c>
    </row>
    <row r="137" spans="1:18" ht="15" customHeight="1" outlineLevel="2">
      <c r="A137" s="25" t="s">
        <v>13</v>
      </c>
      <c r="B137" s="9" t="s">
        <v>13</v>
      </c>
      <c r="C137" s="10" t="s">
        <v>236</v>
      </c>
      <c r="D137" s="30">
        <v>993445</v>
      </c>
      <c r="E137" s="30">
        <v>745083</v>
      </c>
      <c r="F137" s="30">
        <v>54902957</v>
      </c>
      <c r="G137" s="30">
        <v>46209422</v>
      </c>
      <c r="H137" s="30">
        <v>570114</v>
      </c>
      <c r="I137" s="30">
        <v>427590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30">
        <v>23603328</v>
      </c>
      <c r="Q137" s="32">
        <v>0</v>
      </c>
      <c r="R137" s="11">
        <v>0</v>
      </c>
    </row>
    <row r="138" spans="1:18" ht="15" customHeight="1" outlineLevel="2">
      <c r="A138" s="25" t="s">
        <v>13</v>
      </c>
      <c r="B138" s="9" t="s">
        <v>14</v>
      </c>
      <c r="C138" s="10" t="s">
        <v>237</v>
      </c>
      <c r="D138" s="30">
        <v>4067582</v>
      </c>
      <c r="E138" s="30">
        <v>3050685</v>
      </c>
      <c r="F138" s="30">
        <v>84800540</v>
      </c>
      <c r="G138" s="30">
        <v>71419016</v>
      </c>
      <c r="H138" s="30">
        <v>485852</v>
      </c>
      <c r="I138" s="30">
        <v>364392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30">
        <v>31060494</v>
      </c>
      <c r="Q138" s="32">
        <v>0</v>
      </c>
      <c r="R138" s="11">
        <v>0</v>
      </c>
    </row>
    <row r="139" spans="1:18" ht="15" customHeight="1" outlineLevel="2">
      <c r="A139" s="25" t="s">
        <v>13</v>
      </c>
      <c r="B139" s="9" t="s">
        <v>15</v>
      </c>
      <c r="C139" s="10" t="s">
        <v>238</v>
      </c>
      <c r="D139" s="30">
        <v>5825095</v>
      </c>
      <c r="E139" s="30">
        <v>4368825</v>
      </c>
      <c r="F139" s="30">
        <v>10279231</v>
      </c>
      <c r="G139" s="30">
        <v>8655345</v>
      </c>
      <c r="H139" s="30">
        <v>1707538</v>
      </c>
      <c r="I139" s="30">
        <v>1280655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30">
        <v>5169069</v>
      </c>
      <c r="Q139" s="32">
        <v>0</v>
      </c>
      <c r="R139" s="11">
        <v>0</v>
      </c>
    </row>
    <row r="140" spans="1:18" ht="15" customHeight="1" outlineLevel="2">
      <c r="A140" s="25" t="s">
        <v>13</v>
      </c>
      <c r="B140" s="9" t="s">
        <v>16</v>
      </c>
      <c r="C140" s="10" t="s">
        <v>239</v>
      </c>
      <c r="D140" s="30">
        <v>8555432</v>
      </c>
      <c r="E140" s="30">
        <v>6416577</v>
      </c>
      <c r="F140" s="30">
        <v>45487805</v>
      </c>
      <c r="G140" s="30">
        <v>38295986</v>
      </c>
      <c r="H140" s="30">
        <v>568451</v>
      </c>
      <c r="I140" s="30">
        <v>426339</v>
      </c>
      <c r="J140" s="11">
        <v>0</v>
      </c>
      <c r="K140" s="11">
        <v>0</v>
      </c>
      <c r="L140" s="11">
        <v>1250500</v>
      </c>
      <c r="M140" s="11">
        <v>1250500</v>
      </c>
      <c r="N140" s="11">
        <v>0</v>
      </c>
      <c r="O140" s="11">
        <v>0</v>
      </c>
      <c r="P140" s="30">
        <v>12274695</v>
      </c>
      <c r="Q140" s="32">
        <v>0</v>
      </c>
      <c r="R140" s="11">
        <v>0</v>
      </c>
    </row>
    <row r="141" spans="1:18" ht="15" customHeight="1" outlineLevel="2">
      <c r="A141" s="25" t="s">
        <v>13</v>
      </c>
      <c r="B141" s="9" t="s">
        <v>17</v>
      </c>
      <c r="C141" s="10" t="s">
        <v>240</v>
      </c>
      <c r="D141" s="30">
        <v>25260146</v>
      </c>
      <c r="E141" s="30">
        <v>18945108</v>
      </c>
      <c r="F141" s="30">
        <v>46113500</v>
      </c>
      <c r="G141" s="30">
        <v>38806709</v>
      </c>
      <c r="H141" s="30">
        <v>5347962</v>
      </c>
      <c r="I141" s="30">
        <v>4010976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30">
        <v>25336449</v>
      </c>
      <c r="Q141" s="32">
        <v>0</v>
      </c>
      <c r="R141" s="11">
        <v>0</v>
      </c>
    </row>
    <row r="142" spans="1:18" ht="15" customHeight="1" outlineLevel="2">
      <c r="A142" s="25" t="s">
        <v>13</v>
      </c>
      <c r="B142" s="9" t="s">
        <v>18</v>
      </c>
      <c r="C142" s="10" t="s">
        <v>241</v>
      </c>
      <c r="D142" s="30">
        <v>6474337</v>
      </c>
      <c r="E142" s="30">
        <v>4855752</v>
      </c>
      <c r="F142" s="30">
        <v>24151475</v>
      </c>
      <c r="G142" s="30">
        <v>20324645</v>
      </c>
      <c r="H142" s="30">
        <v>1400975</v>
      </c>
      <c r="I142" s="30">
        <v>1050732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30">
        <v>10500030</v>
      </c>
      <c r="Q142" s="32">
        <v>0</v>
      </c>
      <c r="R142" s="11">
        <v>0</v>
      </c>
    </row>
    <row r="143" spans="1:18" ht="15" customHeight="1" outlineLevel="2">
      <c r="A143" s="25" t="s">
        <v>13</v>
      </c>
      <c r="B143" s="9" t="s">
        <v>19</v>
      </c>
      <c r="C143" s="10" t="s">
        <v>242</v>
      </c>
      <c r="D143" s="30">
        <v>10094792</v>
      </c>
      <c r="E143" s="30">
        <v>7571097</v>
      </c>
      <c r="F143" s="30">
        <v>73020788</v>
      </c>
      <c r="G143" s="30">
        <v>61463636</v>
      </c>
      <c r="H143" s="30">
        <v>609746</v>
      </c>
      <c r="I143" s="30">
        <v>457308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30">
        <v>27525924</v>
      </c>
      <c r="Q143" s="32">
        <v>0</v>
      </c>
      <c r="R143" s="11">
        <v>0</v>
      </c>
    </row>
    <row r="144" spans="1:18" ht="15" customHeight="1" outlineLevel="2">
      <c r="A144" s="25" t="s">
        <v>13</v>
      </c>
      <c r="B144" s="9" t="s">
        <v>20</v>
      </c>
      <c r="C144" s="10" t="s">
        <v>243</v>
      </c>
      <c r="D144" s="30">
        <v>0</v>
      </c>
      <c r="E144" s="30">
        <v>0</v>
      </c>
      <c r="F144" s="30">
        <v>32912737</v>
      </c>
      <c r="G144" s="30">
        <v>27695803</v>
      </c>
      <c r="H144" s="30">
        <v>1559184</v>
      </c>
      <c r="I144" s="30">
        <v>1169388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30">
        <v>31984389</v>
      </c>
      <c r="Q144" s="32">
        <v>939433</v>
      </c>
      <c r="R144" s="11">
        <v>704574.76</v>
      </c>
    </row>
    <row r="145" spans="1:18" ht="15" customHeight="1" outlineLevel="2">
      <c r="A145" s="25" t="s">
        <v>13</v>
      </c>
      <c r="B145" s="9" t="s">
        <v>28</v>
      </c>
      <c r="C145" s="10" t="s">
        <v>41</v>
      </c>
      <c r="D145" s="30">
        <v>0</v>
      </c>
      <c r="E145" s="30">
        <v>0</v>
      </c>
      <c r="F145" s="30">
        <v>563595238</v>
      </c>
      <c r="G145" s="30">
        <v>474330098</v>
      </c>
      <c r="H145" s="30">
        <v>40831127</v>
      </c>
      <c r="I145" s="30">
        <v>30623346</v>
      </c>
      <c r="J145" s="11">
        <v>0</v>
      </c>
      <c r="K145" s="11">
        <v>0</v>
      </c>
      <c r="L145" s="11">
        <v>0</v>
      </c>
      <c r="M145" s="11">
        <v>0</v>
      </c>
      <c r="N145" s="11">
        <v>1700000</v>
      </c>
      <c r="O145" s="11">
        <v>1700000</v>
      </c>
      <c r="P145" s="30">
        <v>279527886</v>
      </c>
      <c r="Q145" s="32">
        <v>136740207</v>
      </c>
      <c r="R145" s="11">
        <v>102555155.25</v>
      </c>
    </row>
    <row r="146" spans="1:18" ht="15" customHeight="1" outlineLevel="2">
      <c r="A146" s="25" t="s">
        <v>13</v>
      </c>
      <c r="B146" s="9" t="s">
        <v>30</v>
      </c>
      <c r="C146" s="10" t="s">
        <v>42</v>
      </c>
      <c r="D146" s="30">
        <v>0</v>
      </c>
      <c r="E146" s="30">
        <v>0</v>
      </c>
      <c r="F146" s="30">
        <v>127968032</v>
      </c>
      <c r="G146" s="30">
        <v>107690089</v>
      </c>
      <c r="H146" s="30">
        <v>6608674</v>
      </c>
      <c r="I146" s="30">
        <v>4956507</v>
      </c>
      <c r="J146" s="11">
        <v>0</v>
      </c>
      <c r="K146" s="11">
        <v>0</v>
      </c>
      <c r="L146" s="11">
        <v>4100000</v>
      </c>
      <c r="M146" s="11">
        <v>4100000</v>
      </c>
      <c r="N146" s="11">
        <v>0</v>
      </c>
      <c r="O146" s="11">
        <v>0</v>
      </c>
      <c r="P146" s="30">
        <v>19240335</v>
      </c>
      <c r="Q146" s="32">
        <v>349473</v>
      </c>
      <c r="R146" s="11">
        <v>262104.75</v>
      </c>
    </row>
    <row r="147" spans="1:18" ht="15" customHeight="1" outlineLevel="2">
      <c r="A147" s="25" t="s">
        <v>13</v>
      </c>
      <c r="B147" s="9" t="s">
        <v>35</v>
      </c>
      <c r="C147" s="10" t="s">
        <v>244</v>
      </c>
      <c r="D147" s="30">
        <v>2777641</v>
      </c>
      <c r="E147" s="30">
        <v>2083230</v>
      </c>
      <c r="F147" s="30">
        <v>138981409</v>
      </c>
      <c r="G147" s="30">
        <v>116967853</v>
      </c>
      <c r="H147" s="30">
        <v>6580641</v>
      </c>
      <c r="I147" s="30">
        <v>4935483</v>
      </c>
      <c r="J147" s="11">
        <v>0</v>
      </c>
      <c r="K147" s="11">
        <v>0</v>
      </c>
      <c r="L147" s="11">
        <v>4391044</v>
      </c>
      <c r="M147" s="11">
        <v>4391044</v>
      </c>
      <c r="N147" s="11">
        <v>0</v>
      </c>
      <c r="O147" s="11">
        <v>0</v>
      </c>
      <c r="P147" s="30">
        <v>20913012</v>
      </c>
      <c r="Q147" s="32">
        <v>0</v>
      </c>
      <c r="R147" s="11">
        <v>0</v>
      </c>
    </row>
    <row r="148" spans="1:18" ht="15" customHeight="1" outlineLevel="1">
      <c r="A148" s="38" t="s">
        <v>460</v>
      </c>
      <c r="B148" s="9"/>
      <c r="C148" s="10"/>
      <c r="D148" s="30">
        <f aca="true" t="shared" si="5" ref="D148:R148">SUBTOTAL(9,D126:D147)</f>
        <v>204379577</v>
      </c>
      <c r="E148" s="30">
        <f t="shared" si="5"/>
        <v>153284697</v>
      </c>
      <c r="F148" s="30">
        <f t="shared" si="5"/>
        <v>1758331215</v>
      </c>
      <c r="G148" s="30">
        <f t="shared" si="5"/>
        <v>1479808216</v>
      </c>
      <c r="H148" s="30">
        <f t="shared" si="5"/>
        <v>82134496</v>
      </c>
      <c r="I148" s="30">
        <f t="shared" si="5"/>
        <v>61600896</v>
      </c>
      <c r="J148" s="11">
        <f t="shared" si="5"/>
        <v>0</v>
      </c>
      <c r="K148" s="11">
        <f t="shared" si="5"/>
        <v>0</v>
      </c>
      <c r="L148" s="11">
        <f t="shared" si="5"/>
        <v>16398044</v>
      </c>
      <c r="M148" s="11">
        <f t="shared" si="5"/>
        <v>16398044</v>
      </c>
      <c r="N148" s="11">
        <f t="shared" si="5"/>
        <v>1700000</v>
      </c>
      <c r="O148" s="11">
        <f t="shared" si="5"/>
        <v>1700000</v>
      </c>
      <c r="P148" s="30">
        <f t="shared" si="5"/>
        <v>731315286</v>
      </c>
      <c r="Q148" s="32">
        <f t="shared" si="5"/>
        <v>145039896</v>
      </c>
      <c r="R148" s="11">
        <f t="shared" si="5"/>
        <v>108779924.76</v>
      </c>
    </row>
    <row r="149" spans="1:18" ht="15" customHeight="1" outlineLevel="2">
      <c r="A149" s="25" t="s">
        <v>15</v>
      </c>
      <c r="B149" s="9" t="s">
        <v>3</v>
      </c>
      <c r="C149" s="10" t="s">
        <v>245</v>
      </c>
      <c r="D149" s="30">
        <v>4735267</v>
      </c>
      <c r="E149" s="30">
        <v>3551454</v>
      </c>
      <c r="F149" s="30">
        <v>12200059</v>
      </c>
      <c r="G149" s="30">
        <v>10270458</v>
      </c>
      <c r="H149" s="30">
        <v>2032384</v>
      </c>
      <c r="I149" s="30">
        <v>1524285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30">
        <v>4147029</v>
      </c>
      <c r="Q149" s="32">
        <v>0</v>
      </c>
      <c r="R149" s="11">
        <v>0</v>
      </c>
    </row>
    <row r="150" spans="1:18" ht="15" customHeight="1" outlineLevel="2">
      <c r="A150" s="25" t="s">
        <v>15</v>
      </c>
      <c r="B150" s="9" t="s">
        <v>2</v>
      </c>
      <c r="C150" s="10" t="s">
        <v>246</v>
      </c>
      <c r="D150" s="30">
        <v>7928228</v>
      </c>
      <c r="E150" s="30">
        <v>5946174</v>
      </c>
      <c r="F150" s="30">
        <v>44526826</v>
      </c>
      <c r="G150" s="30">
        <v>37462041</v>
      </c>
      <c r="H150" s="30">
        <v>3459685</v>
      </c>
      <c r="I150" s="30">
        <v>2594763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30">
        <v>15550290</v>
      </c>
      <c r="Q150" s="32">
        <v>0</v>
      </c>
      <c r="R150" s="11">
        <v>0</v>
      </c>
    </row>
    <row r="151" spans="1:18" ht="15" customHeight="1" outlineLevel="2">
      <c r="A151" s="25" t="s">
        <v>15</v>
      </c>
      <c r="B151" s="9" t="s">
        <v>4</v>
      </c>
      <c r="C151" s="10" t="s">
        <v>247</v>
      </c>
      <c r="D151" s="30">
        <v>11755008</v>
      </c>
      <c r="E151" s="30">
        <v>8816256</v>
      </c>
      <c r="F151" s="30">
        <v>70888164</v>
      </c>
      <c r="G151" s="30">
        <v>59668419</v>
      </c>
      <c r="H151" s="30">
        <v>3363778</v>
      </c>
      <c r="I151" s="30">
        <v>2522835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30">
        <v>17898309</v>
      </c>
      <c r="Q151" s="32">
        <v>0</v>
      </c>
      <c r="R151" s="11">
        <v>0</v>
      </c>
    </row>
    <row r="152" spans="1:18" ht="15" customHeight="1" outlineLevel="2">
      <c r="A152" s="25" t="s">
        <v>15</v>
      </c>
      <c r="B152" s="9" t="s">
        <v>5</v>
      </c>
      <c r="C152" s="10" t="s">
        <v>248</v>
      </c>
      <c r="D152" s="30">
        <v>10305760</v>
      </c>
      <c r="E152" s="30">
        <v>7729317</v>
      </c>
      <c r="F152" s="30">
        <v>19197486</v>
      </c>
      <c r="G152" s="30">
        <v>16159005</v>
      </c>
      <c r="H152" s="30">
        <v>2448828</v>
      </c>
      <c r="I152" s="30">
        <v>1836621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30">
        <v>6101991</v>
      </c>
      <c r="Q152" s="32">
        <v>0</v>
      </c>
      <c r="R152" s="11">
        <v>0</v>
      </c>
    </row>
    <row r="153" spans="1:18" ht="15" customHeight="1" outlineLevel="2">
      <c r="A153" s="25" t="s">
        <v>15</v>
      </c>
      <c r="B153" s="9" t="s">
        <v>6</v>
      </c>
      <c r="C153" s="10" t="s">
        <v>249</v>
      </c>
      <c r="D153" s="30">
        <v>0</v>
      </c>
      <c r="E153" s="30">
        <v>0</v>
      </c>
      <c r="F153" s="30">
        <v>39227766</v>
      </c>
      <c r="G153" s="30">
        <v>33014043</v>
      </c>
      <c r="H153" s="30">
        <v>1530215</v>
      </c>
      <c r="I153" s="30">
        <v>1147662</v>
      </c>
      <c r="J153" s="11">
        <v>0</v>
      </c>
      <c r="K153" s="11">
        <v>0</v>
      </c>
      <c r="L153" s="11">
        <v>300000</v>
      </c>
      <c r="M153" s="11">
        <v>300000</v>
      </c>
      <c r="N153" s="11">
        <v>0</v>
      </c>
      <c r="O153" s="11">
        <v>0</v>
      </c>
      <c r="P153" s="30">
        <v>34229259</v>
      </c>
      <c r="Q153" s="32">
        <v>13081759</v>
      </c>
      <c r="R153" s="11">
        <v>9811323</v>
      </c>
    </row>
    <row r="154" spans="1:18" ht="15" customHeight="1" outlineLevel="2">
      <c r="A154" s="25" t="s">
        <v>15</v>
      </c>
      <c r="B154" s="9" t="s">
        <v>7</v>
      </c>
      <c r="C154" s="10" t="s">
        <v>250</v>
      </c>
      <c r="D154" s="30">
        <v>4994578</v>
      </c>
      <c r="E154" s="30">
        <v>3745935</v>
      </c>
      <c r="F154" s="30">
        <v>50067931</v>
      </c>
      <c r="G154" s="30">
        <v>42133739</v>
      </c>
      <c r="H154" s="30">
        <v>4174638</v>
      </c>
      <c r="I154" s="30">
        <v>3130983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30">
        <v>17358462</v>
      </c>
      <c r="Q154" s="32">
        <v>0</v>
      </c>
      <c r="R154" s="11">
        <v>0</v>
      </c>
    </row>
    <row r="155" spans="1:18" ht="15" customHeight="1" outlineLevel="2">
      <c r="A155" s="25" t="s">
        <v>15</v>
      </c>
      <c r="B155" s="9" t="s">
        <v>8</v>
      </c>
      <c r="C155" s="10" t="s">
        <v>251</v>
      </c>
      <c r="D155" s="30">
        <v>6992179</v>
      </c>
      <c r="E155" s="30">
        <v>5244138</v>
      </c>
      <c r="F155" s="30">
        <v>20082158</v>
      </c>
      <c r="G155" s="30">
        <v>16900880</v>
      </c>
      <c r="H155" s="30">
        <v>1780103</v>
      </c>
      <c r="I155" s="30">
        <v>1335078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30">
        <v>9656838</v>
      </c>
      <c r="Q155" s="32">
        <v>0</v>
      </c>
      <c r="R155" s="11">
        <v>0</v>
      </c>
    </row>
    <row r="156" spans="1:18" ht="15" customHeight="1" outlineLevel="2">
      <c r="A156" s="25" t="s">
        <v>15</v>
      </c>
      <c r="B156" s="9" t="s">
        <v>9</v>
      </c>
      <c r="C156" s="10" t="s">
        <v>252</v>
      </c>
      <c r="D156" s="30">
        <v>1394698</v>
      </c>
      <c r="E156" s="30">
        <v>1046025</v>
      </c>
      <c r="F156" s="30">
        <v>32523902</v>
      </c>
      <c r="G156" s="30">
        <v>27359295</v>
      </c>
      <c r="H156" s="30">
        <v>1289993</v>
      </c>
      <c r="I156" s="30">
        <v>967491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30">
        <v>40512744</v>
      </c>
      <c r="Q156" s="32">
        <v>12933086</v>
      </c>
      <c r="R156" s="11">
        <v>9699814.53</v>
      </c>
    </row>
    <row r="157" spans="1:18" ht="15" customHeight="1" outlineLevel="2">
      <c r="A157" s="25" t="s">
        <v>15</v>
      </c>
      <c r="B157" s="9" t="s">
        <v>10</v>
      </c>
      <c r="C157" s="10" t="s">
        <v>253</v>
      </c>
      <c r="D157" s="30">
        <v>6840440</v>
      </c>
      <c r="E157" s="30">
        <v>5130333</v>
      </c>
      <c r="F157" s="30">
        <v>24060115</v>
      </c>
      <c r="G157" s="30">
        <v>20237720</v>
      </c>
      <c r="H157" s="30">
        <v>3188508</v>
      </c>
      <c r="I157" s="30">
        <v>2391381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30">
        <v>3570579</v>
      </c>
      <c r="Q157" s="32">
        <v>0</v>
      </c>
      <c r="R157" s="11">
        <v>0</v>
      </c>
    </row>
    <row r="158" spans="1:18" ht="15" customHeight="1" outlineLevel="2">
      <c r="A158" s="25" t="s">
        <v>15</v>
      </c>
      <c r="B158" s="9" t="s">
        <v>11</v>
      </c>
      <c r="C158" s="10" t="s">
        <v>254</v>
      </c>
      <c r="D158" s="30">
        <v>4296662</v>
      </c>
      <c r="E158" s="30">
        <v>3222495</v>
      </c>
      <c r="F158" s="30">
        <v>16544202</v>
      </c>
      <c r="G158" s="30">
        <v>13926393</v>
      </c>
      <c r="H158" s="30">
        <v>3375443</v>
      </c>
      <c r="I158" s="30">
        <v>2531583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30">
        <v>3415770</v>
      </c>
      <c r="Q158" s="32">
        <v>0</v>
      </c>
      <c r="R158" s="11">
        <v>0</v>
      </c>
    </row>
    <row r="159" spans="1:18" ht="15" customHeight="1" outlineLevel="2">
      <c r="A159" s="25" t="s">
        <v>15</v>
      </c>
      <c r="B159" s="9" t="s">
        <v>12</v>
      </c>
      <c r="C159" s="10" t="s">
        <v>255</v>
      </c>
      <c r="D159" s="30">
        <v>12973073</v>
      </c>
      <c r="E159" s="30">
        <v>9729801</v>
      </c>
      <c r="F159" s="30">
        <v>19562553</v>
      </c>
      <c r="G159" s="30">
        <v>16461272</v>
      </c>
      <c r="H159" s="30">
        <v>4653695</v>
      </c>
      <c r="I159" s="30">
        <v>3490272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30">
        <v>5685201</v>
      </c>
      <c r="Q159" s="32">
        <v>0</v>
      </c>
      <c r="R159" s="11">
        <v>0</v>
      </c>
    </row>
    <row r="160" spans="1:18" ht="15" customHeight="1" outlineLevel="2">
      <c r="A160" s="25" t="s">
        <v>15</v>
      </c>
      <c r="B160" s="9" t="s">
        <v>13</v>
      </c>
      <c r="C160" s="10" t="s">
        <v>256</v>
      </c>
      <c r="D160" s="30">
        <v>0</v>
      </c>
      <c r="E160" s="30">
        <v>0</v>
      </c>
      <c r="F160" s="30">
        <v>76749744</v>
      </c>
      <c r="G160" s="30">
        <v>64586301</v>
      </c>
      <c r="H160" s="30">
        <v>609448</v>
      </c>
      <c r="I160" s="30">
        <v>457083</v>
      </c>
      <c r="J160" s="11">
        <v>0</v>
      </c>
      <c r="K160" s="11">
        <v>0</v>
      </c>
      <c r="L160" s="11">
        <v>1250000</v>
      </c>
      <c r="M160" s="11">
        <v>1250000</v>
      </c>
      <c r="N160" s="11">
        <v>0</v>
      </c>
      <c r="O160" s="11">
        <v>0</v>
      </c>
      <c r="P160" s="30">
        <v>37555785</v>
      </c>
      <c r="Q160" s="32">
        <v>0</v>
      </c>
      <c r="R160" s="11">
        <v>0</v>
      </c>
    </row>
    <row r="161" spans="1:18" ht="15" customHeight="1" outlineLevel="2">
      <c r="A161" s="25" t="s">
        <v>15</v>
      </c>
      <c r="B161" s="9" t="s">
        <v>14</v>
      </c>
      <c r="C161" s="10" t="s">
        <v>257</v>
      </c>
      <c r="D161" s="30">
        <v>3875859</v>
      </c>
      <c r="E161" s="30">
        <v>2906892</v>
      </c>
      <c r="F161" s="30">
        <v>36577067</v>
      </c>
      <c r="G161" s="30">
        <v>30784605</v>
      </c>
      <c r="H161" s="30">
        <v>4094423</v>
      </c>
      <c r="I161" s="30">
        <v>3070818</v>
      </c>
      <c r="J161" s="11">
        <v>0</v>
      </c>
      <c r="K161" s="11">
        <v>0</v>
      </c>
      <c r="L161" s="11">
        <v>3750000</v>
      </c>
      <c r="M161" s="11">
        <v>3750000</v>
      </c>
      <c r="N161" s="11">
        <v>0</v>
      </c>
      <c r="O161" s="11">
        <v>0</v>
      </c>
      <c r="P161" s="30">
        <v>12401424</v>
      </c>
      <c r="Q161" s="32">
        <v>0</v>
      </c>
      <c r="R161" s="11">
        <v>0</v>
      </c>
    </row>
    <row r="162" spans="1:18" ht="15" customHeight="1" outlineLevel="2">
      <c r="A162" s="25" t="s">
        <v>15</v>
      </c>
      <c r="B162" s="9" t="s">
        <v>15</v>
      </c>
      <c r="C162" s="10" t="s">
        <v>258</v>
      </c>
      <c r="D162" s="30">
        <v>0</v>
      </c>
      <c r="E162" s="30">
        <v>0</v>
      </c>
      <c r="F162" s="30">
        <v>21068216</v>
      </c>
      <c r="G162" s="30">
        <v>17741764</v>
      </c>
      <c r="H162" s="30">
        <v>590077</v>
      </c>
      <c r="I162" s="30">
        <v>442557</v>
      </c>
      <c r="J162" s="11">
        <v>0</v>
      </c>
      <c r="K162" s="11">
        <v>0</v>
      </c>
      <c r="L162" s="11">
        <v>5385329</v>
      </c>
      <c r="M162" s="11">
        <v>5385329</v>
      </c>
      <c r="N162" s="11">
        <v>0</v>
      </c>
      <c r="O162" s="11">
        <v>0</v>
      </c>
      <c r="P162" s="30">
        <v>18181026</v>
      </c>
      <c r="Q162" s="32">
        <v>0</v>
      </c>
      <c r="R162" s="11">
        <v>0</v>
      </c>
    </row>
    <row r="163" spans="1:18" ht="15" customHeight="1" outlineLevel="2">
      <c r="A163" s="25" t="s">
        <v>15</v>
      </c>
      <c r="B163" s="9" t="s">
        <v>16</v>
      </c>
      <c r="C163" s="10" t="s">
        <v>259</v>
      </c>
      <c r="D163" s="30">
        <v>12979569</v>
      </c>
      <c r="E163" s="30">
        <v>9734679</v>
      </c>
      <c r="F163" s="30">
        <v>18874076</v>
      </c>
      <c r="G163" s="30">
        <v>15846526</v>
      </c>
      <c r="H163" s="30">
        <v>8755158</v>
      </c>
      <c r="I163" s="30">
        <v>6566373</v>
      </c>
      <c r="J163" s="11">
        <v>0</v>
      </c>
      <c r="K163" s="11">
        <v>0</v>
      </c>
      <c r="L163" s="11">
        <v>2500000</v>
      </c>
      <c r="M163" s="11">
        <v>2500000</v>
      </c>
      <c r="N163" s="11">
        <v>0</v>
      </c>
      <c r="O163" s="11">
        <v>0</v>
      </c>
      <c r="P163" s="30">
        <v>12660345</v>
      </c>
      <c r="Q163" s="32">
        <v>0</v>
      </c>
      <c r="R163" s="11">
        <v>0</v>
      </c>
    </row>
    <row r="164" spans="1:18" ht="15" customHeight="1" outlineLevel="2">
      <c r="A164" s="25" t="s">
        <v>15</v>
      </c>
      <c r="B164" s="9" t="s">
        <v>17</v>
      </c>
      <c r="C164" s="10" t="s">
        <v>260</v>
      </c>
      <c r="D164" s="30">
        <v>8888506</v>
      </c>
      <c r="E164" s="30">
        <v>6666381</v>
      </c>
      <c r="F164" s="30">
        <v>31234289</v>
      </c>
      <c r="G164" s="30">
        <v>26293195</v>
      </c>
      <c r="H164" s="30">
        <v>3559342</v>
      </c>
      <c r="I164" s="30">
        <v>2669508</v>
      </c>
      <c r="J164" s="11">
        <v>0</v>
      </c>
      <c r="K164" s="11">
        <v>0</v>
      </c>
      <c r="L164" s="11">
        <v>2500000</v>
      </c>
      <c r="M164" s="11">
        <v>2500000</v>
      </c>
      <c r="N164" s="11">
        <v>0</v>
      </c>
      <c r="O164" s="11">
        <v>0</v>
      </c>
      <c r="P164" s="30">
        <v>10578177</v>
      </c>
      <c r="Q164" s="32">
        <v>0</v>
      </c>
      <c r="R164" s="11">
        <v>0</v>
      </c>
    </row>
    <row r="165" spans="1:18" ht="15" customHeight="1" outlineLevel="2">
      <c r="A165" s="25" t="s">
        <v>15</v>
      </c>
      <c r="B165" s="9" t="s">
        <v>18</v>
      </c>
      <c r="C165" s="10" t="s">
        <v>261</v>
      </c>
      <c r="D165" s="30">
        <v>0</v>
      </c>
      <c r="E165" s="30">
        <v>0</v>
      </c>
      <c r="F165" s="30">
        <v>63468904</v>
      </c>
      <c r="G165" s="30">
        <v>53425993</v>
      </c>
      <c r="H165" s="30">
        <v>1567381</v>
      </c>
      <c r="I165" s="30">
        <v>1175535</v>
      </c>
      <c r="J165" s="11">
        <v>0</v>
      </c>
      <c r="K165" s="11">
        <v>0</v>
      </c>
      <c r="L165" s="11">
        <v>800000</v>
      </c>
      <c r="M165" s="11">
        <v>800000</v>
      </c>
      <c r="N165" s="11">
        <v>0</v>
      </c>
      <c r="O165" s="11">
        <v>0</v>
      </c>
      <c r="P165" s="30">
        <v>39225987</v>
      </c>
      <c r="Q165" s="32">
        <v>10043831</v>
      </c>
      <c r="R165" s="11">
        <v>7532891</v>
      </c>
    </row>
    <row r="166" spans="1:18" ht="15" customHeight="1" outlineLevel="2">
      <c r="A166" s="25" t="s">
        <v>15</v>
      </c>
      <c r="B166" s="9" t="s">
        <v>19</v>
      </c>
      <c r="C166" s="10" t="s">
        <v>262</v>
      </c>
      <c r="D166" s="30">
        <v>0</v>
      </c>
      <c r="E166" s="30">
        <v>0</v>
      </c>
      <c r="F166" s="30">
        <v>85480460</v>
      </c>
      <c r="G166" s="30">
        <v>71939922</v>
      </c>
      <c r="H166" s="30">
        <v>6716490</v>
      </c>
      <c r="I166" s="30">
        <v>5037372</v>
      </c>
      <c r="J166" s="11">
        <v>0</v>
      </c>
      <c r="K166" s="11">
        <v>0</v>
      </c>
      <c r="L166" s="11">
        <v>2000000</v>
      </c>
      <c r="M166" s="11">
        <v>2000000</v>
      </c>
      <c r="N166" s="11">
        <v>0</v>
      </c>
      <c r="O166" s="11">
        <v>0</v>
      </c>
      <c r="P166" s="30">
        <v>89341704</v>
      </c>
      <c r="Q166" s="32">
        <v>56586118</v>
      </c>
      <c r="R166" s="11">
        <v>42439589</v>
      </c>
    </row>
    <row r="167" spans="1:18" ht="15" customHeight="1" outlineLevel="2">
      <c r="A167" s="25" t="s">
        <v>15</v>
      </c>
      <c r="B167" s="9" t="s">
        <v>20</v>
      </c>
      <c r="C167" s="10" t="s">
        <v>263</v>
      </c>
      <c r="D167" s="30">
        <v>16743768</v>
      </c>
      <c r="E167" s="30">
        <v>12557826</v>
      </c>
      <c r="F167" s="30">
        <v>19609682</v>
      </c>
      <c r="G167" s="30">
        <v>16500006</v>
      </c>
      <c r="H167" s="30">
        <v>6284865</v>
      </c>
      <c r="I167" s="30">
        <v>4713651</v>
      </c>
      <c r="J167" s="11">
        <v>0</v>
      </c>
      <c r="K167" s="11">
        <v>0</v>
      </c>
      <c r="L167" s="11">
        <v>800000</v>
      </c>
      <c r="M167" s="11">
        <v>800000</v>
      </c>
      <c r="N167" s="11">
        <v>0</v>
      </c>
      <c r="O167" s="11">
        <v>0</v>
      </c>
      <c r="P167" s="30">
        <v>17954379</v>
      </c>
      <c r="Q167" s="32">
        <v>0</v>
      </c>
      <c r="R167" s="11">
        <v>0</v>
      </c>
    </row>
    <row r="168" spans="1:18" ht="15" customHeight="1" outlineLevel="2">
      <c r="A168" s="25" t="s">
        <v>15</v>
      </c>
      <c r="B168" s="9" t="s">
        <v>21</v>
      </c>
      <c r="C168" s="10" t="s">
        <v>264</v>
      </c>
      <c r="D168" s="30">
        <v>13090643</v>
      </c>
      <c r="E168" s="30">
        <v>9817983</v>
      </c>
      <c r="F168" s="30">
        <v>57326323</v>
      </c>
      <c r="G168" s="30">
        <v>48240198</v>
      </c>
      <c r="H168" s="30">
        <v>4619998</v>
      </c>
      <c r="I168" s="30">
        <v>3465000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30">
        <v>13041558</v>
      </c>
      <c r="Q168" s="32">
        <v>0</v>
      </c>
      <c r="R168" s="11">
        <v>0</v>
      </c>
    </row>
    <row r="169" spans="1:18" ht="15" customHeight="1" outlineLevel="2">
      <c r="A169" s="25" t="s">
        <v>15</v>
      </c>
      <c r="B169" s="9" t="s">
        <v>22</v>
      </c>
      <c r="C169" s="10" t="s">
        <v>265</v>
      </c>
      <c r="D169" s="30">
        <v>0</v>
      </c>
      <c r="E169" s="30">
        <v>0</v>
      </c>
      <c r="F169" s="30">
        <v>44352854</v>
      </c>
      <c r="G169" s="30">
        <v>37329909</v>
      </c>
      <c r="H169" s="30">
        <v>5971724</v>
      </c>
      <c r="I169" s="30">
        <v>4478796</v>
      </c>
      <c r="J169" s="11">
        <v>0</v>
      </c>
      <c r="K169" s="11">
        <v>0</v>
      </c>
      <c r="L169" s="11">
        <v>427330</v>
      </c>
      <c r="M169" s="11">
        <v>427330</v>
      </c>
      <c r="N169" s="11">
        <v>0</v>
      </c>
      <c r="O169" s="11">
        <v>0</v>
      </c>
      <c r="P169" s="30">
        <v>68514399</v>
      </c>
      <c r="Q169" s="32">
        <v>39214902</v>
      </c>
      <c r="R169" s="11">
        <v>29411178</v>
      </c>
    </row>
    <row r="170" spans="1:18" ht="15" customHeight="1" outlineLevel="2">
      <c r="A170" s="25" t="s">
        <v>15</v>
      </c>
      <c r="B170" s="9" t="s">
        <v>23</v>
      </c>
      <c r="C170" s="10" t="s">
        <v>266</v>
      </c>
      <c r="D170" s="30">
        <v>8340977</v>
      </c>
      <c r="E170" s="30">
        <v>6255729</v>
      </c>
      <c r="F170" s="30">
        <v>34732859</v>
      </c>
      <c r="G170" s="30">
        <v>29219815</v>
      </c>
      <c r="H170" s="30">
        <v>3793014</v>
      </c>
      <c r="I170" s="30">
        <v>2844765</v>
      </c>
      <c r="J170" s="11">
        <v>1560767</v>
      </c>
      <c r="K170" s="11">
        <v>1560767</v>
      </c>
      <c r="L170" s="11">
        <v>0</v>
      </c>
      <c r="M170" s="11">
        <v>0</v>
      </c>
      <c r="N170" s="11">
        <v>0</v>
      </c>
      <c r="O170" s="11">
        <v>0</v>
      </c>
      <c r="P170" s="30">
        <v>6358185</v>
      </c>
      <c r="Q170" s="32">
        <v>0</v>
      </c>
      <c r="R170" s="11">
        <v>0</v>
      </c>
    </row>
    <row r="171" spans="1:18" ht="15" customHeight="1" outlineLevel="2">
      <c r="A171" s="25" t="s">
        <v>15</v>
      </c>
      <c r="B171" s="9" t="s">
        <v>24</v>
      </c>
      <c r="C171" s="10" t="s">
        <v>267</v>
      </c>
      <c r="D171" s="30">
        <v>14108069</v>
      </c>
      <c r="E171" s="30">
        <v>10581048</v>
      </c>
      <c r="F171" s="30">
        <v>40766149</v>
      </c>
      <c r="G171" s="30">
        <v>34306711</v>
      </c>
      <c r="H171" s="30">
        <v>4107117</v>
      </c>
      <c r="I171" s="30">
        <v>3080340</v>
      </c>
      <c r="J171" s="11">
        <v>96564</v>
      </c>
      <c r="K171" s="11">
        <v>96564</v>
      </c>
      <c r="L171" s="11">
        <v>0</v>
      </c>
      <c r="M171" s="11">
        <v>0</v>
      </c>
      <c r="N171" s="11">
        <v>0</v>
      </c>
      <c r="O171" s="11">
        <v>0</v>
      </c>
      <c r="P171" s="30">
        <v>4144689</v>
      </c>
      <c r="Q171" s="32">
        <v>0</v>
      </c>
      <c r="R171" s="11">
        <v>0</v>
      </c>
    </row>
    <row r="172" spans="1:18" ht="15" customHeight="1" outlineLevel="2">
      <c r="A172" s="25" t="s">
        <v>15</v>
      </c>
      <c r="B172" s="9" t="s">
        <v>25</v>
      </c>
      <c r="C172" s="10" t="s">
        <v>268</v>
      </c>
      <c r="D172" s="30">
        <v>10176702</v>
      </c>
      <c r="E172" s="30">
        <v>7632531</v>
      </c>
      <c r="F172" s="30">
        <v>23589049</v>
      </c>
      <c r="G172" s="30">
        <v>19856839</v>
      </c>
      <c r="H172" s="30">
        <v>3112804</v>
      </c>
      <c r="I172" s="30">
        <v>2334600</v>
      </c>
      <c r="J172" s="11">
        <v>0</v>
      </c>
      <c r="K172" s="11">
        <v>0</v>
      </c>
      <c r="L172" s="11">
        <v>905000</v>
      </c>
      <c r="M172" s="11">
        <v>905000</v>
      </c>
      <c r="N172" s="11">
        <v>0</v>
      </c>
      <c r="O172" s="11">
        <v>0</v>
      </c>
      <c r="P172" s="30">
        <v>8050050</v>
      </c>
      <c r="Q172" s="32">
        <v>0</v>
      </c>
      <c r="R172" s="11">
        <v>0</v>
      </c>
    </row>
    <row r="173" spans="1:18" ht="15" customHeight="1" outlineLevel="2">
      <c r="A173" s="25" t="s">
        <v>15</v>
      </c>
      <c r="B173" s="9" t="s">
        <v>26</v>
      </c>
      <c r="C173" s="10" t="s">
        <v>269</v>
      </c>
      <c r="D173" s="30">
        <v>46746230</v>
      </c>
      <c r="E173" s="30">
        <v>35059671</v>
      </c>
      <c r="F173" s="30">
        <v>29440533</v>
      </c>
      <c r="G173" s="30">
        <v>24759546</v>
      </c>
      <c r="H173" s="30">
        <v>5059988</v>
      </c>
      <c r="I173" s="30">
        <v>3794994</v>
      </c>
      <c r="J173" s="11">
        <v>0</v>
      </c>
      <c r="K173" s="11">
        <v>0</v>
      </c>
      <c r="L173" s="11">
        <v>6300000</v>
      </c>
      <c r="M173" s="11">
        <v>6300000</v>
      </c>
      <c r="N173" s="11">
        <v>0</v>
      </c>
      <c r="O173" s="11">
        <v>0</v>
      </c>
      <c r="P173" s="30">
        <v>21456486</v>
      </c>
      <c r="Q173" s="32">
        <v>0</v>
      </c>
      <c r="R173" s="11">
        <v>0</v>
      </c>
    </row>
    <row r="174" spans="1:18" ht="15" customHeight="1" outlineLevel="2">
      <c r="A174" s="25" t="s">
        <v>15</v>
      </c>
      <c r="B174" s="9" t="s">
        <v>27</v>
      </c>
      <c r="C174" s="10" t="s">
        <v>270</v>
      </c>
      <c r="D174" s="30">
        <v>8035141</v>
      </c>
      <c r="E174" s="30">
        <v>6026355</v>
      </c>
      <c r="F174" s="30">
        <v>15218366</v>
      </c>
      <c r="G174" s="30">
        <v>12808774</v>
      </c>
      <c r="H174" s="30">
        <v>7430436</v>
      </c>
      <c r="I174" s="30">
        <v>5572827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30">
        <v>11910834</v>
      </c>
      <c r="Q174" s="32">
        <v>0</v>
      </c>
      <c r="R174" s="11">
        <v>0</v>
      </c>
    </row>
    <row r="175" spans="1:18" ht="15" customHeight="1" outlineLevel="2">
      <c r="A175" s="25" t="s">
        <v>15</v>
      </c>
      <c r="B175" s="9" t="s">
        <v>43</v>
      </c>
      <c r="C175" s="10" t="s">
        <v>271</v>
      </c>
      <c r="D175" s="30">
        <v>14309358</v>
      </c>
      <c r="E175" s="30">
        <v>10732023</v>
      </c>
      <c r="F175" s="30">
        <v>22083296</v>
      </c>
      <c r="G175" s="30">
        <v>18585855</v>
      </c>
      <c r="H175" s="30">
        <v>4920588</v>
      </c>
      <c r="I175" s="30">
        <v>3690441</v>
      </c>
      <c r="J175" s="11">
        <v>0</v>
      </c>
      <c r="K175" s="11">
        <v>0</v>
      </c>
      <c r="L175" s="11">
        <v>2700000</v>
      </c>
      <c r="M175" s="11">
        <v>2700000</v>
      </c>
      <c r="N175" s="11">
        <v>0</v>
      </c>
      <c r="O175" s="11">
        <v>0</v>
      </c>
      <c r="P175" s="30">
        <v>6586506</v>
      </c>
      <c r="Q175" s="32">
        <v>0</v>
      </c>
      <c r="R175" s="11">
        <v>0</v>
      </c>
    </row>
    <row r="176" spans="1:18" ht="15" customHeight="1" outlineLevel="2">
      <c r="A176" s="25" t="s">
        <v>15</v>
      </c>
      <c r="B176" s="9" t="s">
        <v>44</v>
      </c>
      <c r="C176" s="10" t="s">
        <v>272</v>
      </c>
      <c r="D176" s="30">
        <v>506025</v>
      </c>
      <c r="E176" s="30">
        <v>379521</v>
      </c>
      <c r="F176" s="30">
        <v>47234989</v>
      </c>
      <c r="G176" s="30">
        <v>39734770</v>
      </c>
      <c r="H176" s="30">
        <v>868647</v>
      </c>
      <c r="I176" s="30">
        <v>651483</v>
      </c>
      <c r="J176" s="11">
        <v>0</v>
      </c>
      <c r="K176" s="11">
        <v>0</v>
      </c>
      <c r="L176" s="11">
        <v>11000000</v>
      </c>
      <c r="M176" s="11">
        <v>11000000</v>
      </c>
      <c r="N176" s="11">
        <v>0</v>
      </c>
      <c r="O176" s="11">
        <v>0</v>
      </c>
      <c r="P176" s="30">
        <v>17989461</v>
      </c>
      <c r="Q176" s="32">
        <v>0</v>
      </c>
      <c r="R176" s="11">
        <v>0</v>
      </c>
    </row>
    <row r="177" spans="1:18" ht="15" customHeight="1" outlineLevel="2">
      <c r="A177" s="25" t="s">
        <v>15</v>
      </c>
      <c r="B177" s="9" t="s">
        <v>45</v>
      </c>
      <c r="C177" s="10" t="s">
        <v>273</v>
      </c>
      <c r="D177" s="30">
        <v>3811747</v>
      </c>
      <c r="E177" s="30">
        <v>2858814</v>
      </c>
      <c r="F177" s="30">
        <v>18797562</v>
      </c>
      <c r="G177" s="30">
        <v>15826461</v>
      </c>
      <c r="H177" s="30">
        <v>3830664</v>
      </c>
      <c r="I177" s="30">
        <v>2872998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30">
        <v>8920512</v>
      </c>
      <c r="Q177" s="32">
        <v>0</v>
      </c>
      <c r="R177" s="11">
        <v>0</v>
      </c>
    </row>
    <row r="178" spans="1:18" ht="15" customHeight="1" outlineLevel="2">
      <c r="A178" s="25" t="s">
        <v>15</v>
      </c>
      <c r="B178" s="9" t="s">
        <v>46</v>
      </c>
      <c r="C178" s="10" t="s">
        <v>274</v>
      </c>
      <c r="D178" s="30">
        <v>18658547</v>
      </c>
      <c r="E178" s="30">
        <v>13993911</v>
      </c>
      <c r="F178" s="30">
        <v>9321779</v>
      </c>
      <c r="G178" s="30">
        <v>7842786</v>
      </c>
      <c r="H178" s="30">
        <v>2775220</v>
      </c>
      <c r="I178" s="30">
        <v>2081412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30">
        <v>4442004</v>
      </c>
      <c r="Q178" s="32">
        <v>0</v>
      </c>
      <c r="R178" s="11">
        <v>0</v>
      </c>
    </row>
    <row r="179" spans="1:18" ht="15" customHeight="1" outlineLevel="2">
      <c r="A179" s="25" t="s">
        <v>15</v>
      </c>
      <c r="B179" s="9" t="s">
        <v>47</v>
      </c>
      <c r="C179" s="10" t="s">
        <v>275</v>
      </c>
      <c r="D179" s="30">
        <v>0</v>
      </c>
      <c r="E179" s="30">
        <v>0</v>
      </c>
      <c r="F179" s="30">
        <v>49861193</v>
      </c>
      <c r="G179" s="30">
        <v>41942485</v>
      </c>
      <c r="H179" s="30">
        <v>7570918</v>
      </c>
      <c r="I179" s="30">
        <v>5678190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30">
        <v>55566234</v>
      </c>
      <c r="Q179" s="32">
        <v>36216400</v>
      </c>
      <c r="R179" s="11">
        <v>27162301</v>
      </c>
    </row>
    <row r="180" spans="1:18" ht="15" customHeight="1" outlineLevel="2">
      <c r="A180" s="26" t="s">
        <v>15</v>
      </c>
      <c r="B180" s="12" t="s">
        <v>48</v>
      </c>
      <c r="C180" s="13" t="s">
        <v>276</v>
      </c>
      <c r="D180" s="33">
        <v>5690653</v>
      </c>
      <c r="E180" s="33">
        <v>4267989</v>
      </c>
      <c r="F180" s="33">
        <v>39971381</v>
      </c>
      <c r="G180" s="33">
        <v>33626937</v>
      </c>
      <c r="H180" s="33">
        <v>3623791</v>
      </c>
      <c r="I180" s="33">
        <v>2717847</v>
      </c>
      <c r="J180" s="14">
        <v>0</v>
      </c>
      <c r="K180" s="14">
        <v>0</v>
      </c>
      <c r="L180" s="14">
        <v>700000</v>
      </c>
      <c r="M180" s="14">
        <v>700000</v>
      </c>
      <c r="N180" s="14">
        <v>0</v>
      </c>
      <c r="O180" s="14">
        <v>0</v>
      </c>
      <c r="P180" s="33">
        <v>10303128</v>
      </c>
      <c r="Q180" s="34">
        <v>0</v>
      </c>
      <c r="R180" s="14">
        <v>0</v>
      </c>
    </row>
    <row r="181" spans="1:18" ht="15" customHeight="1" outlineLevel="2">
      <c r="A181" s="27" t="s">
        <v>15</v>
      </c>
      <c r="B181" s="15" t="s">
        <v>49</v>
      </c>
      <c r="C181" s="16" t="s">
        <v>277</v>
      </c>
      <c r="D181" s="35">
        <v>2286130</v>
      </c>
      <c r="E181" s="35">
        <v>1714599</v>
      </c>
      <c r="F181" s="35">
        <v>73610460</v>
      </c>
      <c r="G181" s="35">
        <v>61944661</v>
      </c>
      <c r="H181" s="35">
        <v>2330479</v>
      </c>
      <c r="I181" s="35">
        <v>1747863</v>
      </c>
      <c r="J181" s="17">
        <v>0</v>
      </c>
      <c r="K181" s="17">
        <v>0</v>
      </c>
      <c r="L181" s="17">
        <v>1199616</v>
      </c>
      <c r="M181" s="17">
        <v>1199616</v>
      </c>
      <c r="N181" s="17">
        <v>0</v>
      </c>
      <c r="O181" s="17">
        <v>0</v>
      </c>
      <c r="P181" s="35">
        <v>70808382</v>
      </c>
      <c r="Q181" s="36">
        <v>9396468</v>
      </c>
      <c r="R181" s="17">
        <v>7047351</v>
      </c>
    </row>
    <row r="182" spans="1:18" ht="15" customHeight="1" outlineLevel="2">
      <c r="A182" s="25" t="s">
        <v>15</v>
      </c>
      <c r="B182" s="9" t="s">
        <v>50</v>
      </c>
      <c r="C182" s="10" t="s">
        <v>278</v>
      </c>
      <c r="D182" s="30">
        <v>4528294</v>
      </c>
      <c r="E182" s="30">
        <v>3396222</v>
      </c>
      <c r="F182" s="30">
        <v>48399634</v>
      </c>
      <c r="G182" s="30">
        <v>40728386</v>
      </c>
      <c r="H182" s="30">
        <v>1190813</v>
      </c>
      <c r="I182" s="30">
        <v>893106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30">
        <v>13230675</v>
      </c>
      <c r="Q182" s="32">
        <v>0</v>
      </c>
      <c r="R182" s="11">
        <v>0</v>
      </c>
    </row>
    <row r="183" spans="1:18" ht="15" customHeight="1" outlineLevel="2">
      <c r="A183" s="25" t="s">
        <v>15</v>
      </c>
      <c r="B183" s="9" t="s">
        <v>51</v>
      </c>
      <c r="C183" s="10" t="s">
        <v>279</v>
      </c>
      <c r="D183" s="30">
        <v>8025367</v>
      </c>
      <c r="E183" s="30">
        <v>6019029</v>
      </c>
      <c r="F183" s="30">
        <v>10832886</v>
      </c>
      <c r="G183" s="30">
        <v>9119659</v>
      </c>
      <c r="H183" s="30">
        <v>1666184</v>
      </c>
      <c r="I183" s="30">
        <v>1249641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30">
        <v>4021794</v>
      </c>
      <c r="Q183" s="32">
        <v>0</v>
      </c>
      <c r="R183" s="11">
        <v>0</v>
      </c>
    </row>
    <row r="184" spans="1:18" ht="15" customHeight="1" outlineLevel="2">
      <c r="A184" s="25" t="s">
        <v>15</v>
      </c>
      <c r="B184" s="9" t="s">
        <v>52</v>
      </c>
      <c r="C184" s="10" t="s">
        <v>280</v>
      </c>
      <c r="D184" s="30">
        <v>10198657</v>
      </c>
      <c r="E184" s="30">
        <v>7648992</v>
      </c>
      <c r="F184" s="30">
        <v>16571566</v>
      </c>
      <c r="G184" s="30">
        <v>13939278</v>
      </c>
      <c r="H184" s="30">
        <v>3738805</v>
      </c>
      <c r="I184" s="30">
        <v>2804103</v>
      </c>
      <c r="J184" s="11">
        <v>48906</v>
      </c>
      <c r="K184" s="11">
        <v>48906</v>
      </c>
      <c r="L184" s="11">
        <v>1000000</v>
      </c>
      <c r="M184" s="11">
        <v>1000000</v>
      </c>
      <c r="N184" s="11">
        <v>0</v>
      </c>
      <c r="O184" s="11">
        <v>0</v>
      </c>
      <c r="P184" s="30">
        <v>4499496</v>
      </c>
      <c r="Q184" s="32">
        <v>0</v>
      </c>
      <c r="R184" s="11">
        <v>0</v>
      </c>
    </row>
    <row r="185" spans="1:18" ht="15" customHeight="1" outlineLevel="2">
      <c r="A185" s="25" t="s">
        <v>15</v>
      </c>
      <c r="B185" s="9" t="s">
        <v>53</v>
      </c>
      <c r="C185" s="10" t="s">
        <v>281</v>
      </c>
      <c r="D185" s="30">
        <v>5234147</v>
      </c>
      <c r="E185" s="30">
        <v>3925611</v>
      </c>
      <c r="F185" s="30">
        <v>32705216</v>
      </c>
      <c r="G185" s="30">
        <v>27512824</v>
      </c>
      <c r="H185" s="30">
        <v>1105518</v>
      </c>
      <c r="I185" s="30">
        <v>829143</v>
      </c>
      <c r="J185" s="11">
        <v>129186</v>
      </c>
      <c r="K185" s="11">
        <v>129186</v>
      </c>
      <c r="L185" s="11">
        <v>0</v>
      </c>
      <c r="M185" s="11">
        <v>0</v>
      </c>
      <c r="N185" s="11">
        <v>0</v>
      </c>
      <c r="O185" s="11">
        <v>0</v>
      </c>
      <c r="P185" s="30">
        <v>16003566</v>
      </c>
      <c r="Q185" s="32">
        <v>0</v>
      </c>
      <c r="R185" s="11">
        <v>0</v>
      </c>
    </row>
    <row r="186" spans="1:18" ht="15" customHeight="1" outlineLevel="2">
      <c r="A186" s="25" t="s">
        <v>15</v>
      </c>
      <c r="B186" s="9" t="s">
        <v>28</v>
      </c>
      <c r="C186" s="10" t="s">
        <v>54</v>
      </c>
      <c r="D186" s="30">
        <v>1369964</v>
      </c>
      <c r="E186" s="30">
        <v>1027476</v>
      </c>
      <c r="F186" s="30">
        <v>66452906</v>
      </c>
      <c r="G186" s="30">
        <v>55941209</v>
      </c>
      <c r="H186" s="30">
        <v>5829934</v>
      </c>
      <c r="I186" s="30">
        <v>4372452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30">
        <v>10712817</v>
      </c>
      <c r="Q186" s="32">
        <v>0</v>
      </c>
      <c r="R186" s="11">
        <v>0</v>
      </c>
    </row>
    <row r="187" spans="1:18" ht="15" customHeight="1" outlineLevel="2">
      <c r="A187" s="25" t="s">
        <v>15</v>
      </c>
      <c r="B187" s="9" t="s">
        <v>30</v>
      </c>
      <c r="C187" s="10" t="s">
        <v>55</v>
      </c>
      <c r="D187" s="30">
        <v>107119</v>
      </c>
      <c r="E187" s="30">
        <v>80343</v>
      </c>
      <c r="F187" s="30">
        <v>120068608</v>
      </c>
      <c r="G187" s="30">
        <v>101032083</v>
      </c>
      <c r="H187" s="30">
        <v>11457905</v>
      </c>
      <c r="I187" s="30">
        <v>8593425</v>
      </c>
      <c r="J187" s="11">
        <v>0</v>
      </c>
      <c r="K187" s="11">
        <v>0</v>
      </c>
      <c r="L187" s="11">
        <v>0</v>
      </c>
      <c r="M187" s="11">
        <v>0</v>
      </c>
      <c r="N187" s="11">
        <v>2000000</v>
      </c>
      <c r="O187" s="11">
        <v>2000000</v>
      </c>
      <c r="P187" s="30">
        <v>28895049</v>
      </c>
      <c r="Q187" s="32">
        <v>13736024</v>
      </c>
      <c r="R187" s="11">
        <v>10302018.02</v>
      </c>
    </row>
    <row r="188" spans="1:18" ht="15" customHeight="1" outlineLevel="2">
      <c r="A188" s="25" t="s">
        <v>15</v>
      </c>
      <c r="B188" s="9" t="s">
        <v>35</v>
      </c>
      <c r="C188" s="10" t="s">
        <v>56</v>
      </c>
      <c r="D188" s="30">
        <v>23716083</v>
      </c>
      <c r="E188" s="30">
        <v>17787060</v>
      </c>
      <c r="F188" s="30">
        <v>204920589</v>
      </c>
      <c r="G188" s="30">
        <v>172425209</v>
      </c>
      <c r="H188" s="30">
        <v>20587493</v>
      </c>
      <c r="I188" s="30">
        <v>15440616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30">
        <v>42700824</v>
      </c>
      <c r="Q188" s="32">
        <v>0</v>
      </c>
      <c r="R188" s="11">
        <v>0</v>
      </c>
    </row>
    <row r="189" spans="1:18" ht="15" customHeight="1" outlineLevel="2">
      <c r="A189" s="25" t="s">
        <v>15</v>
      </c>
      <c r="B189" s="9" t="s">
        <v>32</v>
      </c>
      <c r="C189" s="10" t="s">
        <v>282</v>
      </c>
      <c r="D189" s="30">
        <v>0</v>
      </c>
      <c r="E189" s="30">
        <v>0</v>
      </c>
      <c r="F189" s="30">
        <v>88423495</v>
      </c>
      <c r="G189" s="30">
        <v>74418085</v>
      </c>
      <c r="H189" s="30">
        <v>3238099</v>
      </c>
      <c r="I189" s="30">
        <v>2428578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30">
        <v>18626283</v>
      </c>
      <c r="Q189" s="32">
        <v>0</v>
      </c>
      <c r="R189" s="11">
        <v>0</v>
      </c>
    </row>
    <row r="190" spans="1:18" ht="15" customHeight="1" outlineLevel="2">
      <c r="A190" s="25" t="s">
        <v>15</v>
      </c>
      <c r="B190" s="9" t="s">
        <v>57</v>
      </c>
      <c r="C190" s="10" t="s">
        <v>58</v>
      </c>
      <c r="D190" s="30">
        <v>0</v>
      </c>
      <c r="E190" s="30">
        <v>0</v>
      </c>
      <c r="F190" s="30">
        <v>1182687892</v>
      </c>
      <c r="G190" s="30">
        <v>995370648</v>
      </c>
      <c r="H190" s="30">
        <v>163296647</v>
      </c>
      <c r="I190" s="30">
        <v>122472486</v>
      </c>
      <c r="J190" s="11">
        <v>0</v>
      </c>
      <c r="K190" s="11">
        <v>0</v>
      </c>
      <c r="L190" s="11">
        <v>18000000</v>
      </c>
      <c r="M190" s="11">
        <v>0</v>
      </c>
      <c r="N190" s="11">
        <v>0</v>
      </c>
      <c r="O190" s="11">
        <v>0</v>
      </c>
      <c r="P190" s="30">
        <v>962515881</v>
      </c>
      <c r="Q190" s="32">
        <v>874470408</v>
      </c>
      <c r="R190" s="11">
        <v>655852806</v>
      </c>
    </row>
    <row r="191" spans="1:18" ht="15" customHeight="1" outlineLevel="1">
      <c r="A191" s="38" t="s">
        <v>461</v>
      </c>
      <c r="B191" s="9"/>
      <c r="C191" s="10"/>
      <c r="D191" s="30">
        <f aca="true" t="shared" si="6" ref="D191:R191">SUBTOTAL(9,D149:D190)</f>
        <v>313643448</v>
      </c>
      <c r="E191" s="30">
        <f t="shared" si="6"/>
        <v>235232613</v>
      </c>
      <c r="F191" s="30">
        <f t="shared" si="6"/>
        <v>2979313185</v>
      </c>
      <c r="G191" s="30">
        <f t="shared" si="6"/>
        <v>2507224705</v>
      </c>
      <c r="H191" s="30">
        <f t="shared" si="6"/>
        <v>335601240</v>
      </c>
      <c r="I191" s="30">
        <f t="shared" si="6"/>
        <v>251700957</v>
      </c>
      <c r="J191" s="11">
        <f t="shared" si="6"/>
        <v>1835423</v>
      </c>
      <c r="K191" s="11">
        <f t="shared" si="6"/>
        <v>1835423</v>
      </c>
      <c r="L191" s="11">
        <f t="shared" si="6"/>
        <v>61517275</v>
      </c>
      <c r="M191" s="11">
        <f t="shared" si="6"/>
        <v>43517275</v>
      </c>
      <c r="N191" s="11">
        <f t="shared" si="6"/>
        <v>2000000</v>
      </c>
      <c r="O191" s="11">
        <f t="shared" si="6"/>
        <v>2000000</v>
      </c>
      <c r="P191" s="30">
        <f t="shared" si="6"/>
        <v>1805324112</v>
      </c>
      <c r="Q191" s="32">
        <f t="shared" si="6"/>
        <v>1065678996</v>
      </c>
      <c r="R191" s="11">
        <f t="shared" si="6"/>
        <v>799259271.55</v>
      </c>
    </row>
    <row r="192" spans="1:18" ht="15" customHeight="1" outlineLevel="2">
      <c r="A192" s="25" t="s">
        <v>17</v>
      </c>
      <c r="B192" s="9" t="s">
        <v>3</v>
      </c>
      <c r="C192" s="10" t="s">
        <v>226</v>
      </c>
      <c r="D192" s="30">
        <v>7756234</v>
      </c>
      <c r="E192" s="30">
        <v>5817177</v>
      </c>
      <c r="F192" s="30">
        <v>36452898</v>
      </c>
      <c r="G192" s="30">
        <v>30673222</v>
      </c>
      <c r="H192" s="30">
        <v>1138778</v>
      </c>
      <c r="I192" s="30">
        <v>854082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30">
        <v>15327243</v>
      </c>
      <c r="Q192" s="32">
        <v>0</v>
      </c>
      <c r="R192" s="11">
        <v>0</v>
      </c>
    </row>
    <row r="193" spans="1:18" ht="15" customHeight="1" outlineLevel="2">
      <c r="A193" s="25" t="s">
        <v>17</v>
      </c>
      <c r="B193" s="9" t="s">
        <v>2</v>
      </c>
      <c r="C193" s="10" t="s">
        <v>283</v>
      </c>
      <c r="D193" s="30">
        <v>7046385</v>
      </c>
      <c r="E193" s="30">
        <v>5284791</v>
      </c>
      <c r="F193" s="30">
        <v>11677598</v>
      </c>
      <c r="G193" s="30">
        <v>9828283</v>
      </c>
      <c r="H193" s="30">
        <v>2716183</v>
      </c>
      <c r="I193" s="30">
        <v>2037141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30">
        <v>6300315</v>
      </c>
      <c r="Q193" s="32">
        <v>0</v>
      </c>
      <c r="R193" s="11">
        <v>0</v>
      </c>
    </row>
    <row r="194" spans="1:18" ht="15" customHeight="1" outlineLevel="2">
      <c r="A194" s="25" t="s">
        <v>17</v>
      </c>
      <c r="B194" s="9" t="s">
        <v>4</v>
      </c>
      <c r="C194" s="10" t="s">
        <v>284</v>
      </c>
      <c r="D194" s="30">
        <v>6766931</v>
      </c>
      <c r="E194" s="30">
        <v>5075199</v>
      </c>
      <c r="F194" s="30">
        <v>47752889</v>
      </c>
      <c r="G194" s="30">
        <v>40204007</v>
      </c>
      <c r="H194" s="30">
        <v>856480</v>
      </c>
      <c r="I194" s="30">
        <v>642357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30">
        <v>15782940</v>
      </c>
      <c r="Q194" s="32">
        <v>0</v>
      </c>
      <c r="R194" s="11">
        <v>0</v>
      </c>
    </row>
    <row r="195" spans="1:18" ht="15" customHeight="1" outlineLevel="2">
      <c r="A195" s="25" t="s">
        <v>17</v>
      </c>
      <c r="B195" s="9" t="s">
        <v>5</v>
      </c>
      <c r="C195" s="10" t="s">
        <v>285</v>
      </c>
      <c r="D195" s="30">
        <v>7795479</v>
      </c>
      <c r="E195" s="30">
        <v>5846607</v>
      </c>
      <c r="F195" s="30">
        <v>30046860</v>
      </c>
      <c r="G195" s="30">
        <v>25286994</v>
      </c>
      <c r="H195" s="30">
        <v>2506254</v>
      </c>
      <c r="I195" s="30">
        <v>1879695</v>
      </c>
      <c r="J195" s="11">
        <v>598566</v>
      </c>
      <c r="K195" s="11">
        <v>598566</v>
      </c>
      <c r="L195" s="11">
        <v>0</v>
      </c>
      <c r="M195" s="11">
        <v>0</v>
      </c>
      <c r="N195" s="11">
        <v>0</v>
      </c>
      <c r="O195" s="11">
        <v>0</v>
      </c>
      <c r="P195" s="30">
        <v>8963271</v>
      </c>
      <c r="Q195" s="32">
        <v>0</v>
      </c>
      <c r="R195" s="11">
        <v>0</v>
      </c>
    </row>
    <row r="196" spans="1:18" ht="15" customHeight="1" outlineLevel="2">
      <c r="A196" s="25" t="s">
        <v>17</v>
      </c>
      <c r="B196" s="9" t="s">
        <v>6</v>
      </c>
      <c r="C196" s="10" t="s">
        <v>286</v>
      </c>
      <c r="D196" s="30">
        <v>3910821</v>
      </c>
      <c r="E196" s="30">
        <v>2933118</v>
      </c>
      <c r="F196" s="30">
        <v>14177515</v>
      </c>
      <c r="G196" s="30">
        <v>11930684</v>
      </c>
      <c r="H196" s="30">
        <v>707610</v>
      </c>
      <c r="I196" s="30">
        <v>530712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30">
        <v>9935910</v>
      </c>
      <c r="Q196" s="32">
        <v>0</v>
      </c>
      <c r="R196" s="11">
        <v>0</v>
      </c>
    </row>
    <row r="197" spans="1:18" ht="15" customHeight="1" outlineLevel="2">
      <c r="A197" s="25" t="s">
        <v>17</v>
      </c>
      <c r="B197" s="9" t="s">
        <v>7</v>
      </c>
      <c r="C197" s="10" t="s">
        <v>287</v>
      </c>
      <c r="D197" s="30">
        <v>3852258</v>
      </c>
      <c r="E197" s="30">
        <v>2889198</v>
      </c>
      <c r="F197" s="30">
        <v>23669607</v>
      </c>
      <c r="G197" s="30">
        <v>19921675</v>
      </c>
      <c r="H197" s="30">
        <v>2821286</v>
      </c>
      <c r="I197" s="30">
        <v>2115963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30">
        <v>6876963</v>
      </c>
      <c r="Q197" s="32">
        <v>0</v>
      </c>
      <c r="R197" s="11">
        <v>0</v>
      </c>
    </row>
    <row r="198" spans="1:18" ht="15" customHeight="1" outlineLevel="2">
      <c r="A198" s="25" t="s">
        <v>17</v>
      </c>
      <c r="B198" s="9" t="s">
        <v>8</v>
      </c>
      <c r="C198" s="10" t="s">
        <v>288</v>
      </c>
      <c r="D198" s="30">
        <v>16531232</v>
      </c>
      <c r="E198" s="30">
        <v>12398427</v>
      </c>
      <c r="F198" s="30">
        <v>68394947</v>
      </c>
      <c r="G198" s="30">
        <v>57548145</v>
      </c>
      <c r="H198" s="30">
        <v>2520088</v>
      </c>
      <c r="I198" s="30">
        <v>1890063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30">
        <v>19522809</v>
      </c>
      <c r="Q198" s="32">
        <v>0</v>
      </c>
      <c r="R198" s="11">
        <v>0</v>
      </c>
    </row>
    <row r="199" spans="1:18" ht="15" customHeight="1" outlineLevel="2">
      <c r="A199" s="25" t="s">
        <v>17</v>
      </c>
      <c r="B199" s="9" t="s">
        <v>9</v>
      </c>
      <c r="C199" s="10" t="s">
        <v>289</v>
      </c>
      <c r="D199" s="30">
        <v>6599188</v>
      </c>
      <c r="E199" s="30">
        <v>4949388</v>
      </c>
      <c r="F199" s="30">
        <v>26087404</v>
      </c>
      <c r="G199" s="30">
        <v>21929585</v>
      </c>
      <c r="H199" s="30">
        <v>2349899</v>
      </c>
      <c r="I199" s="30">
        <v>1762425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30">
        <v>9106884</v>
      </c>
      <c r="Q199" s="32">
        <v>0</v>
      </c>
      <c r="R199" s="11">
        <v>0</v>
      </c>
    </row>
    <row r="200" spans="1:18" ht="15" customHeight="1" outlineLevel="2">
      <c r="A200" s="25" t="s">
        <v>17</v>
      </c>
      <c r="B200" s="9" t="s">
        <v>10</v>
      </c>
      <c r="C200" s="10" t="s">
        <v>180</v>
      </c>
      <c r="D200" s="30">
        <v>8693293</v>
      </c>
      <c r="E200" s="30">
        <v>6519969</v>
      </c>
      <c r="F200" s="30">
        <v>19520467</v>
      </c>
      <c r="G200" s="30">
        <v>16411026</v>
      </c>
      <c r="H200" s="30">
        <v>5852212</v>
      </c>
      <c r="I200" s="30">
        <v>4389156</v>
      </c>
      <c r="J200" s="11">
        <v>0</v>
      </c>
      <c r="K200" s="11">
        <v>0</v>
      </c>
      <c r="L200" s="11">
        <v>1600000</v>
      </c>
      <c r="M200" s="11">
        <v>1600000</v>
      </c>
      <c r="N200" s="11">
        <v>0</v>
      </c>
      <c r="O200" s="11">
        <v>0</v>
      </c>
      <c r="P200" s="30">
        <v>21209004</v>
      </c>
      <c r="Q200" s="32">
        <v>0</v>
      </c>
      <c r="R200" s="11">
        <v>0</v>
      </c>
    </row>
    <row r="201" spans="1:18" ht="15" customHeight="1" outlineLevel="2">
      <c r="A201" s="25" t="s">
        <v>17</v>
      </c>
      <c r="B201" s="9" t="s">
        <v>11</v>
      </c>
      <c r="C201" s="10" t="s">
        <v>290</v>
      </c>
      <c r="D201" s="30">
        <v>9095405</v>
      </c>
      <c r="E201" s="30">
        <v>6821550</v>
      </c>
      <c r="F201" s="30">
        <v>19645136</v>
      </c>
      <c r="G201" s="30">
        <v>16536118</v>
      </c>
      <c r="H201" s="30">
        <v>1908007</v>
      </c>
      <c r="I201" s="30">
        <v>1431009</v>
      </c>
      <c r="J201" s="11">
        <v>282151</v>
      </c>
      <c r="K201" s="11">
        <v>282151</v>
      </c>
      <c r="L201" s="11">
        <v>0</v>
      </c>
      <c r="M201" s="11">
        <v>0</v>
      </c>
      <c r="N201" s="11">
        <v>0</v>
      </c>
      <c r="O201" s="11">
        <v>0</v>
      </c>
      <c r="P201" s="30">
        <v>6929757</v>
      </c>
      <c r="Q201" s="32">
        <v>0</v>
      </c>
      <c r="R201" s="11">
        <v>0</v>
      </c>
    </row>
    <row r="202" spans="1:18" ht="15" customHeight="1" outlineLevel="2">
      <c r="A202" s="25" t="s">
        <v>17</v>
      </c>
      <c r="B202" s="9" t="s">
        <v>12</v>
      </c>
      <c r="C202" s="10" t="s">
        <v>291</v>
      </c>
      <c r="D202" s="30">
        <v>5669746</v>
      </c>
      <c r="E202" s="30">
        <v>4252311</v>
      </c>
      <c r="F202" s="30">
        <v>29914167</v>
      </c>
      <c r="G202" s="30">
        <v>25165245</v>
      </c>
      <c r="H202" s="30">
        <v>1529232</v>
      </c>
      <c r="I202" s="30">
        <v>1146924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30">
        <v>12001527</v>
      </c>
      <c r="Q202" s="32">
        <v>0</v>
      </c>
      <c r="R202" s="11">
        <v>0</v>
      </c>
    </row>
    <row r="203" spans="1:18" ht="15" customHeight="1" outlineLevel="2">
      <c r="A203" s="25" t="s">
        <v>17</v>
      </c>
      <c r="B203" s="9" t="s">
        <v>28</v>
      </c>
      <c r="C203" s="10" t="s">
        <v>59</v>
      </c>
      <c r="D203" s="30">
        <v>0</v>
      </c>
      <c r="E203" s="30">
        <v>0</v>
      </c>
      <c r="F203" s="30">
        <v>121049957</v>
      </c>
      <c r="G203" s="30">
        <v>101859729</v>
      </c>
      <c r="H203" s="30">
        <v>19220222</v>
      </c>
      <c r="I203" s="30">
        <v>14415165</v>
      </c>
      <c r="J203" s="11">
        <v>0</v>
      </c>
      <c r="K203" s="11">
        <v>0</v>
      </c>
      <c r="L203" s="11">
        <v>2400000</v>
      </c>
      <c r="M203" s="11">
        <v>2400000</v>
      </c>
      <c r="N203" s="11">
        <v>0</v>
      </c>
      <c r="O203" s="11">
        <v>0</v>
      </c>
      <c r="P203" s="30">
        <v>35073342</v>
      </c>
      <c r="Q203" s="32">
        <v>6513857</v>
      </c>
      <c r="R203" s="11">
        <v>4885394</v>
      </c>
    </row>
    <row r="204" spans="1:18" ht="15" customHeight="1" outlineLevel="1">
      <c r="A204" s="38" t="s">
        <v>462</v>
      </c>
      <c r="B204" s="9"/>
      <c r="C204" s="10"/>
      <c r="D204" s="30">
        <f aca="true" t="shared" si="7" ref="D204:R204">SUBTOTAL(9,D192:D203)</f>
        <v>83716972</v>
      </c>
      <c r="E204" s="30">
        <f t="shared" si="7"/>
        <v>62787735</v>
      </c>
      <c r="F204" s="30">
        <f t="shared" si="7"/>
        <v>448389445</v>
      </c>
      <c r="G204" s="30">
        <f t="shared" si="7"/>
        <v>377294713</v>
      </c>
      <c r="H204" s="30">
        <f t="shared" si="7"/>
        <v>44126251</v>
      </c>
      <c r="I204" s="30">
        <f t="shared" si="7"/>
        <v>33094692</v>
      </c>
      <c r="J204" s="11">
        <f t="shared" si="7"/>
        <v>880717</v>
      </c>
      <c r="K204" s="11">
        <f t="shared" si="7"/>
        <v>880717</v>
      </c>
      <c r="L204" s="11">
        <f t="shared" si="7"/>
        <v>4000000</v>
      </c>
      <c r="M204" s="11">
        <f t="shared" si="7"/>
        <v>4000000</v>
      </c>
      <c r="N204" s="11">
        <f t="shared" si="7"/>
        <v>0</v>
      </c>
      <c r="O204" s="11">
        <f t="shared" si="7"/>
        <v>0</v>
      </c>
      <c r="P204" s="30">
        <f t="shared" si="7"/>
        <v>167029965</v>
      </c>
      <c r="Q204" s="32">
        <f t="shared" si="7"/>
        <v>6513857</v>
      </c>
      <c r="R204" s="11">
        <f t="shared" si="7"/>
        <v>4885394</v>
      </c>
    </row>
    <row r="205" spans="1:18" ht="15" customHeight="1" outlineLevel="2">
      <c r="A205" s="25" t="s">
        <v>19</v>
      </c>
      <c r="B205" s="9" t="s">
        <v>3</v>
      </c>
      <c r="C205" s="10" t="s">
        <v>292</v>
      </c>
      <c r="D205" s="30">
        <v>5839046</v>
      </c>
      <c r="E205" s="30">
        <v>4379283</v>
      </c>
      <c r="F205" s="30">
        <v>10119078</v>
      </c>
      <c r="G205" s="30">
        <v>8514651</v>
      </c>
      <c r="H205" s="30">
        <v>1953803</v>
      </c>
      <c r="I205" s="30">
        <v>1465353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30">
        <v>2600154</v>
      </c>
      <c r="Q205" s="32">
        <v>0</v>
      </c>
      <c r="R205" s="11">
        <v>0</v>
      </c>
    </row>
    <row r="206" spans="1:18" ht="15" customHeight="1" outlineLevel="2">
      <c r="A206" s="25" t="s">
        <v>19</v>
      </c>
      <c r="B206" s="9" t="s">
        <v>2</v>
      </c>
      <c r="C206" s="10" t="s">
        <v>293</v>
      </c>
      <c r="D206" s="30">
        <v>20139535</v>
      </c>
      <c r="E206" s="30">
        <v>15104655</v>
      </c>
      <c r="F206" s="30">
        <v>22560810</v>
      </c>
      <c r="G206" s="30">
        <v>18996541</v>
      </c>
      <c r="H206" s="30">
        <v>2317603</v>
      </c>
      <c r="I206" s="30">
        <v>1738206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30">
        <v>7032204</v>
      </c>
      <c r="Q206" s="32">
        <v>0</v>
      </c>
      <c r="R206" s="11">
        <v>0</v>
      </c>
    </row>
    <row r="207" spans="1:18" ht="15" customHeight="1" outlineLevel="2">
      <c r="A207" s="25" t="s">
        <v>19</v>
      </c>
      <c r="B207" s="9" t="s">
        <v>4</v>
      </c>
      <c r="C207" s="10" t="s">
        <v>294</v>
      </c>
      <c r="D207" s="30">
        <v>10919692</v>
      </c>
      <c r="E207" s="30">
        <v>8189766</v>
      </c>
      <c r="F207" s="30">
        <v>59021903</v>
      </c>
      <c r="G207" s="30">
        <v>49648424</v>
      </c>
      <c r="H207" s="30">
        <v>581412</v>
      </c>
      <c r="I207" s="30">
        <v>436059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30">
        <v>21096468</v>
      </c>
      <c r="Q207" s="32">
        <v>0</v>
      </c>
      <c r="R207" s="11">
        <v>0</v>
      </c>
    </row>
    <row r="208" spans="1:18" ht="15" customHeight="1" outlineLevel="2">
      <c r="A208" s="25" t="s">
        <v>19</v>
      </c>
      <c r="B208" s="9" t="s">
        <v>5</v>
      </c>
      <c r="C208" s="10" t="s">
        <v>295</v>
      </c>
      <c r="D208" s="30">
        <v>24574092</v>
      </c>
      <c r="E208" s="30">
        <v>18430569</v>
      </c>
      <c r="F208" s="30">
        <v>80269249</v>
      </c>
      <c r="G208" s="30">
        <v>67555112</v>
      </c>
      <c r="H208" s="30">
        <v>1362830</v>
      </c>
      <c r="I208" s="30">
        <v>1022121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30">
        <v>13971969</v>
      </c>
      <c r="Q208" s="32">
        <v>0</v>
      </c>
      <c r="R208" s="11">
        <v>0</v>
      </c>
    </row>
    <row r="209" spans="1:18" ht="15" customHeight="1" outlineLevel="2">
      <c r="A209" s="25" t="s">
        <v>19</v>
      </c>
      <c r="B209" s="9" t="s">
        <v>6</v>
      </c>
      <c r="C209" s="10" t="s">
        <v>296</v>
      </c>
      <c r="D209" s="30">
        <v>20038993</v>
      </c>
      <c r="E209" s="30">
        <v>15029244</v>
      </c>
      <c r="F209" s="30">
        <v>56818536</v>
      </c>
      <c r="G209" s="30">
        <v>47815853</v>
      </c>
      <c r="H209" s="30">
        <v>1413624</v>
      </c>
      <c r="I209" s="30">
        <v>1060218</v>
      </c>
      <c r="J209" s="11">
        <v>0</v>
      </c>
      <c r="K209" s="11">
        <v>0</v>
      </c>
      <c r="L209" s="11">
        <v>801000</v>
      </c>
      <c r="M209" s="11">
        <v>801000</v>
      </c>
      <c r="N209" s="11">
        <v>0</v>
      </c>
      <c r="O209" s="11">
        <v>0</v>
      </c>
      <c r="P209" s="30">
        <v>13879611</v>
      </c>
      <c r="Q209" s="32">
        <v>0</v>
      </c>
      <c r="R209" s="11">
        <v>0</v>
      </c>
    </row>
    <row r="210" spans="1:18" ht="15" customHeight="1" outlineLevel="2">
      <c r="A210" s="25" t="s">
        <v>19</v>
      </c>
      <c r="B210" s="9" t="s">
        <v>7</v>
      </c>
      <c r="C210" s="10" t="s">
        <v>297</v>
      </c>
      <c r="D210" s="30">
        <v>9597756</v>
      </c>
      <c r="E210" s="30">
        <v>7198317</v>
      </c>
      <c r="F210" s="30">
        <v>15463964</v>
      </c>
      <c r="G210" s="30">
        <v>13015289</v>
      </c>
      <c r="H210" s="30">
        <v>2243247</v>
      </c>
      <c r="I210" s="30">
        <v>1682433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30">
        <v>6852681</v>
      </c>
      <c r="Q210" s="32">
        <v>0</v>
      </c>
      <c r="R210" s="11">
        <v>0</v>
      </c>
    </row>
    <row r="211" spans="1:18" ht="15" customHeight="1" outlineLevel="2">
      <c r="A211" s="25" t="s">
        <v>19</v>
      </c>
      <c r="B211" s="9" t="s">
        <v>8</v>
      </c>
      <c r="C211" s="10" t="s">
        <v>192</v>
      </c>
      <c r="D211" s="30">
        <v>14923875</v>
      </c>
      <c r="E211" s="30">
        <v>11192904</v>
      </c>
      <c r="F211" s="30">
        <v>27876707</v>
      </c>
      <c r="G211" s="30">
        <v>23433269</v>
      </c>
      <c r="H211" s="30">
        <v>504861</v>
      </c>
      <c r="I211" s="30">
        <v>378648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30">
        <v>13400667</v>
      </c>
      <c r="Q211" s="32">
        <v>0</v>
      </c>
      <c r="R211" s="11">
        <v>0</v>
      </c>
    </row>
    <row r="212" spans="1:18" ht="15" customHeight="1" outlineLevel="2">
      <c r="A212" s="25" t="s">
        <v>19</v>
      </c>
      <c r="B212" s="9" t="s">
        <v>9</v>
      </c>
      <c r="C212" s="10" t="s">
        <v>298</v>
      </c>
      <c r="D212" s="30">
        <v>18871628</v>
      </c>
      <c r="E212" s="30">
        <v>14153724</v>
      </c>
      <c r="F212" s="30">
        <v>45605790</v>
      </c>
      <c r="G212" s="30">
        <v>38412709</v>
      </c>
      <c r="H212" s="30">
        <v>1089677</v>
      </c>
      <c r="I212" s="30">
        <v>817254</v>
      </c>
      <c r="J212" s="11">
        <v>0</v>
      </c>
      <c r="K212" s="11">
        <v>0</v>
      </c>
      <c r="L212" s="11">
        <v>1410000</v>
      </c>
      <c r="M212" s="11">
        <v>1410000</v>
      </c>
      <c r="N212" s="11">
        <v>0</v>
      </c>
      <c r="O212" s="11">
        <v>0</v>
      </c>
      <c r="P212" s="30">
        <v>7257159</v>
      </c>
      <c r="Q212" s="32">
        <v>0</v>
      </c>
      <c r="R212" s="11">
        <v>0</v>
      </c>
    </row>
    <row r="213" spans="1:18" ht="15" customHeight="1" outlineLevel="2">
      <c r="A213" s="25" t="s">
        <v>19</v>
      </c>
      <c r="B213" s="9" t="s">
        <v>10</v>
      </c>
      <c r="C213" s="10" t="s">
        <v>299</v>
      </c>
      <c r="D213" s="30">
        <v>11164268</v>
      </c>
      <c r="E213" s="30">
        <v>8373204</v>
      </c>
      <c r="F213" s="30">
        <v>27748827</v>
      </c>
      <c r="G213" s="30">
        <v>23357604</v>
      </c>
      <c r="H213" s="30">
        <v>2909465</v>
      </c>
      <c r="I213" s="30">
        <v>2182095</v>
      </c>
      <c r="J213" s="11">
        <v>267566</v>
      </c>
      <c r="K213" s="11">
        <v>267566</v>
      </c>
      <c r="L213" s="11">
        <v>0</v>
      </c>
      <c r="M213" s="11">
        <v>0</v>
      </c>
      <c r="N213" s="11">
        <v>0</v>
      </c>
      <c r="O213" s="11">
        <v>0</v>
      </c>
      <c r="P213" s="30">
        <v>4962438</v>
      </c>
      <c r="Q213" s="32">
        <v>0</v>
      </c>
      <c r="R213" s="11">
        <v>0</v>
      </c>
    </row>
    <row r="214" spans="1:18" ht="15" customHeight="1" outlineLevel="2">
      <c r="A214" s="25" t="s">
        <v>19</v>
      </c>
      <c r="B214" s="9" t="s">
        <v>11</v>
      </c>
      <c r="C214" s="10" t="s">
        <v>300</v>
      </c>
      <c r="D214" s="30">
        <v>13077769</v>
      </c>
      <c r="E214" s="30">
        <v>9808326</v>
      </c>
      <c r="F214" s="30">
        <v>32171159</v>
      </c>
      <c r="G214" s="30">
        <v>27084361</v>
      </c>
      <c r="H214" s="30">
        <v>887322</v>
      </c>
      <c r="I214" s="30">
        <v>665496</v>
      </c>
      <c r="J214" s="11">
        <v>0</v>
      </c>
      <c r="K214" s="11">
        <v>0</v>
      </c>
      <c r="L214" s="11">
        <v>749171</v>
      </c>
      <c r="M214" s="11">
        <v>749171</v>
      </c>
      <c r="N214" s="11">
        <v>0</v>
      </c>
      <c r="O214" s="11">
        <v>0</v>
      </c>
      <c r="P214" s="30">
        <v>11935035</v>
      </c>
      <c r="Q214" s="32">
        <v>0</v>
      </c>
      <c r="R214" s="11">
        <v>0</v>
      </c>
    </row>
    <row r="215" spans="1:18" ht="15" customHeight="1" outlineLevel="2">
      <c r="A215" s="25" t="s">
        <v>19</v>
      </c>
      <c r="B215" s="9" t="s">
        <v>12</v>
      </c>
      <c r="C215" s="10" t="s">
        <v>301</v>
      </c>
      <c r="D215" s="30">
        <v>9236783</v>
      </c>
      <c r="E215" s="30">
        <v>6927588</v>
      </c>
      <c r="F215" s="30">
        <v>76225106</v>
      </c>
      <c r="G215" s="30">
        <v>64143874</v>
      </c>
      <c r="H215" s="30">
        <v>466610</v>
      </c>
      <c r="I215" s="30">
        <v>349956</v>
      </c>
      <c r="J215" s="11">
        <v>0</v>
      </c>
      <c r="K215" s="11">
        <v>0</v>
      </c>
      <c r="L215" s="11">
        <v>1500000</v>
      </c>
      <c r="M215" s="11">
        <v>1500000</v>
      </c>
      <c r="N215" s="11">
        <v>0</v>
      </c>
      <c r="O215" s="11">
        <v>0</v>
      </c>
      <c r="P215" s="30">
        <v>22352859</v>
      </c>
      <c r="Q215" s="32">
        <v>0</v>
      </c>
      <c r="R215" s="11">
        <v>0</v>
      </c>
    </row>
    <row r="216" spans="1:18" ht="15" customHeight="1" outlineLevel="2">
      <c r="A216" s="25" t="s">
        <v>19</v>
      </c>
      <c r="B216" s="9" t="s">
        <v>13</v>
      </c>
      <c r="C216" s="10" t="s">
        <v>302</v>
      </c>
      <c r="D216" s="30">
        <v>21178313</v>
      </c>
      <c r="E216" s="30">
        <v>15883731</v>
      </c>
      <c r="F216" s="30">
        <v>28347479</v>
      </c>
      <c r="G216" s="30">
        <v>23845138</v>
      </c>
      <c r="H216" s="30">
        <v>2807613</v>
      </c>
      <c r="I216" s="30">
        <v>2105712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30">
        <v>7587945</v>
      </c>
      <c r="Q216" s="32">
        <v>0</v>
      </c>
      <c r="R216" s="11">
        <v>0</v>
      </c>
    </row>
    <row r="217" spans="1:18" ht="15" customHeight="1" outlineLevel="2">
      <c r="A217" s="25" t="s">
        <v>19</v>
      </c>
      <c r="B217" s="9" t="s">
        <v>14</v>
      </c>
      <c r="C217" s="10" t="s">
        <v>303</v>
      </c>
      <c r="D217" s="30">
        <v>19908429</v>
      </c>
      <c r="E217" s="30">
        <v>14931324</v>
      </c>
      <c r="F217" s="30">
        <v>3787128</v>
      </c>
      <c r="G217" s="30">
        <v>3167932</v>
      </c>
      <c r="H217" s="30">
        <v>6423198</v>
      </c>
      <c r="I217" s="30">
        <v>4817403</v>
      </c>
      <c r="J217" s="11">
        <v>0</v>
      </c>
      <c r="K217" s="11">
        <v>0</v>
      </c>
      <c r="L217" s="11">
        <v>15000000</v>
      </c>
      <c r="M217" s="11">
        <v>15000000</v>
      </c>
      <c r="N217" s="11">
        <v>0</v>
      </c>
      <c r="O217" s="11">
        <v>0</v>
      </c>
      <c r="P217" s="30">
        <v>7657353</v>
      </c>
      <c r="Q217" s="32">
        <v>0</v>
      </c>
      <c r="R217" s="11">
        <v>0</v>
      </c>
    </row>
    <row r="218" spans="1:18" ht="15" customHeight="1" outlineLevel="2">
      <c r="A218" s="25" t="s">
        <v>19</v>
      </c>
      <c r="B218" s="9" t="s">
        <v>15</v>
      </c>
      <c r="C218" s="10" t="s">
        <v>304</v>
      </c>
      <c r="D218" s="30">
        <v>17042861</v>
      </c>
      <c r="E218" s="30">
        <v>12782142</v>
      </c>
      <c r="F218" s="30">
        <v>18248842</v>
      </c>
      <c r="G218" s="30">
        <v>15337022</v>
      </c>
      <c r="H218" s="30">
        <v>2959179</v>
      </c>
      <c r="I218" s="30">
        <v>2219382</v>
      </c>
      <c r="J218" s="11">
        <v>0</v>
      </c>
      <c r="K218" s="11">
        <v>0</v>
      </c>
      <c r="L218" s="11">
        <v>908500</v>
      </c>
      <c r="M218" s="11">
        <v>908500</v>
      </c>
      <c r="N218" s="11">
        <v>0</v>
      </c>
      <c r="O218" s="11">
        <v>0</v>
      </c>
      <c r="P218" s="30">
        <v>9248805</v>
      </c>
      <c r="Q218" s="32">
        <v>0</v>
      </c>
      <c r="R218" s="11">
        <v>0</v>
      </c>
    </row>
    <row r="219" spans="1:18" ht="15" customHeight="1" outlineLevel="2">
      <c r="A219" s="25" t="s">
        <v>19</v>
      </c>
      <c r="B219" s="9" t="s">
        <v>16</v>
      </c>
      <c r="C219" s="10" t="s">
        <v>305</v>
      </c>
      <c r="D219" s="30">
        <v>16110658</v>
      </c>
      <c r="E219" s="30">
        <v>12082995</v>
      </c>
      <c r="F219" s="30">
        <v>36249749</v>
      </c>
      <c r="G219" s="30">
        <v>30510944</v>
      </c>
      <c r="H219" s="30">
        <v>231003</v>
      </c>
      <c r="I219" s="30">
        <v>173250</v>
      </c>
      <c r="J219" s="11">
        <v>0</v>
      </c>
      <c r="K219" s="11">
        <v>0</v>
      </c>
      <c r="L219" s="11">
        <v>2000000</v>
      </c>
      <c r="M219" s="11">
        <v>2000000</v>
      </c>
      <c r="N219" s="11">
        <v>0</v>
      </c>
      <c r="O219" s="11">
        <v>0</v>
      </c>
      <c r="P219" s="30">
        <v>9228753</v>
      </c>
      <c r="Q219" s="32">
        <v>0</v>
      </c>
      <c r="R219" s="11">
        <v>0</v>
      </c>
    </row>
    <row r="220" spans="1:18" ht="15" customHeight="1" outlineLevel="2">
      <c r="A220" s="25" t="s">
        <v>19</v>
      </c>
      <c r="B220" s="9" t="s">
        <v>17</v>
      </c>
      <c r="C220" s="10" t="s">
        <v>306</v>
      </c>
      <c r="D220" s="30">
        <v>17962044</v>
      </c>
      <c r="E220" s="30">
        <v>13471533</v>
      </c>
      <c r="F220" s="30">
        <v>34033223</v>
      </c>
      <c r="G220" s="30">
        <v>28633657</v>
      </c>
      <c r="H220" s="30">
        <v>1777223</v>
      </c>
      <c r="I220" s="30">
        <v>1332918</v>
      </c>
      <c r="J220" s="11">
        <v>0</v>
      </c>
      <c r="K220" s="11">
        <v>0</v>
      </c>
      <c r="L220" s="11">
        <v>12150000</v>
      </c>
      <c r="M220" s="11">
        <v>12150000</v>
      </c>
      <c r="N220" s="11">
        <v>0</v>
      </c>
      <c r="O220" s="11">
        <v>0</v>
      </c>
      <c r="P220" s="30">
        <v>25965387</v>
      </c>
      <c r="Q220" s="32">
        <v>0</v>
      </c>
      <c r="R220" s="11">
        <v>0</v>
      </c>
    </row>
    <row r="221" spans="1:18" ht="15" customHeight="1" outlineLevel="2">
      <c r="A221" s="25" t="s">
        <v>19</v>
      </c>
      <c r="B221" s="9" t="s">
        <v>18</v>
      </c>
      <c r="C221" s="10" t="s">
        <v>307</v>
      </c>
      <c r="D221" s="30">
        <v>10589279</v>
      </c>
      <c r="E221" s="30">
        <v>7941960</v>
      </c>
      <c r="F221" s="30">
        <v>48907276</v>
      </c>
      <c r="G221" s="30">
        <v>41174978</v>
      </c>
      <c r="H221" s="30">
        <v>575602</v>
      </c>
      <c r="I221" s="30">
        <v>431703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30">
        <v>12444768</v>
      </c>
      <c r="Q221" s="32">
        <v>0</v>
      </c>
      <c r="R221" s="11">
        <v>0</v>
      </c>
    </row>
    <row r="222" spans="1:18" ht="15" customHeight="1" outlineLevel="2">
      <c r="A222" s="25" t="s">
        <v>19</v>
      </c>
      <c r="B222" s="9" t="s">
        <v>19</v>
      </c>
      <c r="C222" s="10" t="s">
        <v>308</v>
      </c>
      <c r="D222" s="30">
        <v>8657572</v>
      </c>
      <c r="E222" s="30">
        <v>6493176</v>
      </c>
      <c r="F222" s="30">
        <v>56261169</v>
      </c>
      <c r="G222" s="30">
        <v>47361158</v>
      </c>
      <c r="H222" s="30">
        <v>217199</v>
      </c>
      <c r="I222" s="30">
        <v>162900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30">
        <v>16096185</v>
      </c>
      <c r="Q222" s="32">
        <v>0</v>
      </c>
      <c r="R222" s="11">
        <v>0</v>
      </c>
    </row>
    <row r="223" spans="1:18" ht="15" customHeight="1" outlineLevel="2">
      <c r="A223" s="25" t="s">
        <v>19</v>
      </c>
      <c r="B223" s="9" t="s">
        <v>20</v>
      </c>
      <c r="C223" s="10" t="s">
        <v>309</v>
      </c>
      <c r="D223" s="30">
        <v>16460600</v>
      </c>
      <c r="E223" s="30">
        <v>12345453</v>
      </c>
      <c r="F223" s="30">
        <v>31174744</v>
      </c>
      <c r="G223" s="30">
        <v>26246206</v>
      </c>
      <c r="H223" s="30">
        <v>949637</v>
      </c>
      <c r="I223" s="30">
        <v>712224</v>
      </c>
      <c r="J223" s="11">
        <v>0</v>
      </c>
      <c r="K223" s="11">
        <v>0</v>
      </c>
      <c r="L223" s="11">
        <v>500000</v>
      </c>
      <c r="M223" s="11">
        <v>500000</v>
      </c>
      <c r="N223" s="11">
        <v>0</v>
      </c>
      <c r="O223" s="11">
        <v>0</v>
      </c>
      <c r="P223" s="30">
        <v>7066152</v>
      </c>
      <c r="Q223" s="32">
        <v>0</v>
      </c>
      <c r="R223" s="11">
        <v>0</v>
      </c>
    </row>
    <row r="224" spans="1:18" ht="15" customHeight="1" outlineLevel="2">
      <c r="A224" s="25" t="s">
        <v>19</v>
      </c>
      <c r="B224" s="9" t="s">
        <v>21</v>
      </c>
      <c r="C224" s="10" t="s">
        <v>310</v>
      </c>
      <c r="D224" s="30">
        <v>6657052</v>
      </c>
      <c r="E224" s="30">
        <v>4992786</v>
      </c>
      <c r="F224" s="30">
        <v>19462546</v>
      </c>
      <c r="G224" s="30">
        <v>16375209</v>
      </c>
      <c r="H224" s="30">
        <v>128349</v>
      </c>
      <c r="I224" s="30">
        <v>96264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30">
        <v>6493122</v>
      </c>
      <c r="Q224" s="32">
        <v>0</v>
      </c>
      <c r="R224" s="11">
        <v>0</v>
      </c>
    </row>
    <row r="225" spans="1:18" ht="15" customHeight="1" outlineLevel="2">
      <c r="A225" s="25" t="s">
        <v>19</v>
      </c>
      <c r="B225" s="9" t="s">
        <v>22</v>
      </c>
      <c r="C225" s="10" t="s">
        <v>311</v>
      </c>
      <c r="D225" s="30">
        <v>8469715</v>
      </c>
      <c r="E225" s="30">
        <v>6352290</v>
      </c>
      <c r="F225" s="30">
        <v>9162463</v>
      </c>
      <c r="G225" s="30">
        <v>7707986</v>
      </c>
      <c r="H225" s="30">
        <v>1700149</v>
      </c>
      <c r="I225" s="30">
        <v>1275111</v>
      </c>
      <c r="J225" s="11">
        <v>39062</v>
      </c>
      <c r="K225" s="11">
        <v>39062</v>
      </c>
      <c r="L225" s="11">
        <v>0</v>
      </c>
      <c r="M225" s="11">
        <v>0</v>
      </c>
      <c r="N225" s="11">
        <v>0</v>
      </c>
      <c r="O225" s="11">
        <v>0</v>
      </c>
      <c r="P225" s="30">
        <v>2959767</v>
      </c>
      <c r="Q225" s="32">
        <v>0</v>
      </c>
      <c r="R225" s="11">
        <v>0</v>
      </c>
    </row>
    <row r="226" spans="1:18" ht="15" customHeight="1" outlineLevel="2">
      <c r="A226" s="25" t="s">
        <v>19</v>
      </c>
      <c r="B226" s="9" t="s">
        <v>28</v>
      </c>
      <c r="C226" s="10" t="s">
        <v>60</v>
      </c>
      <c r="D226" s="30">
        <v>593367</v>
      </c>
      <c r="E226" s="30">
        <v>445023</v>
      </c>
      <c r="F226" s="30">
        <v>74759039</v>
      </c>
      <c r="G226" s="30">
        <v>62926570</v>
      </c>
      <c r="H226" s="30">
        <v>5043505</v>
      </c>
      <c r="I226" s="30">
        <v>3782628</v>
      </c>
      <c r="J226" s="11">
        <v>0</v>
      </c>
      <c r="K226" s="11">
        <v>0</v>
      </c>
      <c r="L226" s="11">
        <v>20000000</v>
      </c>
      <c r="M226" s="11">
        <v>14367462</v>
      </c>
      <c r="N226" s="11">
        <v>0</v>
      </c>
      <c r="O226" s="11">
        <v>0</v>
      </c>
      <c r="P226" s="30">
        <v>8810271</v>
      </c>
      <c r="Q226" s="32">
        <v>0</v>
      </c>
      <c r="R226" s="11">
        <v>0</v>
      </c>
    </row>
    <row r="227" spans="1:18" ht="15" customHeight="1" outlineLevel="2">
      <c r="A227" s="25" t="s">
        <v>19</v>
      </c>
      <c r="B227" s="9" t="s">
        <v>30</v>
      </c>
      <c r="C227" s="10" t="s">
        <v>312</v>
      </c>
      <c r="D227" s="30">
        <v>8864004</v>
      </c>
      <c r="E227" s="30">
        <v>6648003</v>
      </c>
      <c r="F227" s="30">
        <v>72743980</v>
      </c>
      <c r="G227" s="30">
        <v>61233723</v>
      </c>
      <c r="H227" s="30">
        <v>6558761</v>
      </c>
      <c r="I227" s="30">
        <v>4919067</v>
      </c>
      <c r="J227" s="11">
        <v>0</v>
      </c>
      <c r="K227" s="11">
        <v>0</v>
      </c>
      <c r="L227" s="11">
        <v>0</v>
      </c>
      <c r="M227" s="11">
        <v>0</v>
      </c>
      <c r="N227" s="11">
        <v>700000</v>
      </c>
      <c r="O227" s="11">
        <v>700000</v>
      </c>
      <c r="P227" s="30">
        <v>9417492</v>
      </c>
      <c r="Q227" s="32">
        <v>0</v>
      </c>
      <c r="R227" s="11">
        <v>0</v>
      </c>
    </row>
    <row r="228" spans="1:18" ht="15" customHeight="1" outlineLevel="2">
      <c r="A228" s="25" t="s">
        <v>19</v>
      </c>
      <c r="B228" s="9" t="s">
        <v>35</v>
      </c>
      <c r="C228" s="10" t="s">
        <v>61</v>
      </c>
      <c r="D228" s="30">
        <v>129948</v>
      </c>
      <c r="E228" s="30">
        <v>97461</v>
      </c>
      <c r="F228" s="30">
        <v>248994609</v>
      </c>
      <c r="G228" s="30">
        <v>209552226</v>
      </c>
      <c r="H228" s="30">
        <v>14732920</v>
      </c>
      <c r="I228" s="30">
        <v>11049687</v>
      </c>
      <c r="J228" s="11">
        <v>0</v>
      </c>
      <c r="K228" s="11">
        <v>0</v>
      </c>
      <c r="L228" s="11">
        <v>1358959</v>
      </c>
      <c r="M228" s="11">
        <v>1358959</v>
      </c>
      <c r="N228" s="11">
        <v>0</v>
      </c>
      <c r="O228" s="11">
        <v>0</v>
      </c>
      <c r="P228" s="30">
        <v>49566627</v>
      </c>
      <c r="Q228" s="32">
        <v>4578991</v>
      </c>
      <c r="R228" s="11">
        <v>3434245</v>
      </c>
    </row>
    <row r="229" spans="1:18" ht="15" customHeight="1" outlineLevel="2">
      <c r="A229" s="25" t="s">
        <v>19</v>
      </c>
      <c r="B229" s="9" t="s">
        <v>32</v>
      </c>
      <c r="C229" s="10" t="s">
        <v>62</v>
      </c>
      <c r="D229" s="30">
        <v>3891632</v>
      </c>
      <c r="E229" s="30">
        <v>2918727</v>
      </c>
      <c r="F229" s="30">
        <v>49878456</v>
      </c>
      <c r="G229" s="30">
        <v>41965725</v>
      </c>
      <c r="H229" s="30">
        <v>7657170</v>
      </c>
      <c r="I229" s="30">
        <v>5742882</v>
      </c>
      <c r="J229" s="11">
        <v>0</v>
      </c>
      <c r="K229" s="11">
        <v>0</v>
      </c>
      <c r="L229" s="11">
        <v>0</v>
      </c>
      <c r="M229" s="11">
        <v>0</v>
      </c>
      <c r="N229" s="11">
        <v>1376000</v>
      </c>
      <c r="O229" s="11">
        <v>1376000</v>
      </c>
      <c r="P229" s="30">
        <v>7857072</v>
      </c>
      <c r="Q229" s="32">
        <v>0</v>
      </c>
      <c r="R229" s="11">
        <v>0</v>
      </c>
    </row>
    <row r="230" spans="1:18" ht="15" customHeight="1" outlineLevel="1">
      <c r="A230" s="38" t="s">
        <v>463</v>
      </c>
      <c r="B230" s="9"/>
      <c r="C230" s="10"/>
      <c r="D230" s="30">
        <f aca="true" t="shared" si="8" ref="D230:R230">SUBTOTAL(9,D205:D229)</f>
        <v>314898911</v>
      </c>
      <c r="E230" s="30">
        <f t="shared" si="8"/>
        <v>236174184</v>
      </c>
      <c r="F230" s="30">
        <f t="shared" si="8"/>
        <v>1185891832</v>
      </c>
      <c r="G230" s="30">
        <f t="shared" si="8"/>
        <v>998016161</v>
      </c>
      <c r="H230" s="30">
        <f t="shared" si="8"/>
        <v>67491962</v>
      </c>
      <c r="I230" s="30">
        <f t="shared" si="8"/>
        <v>50618970</v>
      </c>
      <c r="J230" s="11">
        <f t="shared" si="8"/>
        <v>306628</v>
      </c>
      <c r="K230" s="11">
        <f t="shared" si="8"/>
        <v>306628</v>
      </c>
      <c r="L230" s="11">
        <f t="shared" si="8"/>
        <v>56377630</v>
      </c>
      <c r="M230" s="11">
        <f t="shared" si="8"/>
        <v>50745092</v>
      </c>
      <c r="N230" s="11">
        <f t="shared" si="8"/>
        <v>2076000</v>
      </c>
      <c r="O230" s="11">
        <f t="shared" si="8"/>
        <v>2076000</v>
      </c>
      <c r="P230" s="30">
        <f t="shared" si="8"/>
        <v>305740944</v>
      </c>
      <c r="Q230" s="32">
        <f t="shared" si="8"/>
        <v>4578991</v>
      </c>
      <c r="R230" s="11">
        <f t="shared" si="8"/>
        <v>3434245</v>
      </c>
    </row>
    <row r="231" spans="1:18" ht="15" customHeight="1" outlineLevel="2">
      <c r="A231" s="25" t="s">
        <v>21</v>
      </c>
      <c r="B231" s="9" t="s">
        <v>3</v>
      </c>
      <c r="C231" s="10" t="s">
        <v>313</v>
      </c>
      <c r="D231" s="30">
        <v>8483266</v>
      </c>
      <c r="E231" s="30">
        <v>6362451</v>
      </c>
      <c r="F231" s="30">
        <v>29646826</v>
      </c>
      <c r="G231" s="30">
        <v>24942632</v>
      </c>
      <c r="H231" s="30">
        <v>4863811</v>
      </c>
      <c r="I231" s="30">
        <v>3647862</v>
      </c>
      <c r="J231" s="11">
        <v>0</v>
      </c>
      <c r="K231" s="11">
        <v>0</v>
      </c>
      <c r="L231" s="11">
        <v>1750000</v>
      </c>
      <c r="M231" s="11">
        <v>1750000</v>
      </c>
      <c r="N231" s="11">
        <v>0</v>
      </c>
      <c r="O231" s="11">
        <v>0</v>
      </c>
      <c r="P231" s="30">
        <v>8705772</v>
      </c>
      <c r="Q231" s="32">
        <v>0</v>
      </c>
      <c r="R231" s="11">
        <v>0</v>
      </c>
    </row>
    <row r="232" spans="1:18" ht="15" customHeight="1" outlineLevel="2">
      <c r="A232" s="25" t="s">
        <v>21</v>
      </c>
      <c r="B232" s="9" t="s">
        <v>2</v>
      </c>
      <c r="C232" s="10" t="s">
        <v>314</v>
      </c>
      <c r="D232" s="30">
        <v>11310275</v>
      </c>
      <c r="E232" s="30">
        <v>8482707</v>
      </c>
      <c r="F232" s="30">
        <v>10677991</v>
      </c>
      <c r="G232" s="30">
        <v>8968782</v>
      </c>
      <c r="H232" s="30">
        <v>9159401</v>
      </c>
      <c r="I232" s="30">
        <v>6869547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30">
        <v>28983564</v>
      </c>
      <c r="Q232" s="32">
        <v>0</v>
      </c>
      <c r="R232" s="11">
        <v>0</v>
      </c>
    </row>
    <row r="233" spans="1:18" ht="15" customHeight="1" outlineLevel="2">
      <c r="A233" s="25" t="s">
        <v>21</v>
      </c>
      <c r="B233" s="9" t="s">
        <v>4</v>
      </c>
      <c r="C233" s="10" t="s">
        <v>315</v>
      </c>
      <c r="D233" s="30">
        <v>5040833</v>
      </c>
      <c r="E233" s="30">
        <v>3780621</v>
      </c>
      <c r="F233" s="30">
        <v>18835257</v>
      </c>
      <c r="G233" s="30">
        <v>15851176</v>
      </c>
      <c r="H233" s="30">
        <v>5462904</v>
      </c>
      <c r="I233" s="30">
        <v>4097178</v>
      </c>
      <c r="J233" s="11">
        <v>0</v>
      </c>
      <c r="K233" s="11">
        <v>0</v>
      </c>
      <c r="L233" s="11">
        <v>1062500</v>
      </c>
      <c r="M233" s="11">
        <v>1062500</v>
      </c>
      <c r="N233" s="11">
        <v>0</v>
      </c>
      <c r="O233" s="11">
        <v>0</v>
      </c>
      <c r="P233" s="30">
        <v>7793820</v>
      </c>
      <c r="Q233" s="32">
        <v>0</v>
      </c>
      <c r="R233" s="11">
        <v>0</v>
      </c>
    </row>
    <row r="234" spans="1:18" ht="15" customHeight="1" outlineLevel="2">
      <c r="A234" s="25" t="s">
        <v>21</v>
      </c>
      <c r="B234" s="9" t="s">
        <v>5</v>
      </c>
      <c r="C234" s="10" t="s">
        <v>316</v>
      </c>
      <c r="D234" s="30">
        <v>10279795</v>
      </c>
      <c r="E234" s="30">
        <v>7709850</v>
      </c>
      <c r="F234" s="30">
        <v>21419896</v>
      </c>
      <c r="G234" s="30">
        <v>18015961</v>
      </c>
      <c r="H234" s="30">
        <v>3610073</v>
      </c>
      <c r="I234" s="30">
        <v>2707551</v>
      </c>
      <c r="J234" s="11">
        <v>440501</v>
      </c>
      <c r="K234" s="11">
        <v>440501</v>
      </c>
      <c r="L234" s="11">
        <v>0</v>
      </c>
      <c r="M234" s="11">
        <v>0</v>
      </c>
      <c r="N234" s="11">
        <v>0</v>
      </c>
      <c r="O234" s="11">
        <v>0</v>
      </c>
      <c r="P234" s="30">
        <v>5475924</v>
      </c>
      <c r="Q234" s="32">
        <v>0</v>
      </c>
      <c r="R234" s="11">
        <v>0</v>
      </c>
    </row>
    <row r="235" spans="1:18" ht="15" customHeight="1" outlineLevel="2">
      <c r="A235" s="25" t="s">
        <v>21</v>
      </c>
      <c r="B235" s="9" t="s">
        <v>6</v>
      </c>
      <c r="C235" s="10" t="s">
        <v>317</v>
      </c>
      <c r="D235" s="30">
        <v>4624121</v>
      </c>
      <c r="E235" s="30">
        <v>3468087</v>
      </c>
      <c r="F235" s="30">
        <v>12265222</v>
      </c>
      <c r="G235" s="30">
        <v>10307573</v>
      </c>
      <c r="H235" s="30">
        <v>4319163</v>
      </c>
      <c r="I235" s="30">
        <v>3239370</v>
      </c>
      <c r="J235" s="11">
        <v>12790</v>
      </c>
      <c r="K235" s="11">
        <v>12790</v>
      </c>
      <c r="L235" s="11">
        <v>0</v>
      </c>
      <c r="M235" s="11">
        <v>0</v>
      </c>
      <c r="N235" s="11">
        <v>0</v>
      </c>
      <c r="O235" s="11">
        <v>0</v>
      </c>
      <c r="P235" s="30">
        <v>6032790</v>
      </c>
      <c r="Q235" s="32">
        <v>0</v>
      </c>
      <c r="R235" s="11">
        <v>0</v>
      </c>
    </row>
    <row r="236" spans="1:18" ht="15" customHeight="1" outlineLevel="2">
      <c r="A236" s="25" t="s">
        <v>21</v>
      </c>
      <c r="B236" s="9" t="s">
        <v>7</v>
      </c>
      <c r="C236" s="10" t="s">
        <v>318</v>
      </c>
      <c r="D236" s="30">
        <v>11120772</v>
      </c>
      <c r="E236" s="30">
        <v>8340579</v>
      </c>
      <c r="F236" s="30">
        <v>7807280</v>
      </c>
      <c r="G236" s="30">
        <v>6566452</v>
      </c>
      <c r="H236" s="30">
        <v>3860035</v>
      </c>
      <c r="I236" s="30">
        <v>2895030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30">
        <v>3542310</v>
      </c>
      <c r="Q236" s="32">
        <v>0</v>
      </c>
      <c r="R236" s="11">
        <v>0</v>
      </c>
    </row>
    <row r="237" spans="1:18" ht="15" customHeight="1" outlineLevel="2">
      <c r="A237" s="25" t="s">
        <v>21</v>
      </c>
      <c r="B237" s="9" t="s">
        <v>8</v>
      </c>
      <c r="C237" s="10" t="s">
        <v>319</v>
      </c>
      <c r="D237" s="30">
        <v>7412612</v>
      </c>
      <c r="E237" s="30">
        <v>5559462</v>
      </c>
      <c r="F237" s="30">
        <v>909494</v>
      </c>
      <c r="G237" s="30">
        <v>765545</v>
      </c>
      <c r="H237" s="30">
        <v>4974843</v>
      </c>
      <c r="I237" s="30">
        <v>3731130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30">
        <v>5594607</v>
      </c>
      <c r="Q237" s="32">
        <v>0</v>
      </c>
      <c r="R237" s="11">
        <v>0</v>
      </c>
    </row>
    <row r="238" spans="1:18" ht="15" customHeight="1" outlineLevel="2">
      <c r="A238" s="25" t="s">
        <v>21</v>
      </c>
      <c r="B238" s="9" t="s">
        <v>9</v>
      </c>
      <c r="C238" s="10" t="s">
        <v>320</v>
      </c>
      <c r="D238" s="30">
        <v>6958225</v>
      </c>
      <c r="E238" s="30">
        <v>5218668</v>
      </c>
      <c r="F238" s="30">
        <v>15629008</v>
      </c>
      <c r="G238" s="30">
        <v>13155000</v>
      </c>
      <c r="H238" s="30">
        <v>4243997</v>
      </c>
      <c r="I238" s="30">
        <v>3182994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30">
        <v>3549879</v>
      </c>
      <c r="Q238" s="32">
        <v>0</v>
      </c>
      <c r="R238" s="11">
        <v>0</v>
      </c>
    </row>
    <row r="239" spans="1:18" ht="15" customHeight="1" outlineLevel="2">
      <c r="A239" s="25" t="s">
        <v>21</v>
      </c>
      <c r="B239" s="9" t="s">
        <v>10</v>
      </c>
      <c r="C239" s="10" t="s">
        <v>321</v>
      </c>
      <c r="D239" s="30">
        <v>5065828</v>
      </c>
      <c r="E239" s="30">
        <v>3799368</v>
      </c>
      <c r="F239" s="30">
        <v>3864319</v>
      </c>
      <c r="G239" s="30">
        <v>3239199</v>
      </c>
      <c r="H239" s="30">
        <v>2814858</v>
      </c>
      <c r="I239" s="30">
        <v>2111148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30">
        <v>2121597</v>
      </c>
      <c r="Q239" s="32">
        <v>0</v>
      </c>
      <c r="R239" s="11">
        <v>0</v>
      </c>
    </row>
    <row r="240" spans="1:18" ht="15" customHeight="1" outlineLevel="2">
      <c r="A240" s="25" t="s">
        <v>21</v>
      </c>
      <c r="B240" s="9" t="s">
        <v>11</v>
      </c>
      <c r="C240" s="10" t="s">
        <v>322</v>
      </c>
      <c r="D240" s="30">
        <v>6135744</v>
      </c>
      <c r="E240" s="30">
        <v>4601808</v>
      </c>
      <c r="F240" s="30">
        <v>13678272</v>
      </c>
      <c r="G240" s="30">
        <v>11487425</v>
      </c>
      <c r="H240" s="30">
        <v>5198839</v>
      </c>
      <c r="I240" s="30">
        <v>3899133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30">
        <v>4905774</v>
      </c>
      <c r="Q240" s="32">
        <v>0</v>
      </c>
      <c r="R240" s="11">
        <v>0</v>
      </c>
    </row>
    <row r="241" spans="1:18" ht="15" customHeight="1" outlineLevel="2">
      <c r="A241" s="25" t="s">
        <v>21</v>
      </c>
      <c r="B241" s="9" t="s">
        <v>12</v>
      </c>
      <c r="C241" s="10" t="s">
        <v>323</v>
      </c>
      <c r="D241" s="30">
        <v>13472963</v>
      </c>
      <c r="E241" s="30">
        <v>10104723</v>
      </c>
      <c r="F241" s="30">
        <v>28760810</v>
      </c>
      <c r="G241" s="30">
        <v>24196658</v>
      </c>
      <c r="H241" s="30">
        <v>9159147</v>
      </c>
      <c r="I241" s="30">
        <v>6869358</v>
      </c>
      <c r="J241" s="11">
        <v>94036</v>
      </c>
      <c r="K241" s="11">
        <v>94036</v>
      </c>
      <c r="L241" s="11">
        <v>0</v>
      </c>
      <c r="M241" s="11">
        <v>0</v>
      </c>
      <c r="N241" s="11">
        <v>0</v>
      </c>
      <c r="O241" s="11">
        <v>0</v>
      </c>
      <c r="P241" s="30">
        <v>7068078</v>
      </c>
      <c r="Q241" s="32">
        <v>0</v>
      </c>
      <c r="R241" s="11">
        <v>0</v>
      </c>
    </row>
    <row r="242" spans="1:18" ht="15" customHeight="1" outlineLevel="2">
      <c r="A242" s="25" t="s">
        <v>21</v>
      </c>
      <c r="B242" s="9" t="s">
        <v>13</v>
      </c>
      <c r="C242" s="10" t="s">
        <v>324</v>
      </c>
      <c r="D242" s="30">
        <v>5113802</v>
      </c>
      <c r="E242" s="30">
        <v>3835350</v>
      </c>
      <c r="F242" s="30">
        <v>3954155</v>
      </c>
      <c r="G242" s="30">
        <v>3315085</v>
      </c>
      <c r="H242" s="30">
        <v>5843428</v>
      </c>
      <c r="I242" s="30">
        <v>4382568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30">
        <v>3945132</v>
      </c>
      <c r="Q242" s="32">
        <v>0</v>
      </c>
      <c r="R242" s="11">
        <v>0</v>
      </c>
    </row>
    <row r="243" spans="1:18" ht="15" customHeight="1" outlineLevel="2">
      <c r="A243" s="25" t="s">
        <v>21</v>
      </c>
      <c r="B243" s="9" t="s">
        <v>14</v>
      </c>
      <c r="C243" s="10" t="s">
        <v>325</v>
      </c>
      <c r="D243" s="30">
        <v>6474849</v>
      </c>
      <c r="E243" s="30">
        <v>4856139</v>
      </c>
      <c r="F243" s="30">
        <v>29106805</v>
      </c>
      <c r="G243" s="30">
        <v>24490464</v>
      </c>
      <c r="H243" s="30">
        <v>5088282</v>
      </c>
      <c r="I243" s="30">
        <v>3816216</v>
      </c>
      <c r="J243" s="11">
        <v>0</v>
      </c>
      <c r="K243" s="11">
        <v>0</v>
      </c>
      <c r="L243" s="11">
        <v>4250000</v>
      </c>
      <c r="M243" s="11">
        <v>4250000</v>
      </c>
      <c r="N243" s="11">
        <v>0</v>
      </c>
      <c r="O243" s="11">
        <v>0</v>
      </c>
      <c r="P243" s="30">
        <v>7538634</v>
      </c>
      <c r="Q243" s="32">
        <v>0</v>
      </c>
      <c r="R243" s="11">
        <v>0</v>
      </c>
    </row>
    <row r="244" spans="1:18" ht="15" customHeight="1" outlineLevel="2">
      <c r="A244" s="25" t="s">
        <v>21</v>
      </c>
      <c r="B244" s="9" t="s">
        <v>15</v>
      </c>
      <c r="C244" s="10" t="s">
        <v>326</v>
      </c>
      <c r="D244" s="30">
        <v>4003028</v>
      </c>
      <c r="E244" s="30">
        <v>3002274</v>
      </c>
      <c r="F244" s="30">
        <v>22091618</v>
      </c>
      <c r="G244" s="30">
        <v>18587789</v>
      </c>
      <c r="H244" s="30">
        <v>2216580</v>
      </c>
      <c r="I244" s="30">
        <v>1662435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30">
        <v>6532092</v>
      </c>
      <c r="Q244" s="32">
        <v>0</v>
      </c>
      <c r="R244" s="11">
        <v>0</v>
      </c>
    </row>
    <row r="245" spans="1:18" ht="15" customHeight="1" outlineLevel="2">
      <c r="A245" s="25" t="s">
        <v>21</v>
      </c>
      <c r="B245" s="9" t="s">
        <v>28</v>
      </c>
      <c r="C245" s="10" t="s">
        <v>63</v>
      </c>
      <c r="D245" s="30">
        <v>120570</v>
      </c>
      <c r="E245" s="30">
        <v>90432</v>
      </c>
      <c r="F245" s="30">
        <v>268987091</v>
      </c>
      <c r="G245" s="30">
        <v>226408098</v>
      </c>
      <c r="H245" s="30">
        <v>17779048</v>
      </c>
      <c r="I245" s="30">
        <v>13334283</v>
      </c>
      <c r="J245" s="11">
        <v>0</v>
      </c>
      <c r="K245" s="11">
        <v>0</v>
      </c>
      <c r="L245" s="11">
        <v>488399</v>
      </c>
      <c r="M245" s="11">
        <v>0</v>
      </c>
      <c r="N245" s="11">
        <v>0</v>
      </c>
      <c r="O245" s="11">
        <v>0</v>
      </c>
      <c r="P245" s="30">
        <v>68442849</v>
      </c>
      <c r="Q245" s="32">
        <v>0</v>
      </c>
      <c r="R245" s="11">
        <v>0</v>
      </c>
    </row>
    <row r="246" spans="1:18" ht="15" customHeight="1" outlineLevel="2">
      <c r="A246" s="25" t="s">
        <v>21</v>
      </c>
      <c r="B246" s="9" t="s">
        <v>30</v>
      </c>
      <c r="C246" s="10" t="s">
        <v>327</v>
      </c>
      <c r="D246" s="30">
        <v>2488290</v>
      </c>
      <c r="E246" s="30">
        <v>1866222</v>
      </c>
      <c r="F246" s="30">
        <v>64413408</v>
      </c>
      <c r="G246" s="30">
        <v>54190592</v>
      </c>
      <c r="H246" s="30">
        <v>7353319</v>
      </c>
      <c r="I246" s="30">
        <v>5514993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30">
        <v>12556701</v>
      </c>
      <c r="Q246" s="32">
        <v>0</v>
      </c>
      <c r="R246" s="11">
        <v>0</v>
      </c>
    </row>
    <row r="247" spans="1:18" ht="15" customHeight="1" outlineLevel="2">
      <c r="A247" s="25" t="s">
        <v>21</v>
      </c>
      <c r="B247" s="9" t="s">
        <v>35</v>
      </c>
      <c r="C247" s="10" t="s">
        <v>328</v>
      </c>
      <c r="D247" s="30">
        <v>3965454</v>
      </c>
      <c r="E247" s="30">
        <v>2974095</v>
      </c>
      <c r="F247" s="30">
        <v>60609482</v>
      </c>
      <c r="G247" s="30">
        <v>51007847</v>
      </c>
      <c r="H247" s="30">
        <v>11732582</v>
      </c>
      <c r="I247" s="30">
        <v>8799435</v>
      </c>
      <c r="J247" s="11">
        <v>0</v>
      </c>
      <c r="K247" s="11">
        <v>0</v>
      </c>
      <c r="L247" s="11">
        <v>0</v>
      </c>
      <c r="M247" s="11">
        <v>0</v>
      </c>
      <c r="N247" s="11">
        <v>1200000</v>
      </c>
      <c r="O247" s="11">
        <v>1200000</v>
      </c>
      <c r="P247" s="30">
        <v>12497634</v>
      </c>
      <c r="Q247" s="32">
        <v>0</v>
      </c>
      <c r="R247" s="11">
        <v>0</v>
      </c>
    </row>
    <row r="248" spans="1:18" ht="15" customHeight="1" outlineLevel="1">
      <c r="A248" s="38" t="s">
        <v>464</v>
      </c>
      <c r="B248" s="9"/>
      <c r="C248" s="10"/>
      <c r="D248" s="30">
        <f aca="true" t="shared" si="9" ref="D248:R248">SUBTOTAL(9,D231:D247)</f>
        <v>112070427</v>
      </c>
      <c r="E248" s="30">
        <f t="shared" si="9"/>
        <v>84052836</v>
      </c>
      <c r="F248" s="30">
        <f t="shared" si="9"/>
        <v>612656934</v>
      </c>
      <c r="G248" s="30">
        <f t="shared" si="9"/>
        <v>515496278</v>
      </c>
      <c r="H248" s="30">
        <f t="shared" si="9"/>
        <v>107680310</v>
      </c>
      <c r="I248" s="30">
        <f t="shared" si="9"/>
        <v>80760231</v>
      </c>
      <c r="J248" s="11">
        <f t="shared" si="9"/>
        <v>547327</v>
      </c>
      <c r="K248" s="11">
        <f t="shared" si="9"/>
        <v>547327</v>
      </c>
      <c r="L248" s="11">
        <f t="shared" si="9"/>
        <v>7550899</v>
      </c>
      <c r="M248" s="11">
        <f t="shared" si="9"/>
        <v>7062500</v>
      </c>
      <c r="N248" s="11">
        <f t="shared" si="9"/>
        <v>1200000</v>
      </c>
      <c r="O248" s="11">
        <f t="shared" si="9"/>
        <v>1200000</v>
      </c>
      <c r="P248" s="30">
        <f t="shared" si="9"/>
        <v>195287157</v>
      </c>
      <c r="Q248" s="32">
        <f t="shared" si="9"/>
        <v>0</v>
      </c>
      <c r="R248" s="11">
        <f t="shared" si="9"/>
        <v>0</v>
      </c>
    </row>
    <row r="249" spans="1:18" ht="15" customHeight="1" outlineLevel="2">
      <c r="A249" s="25" t="s">
        <v>23</v>
      </c>
      <c r="B249" s="9" t="s">
        <v>3</v>
      </c>
      <c r="C249" s="10" t="s">
        <v>329</v>
      </c>
      <c r="D249" s="30">
        <v>9596722</v>
      </c>
      <c r="E249" s="30">
        <v>7197543</v>
      </c>
      <c r="F249" s="30">
        <v>44205158</v>
      </c>
      <c r="G249" s="30">
        <v>37197919</v>
      </c>
      <c r="H249" s="30">
        <v>5934536</v>
      </c>
      <c r="I249" s="30">
        <v>4450905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30">
        <v>11652678</v>
      </c>
      <c r="Q249" s="32">
        <v>0</v>
      </c>
      <c r="R249" s="11">
        <v>0</v>
      </c>
    </row>
    <row r="250" spans="1:18" ht="15" customHeight="1" outlineLevel="2">
      <c r="A250" s="25" t="s">
        <v>23</v>
      </c>
      <c r="B250" s="9" t="s">
        <v>2</v>
      </c>
      <c r="C250" s="10" t="s">
        <v>330</v>
      </c>
      <c r="D250" s="30">
        <v>6529579</v>
      </c>
      <c r="E250" s="30">
        <v>4897188</v>
      </c>
      <c r="F250" s="30">
        <v>74324735</v>
      </c>
      <c r="G250" s="30">
        <v>62555062</v>
      </c>
      <c r="H250" s="30">
        <v>4959131</v>
      </c>
      <c r="I250" s="30">
        <v>3719349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30">
        <v>17748684</v>
      </c>
      <c r="Q250" s="32">
        <v>0</v>
      </c>
      <c r="R250" s="11">
        <v>0</v>
      </c>
    </row>
    <row r="251" spans="1:18" ht="15" customHeight="1" outlineLevel="2">
      <c r="A251" s="25" t="s">
        <v>23</v>
      </c>
      <c r="B251" s="9" t="s">
        <v>4</v>
      </c>
      <c r="C251" s="10" t="s">
        <v>331</v>
      </c>
      <c r="D251" s="30">
        <v>10743606</v>
      </c>
      <c r="E251" s="30">
        <v>8057709</v>
      </c>
      <c r="F251" s="30">
        <v>45292169</v>
      </c>
      <c r="G251" s="30">
        <v>38120318</v>
      </c>
      <c r="H251" s="30">
        <v>3717514</v>
      </c>
      <c r="I251" s="30">
        <v>2788137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30">
        <v>7208811</v>
      </c>
      <c r="Q251" s="32">
        <v>0</v>
      </c>
      <c r="R251" s="11">
        <v>0</v>
      </c>
    </row>
    <row r="252" spans="1:18" ht="15" customHeight="1" outlineLevel="2">
      <c r="A252" s="25" t="s">
        <v>23</v>
      </c>
      <c r="B252" s="9" t="s">
        <v>5</v>
      </c>
      <c r="C252" s="10" t="s">
        <v>332</v>
      </c>
      <c r="D252" s="30">
        <v>0</v>
      </c>
      <c r="E252" s="30">
        <v>0</v>
      </c>
      <c r="F252" s="30">
        <v>29989224</v>
      </c>
      <c r="G252" s="30">
        <v>25235516</v>
      </c>
      <c r="H252" s="30">
        <v>4020508</v>
      </c>
      <c r="I252" s="30">
        <v>3015378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30">
        <v>29130471</v>
      </c>
      <c r="Q252" s="32">
        <v>403144</v>
      </c>
      <c r="R252" s="11">
        <v>302359</v>
      </c>
    </row>
    <row r="253" spans="1:18" ht="15" customHeight="1" outlineLevel="2">
      <c r="A253" s="25" t="s">
        <v>23</v>
      </c>
      <c r="B253" s="9" t="s">
        <v>6</v>
      </c>
      <c r="C253" s="10" t="s">
        <v>333</v>
      </c>
      <c r="D253" s="30">
        <v>5447801</v>
      </c>
      <c r="E253" s="30">
        <v>4085847</v>
      </c>
      <c r="F253" s="30">
        <v>76778664</v>
      </c>
      <c r="G253" s="30">
        <v>64628439</v>
      </c>
      <c r="H253" s="30">
        <v>2006336</v>
      </c>
      <c r="I253" s="30">
        <v>1504755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30">
        <v>27616086</v>
      </c>
      <c r="Q253" s="32">
        <v>0</v>
      </c>
      <c r="R253" s="11">
        <v>0</v>
      </c>
    </row>
    <row r="254" spans="1:18" ht="15" customHeight="1" outlineLevel="2">
      <c r="A254" s="25" t="s">
        <v>23</v>
      </c>
      <c r="B254" s="9" t="s">
        <v>7</v>
      </c>
      <c r="C254" s="10" t="s">
        <v>334</v>
      </c>
      <c r="D254" s="30">
        <v>8529325</v>
      </c>
      <c r="E254" s="30">
        <v>6396993</v>
      </c>
      <c r="F254" s="30">
        <v>47763715</v>
      </c>
      <c r="G254" s="30">
        <v>40204648</v>
      </c>
      <c r="H254" s="30">
        <v>542792</v>
      </c>
      <c r="I254" s="30">
        <v>407097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30">
        <v>9914292</v>
      </c>
      <c r="Q254" s="32">
        <v>0</v>
      </c>
      <c r="R254" s="11">
        <v>0</v>
      </c>
    </row>
    <row r="255" spans="1:18" ht="15" customHeight="1" outlineLevel="2">
      <c r="A255" s="25" t="s">
        <v>23</v>
      </c>
      <c r="B255" s="9" t="s">
        <v>8</v>
      </c>
      <c r="C255" s="10" t="s">
        <v>335</v>
      </c>
      <c r="D255" s="30">
        <v>5948460</v>
      </c>
      <c r="E255" s="30">
        <v>4461345</v>
      </c>
      <c r="F255" s="30">
        <v>48552799</v>
      </c>
      <c r="G255" s="30">
        <v>40848596</v>
      </c>
      <c r="H255" s="30">
        <v>1034692</v>
      </c>
      <c r="I255" s="30">
        <v>776016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30">
        <v>12408057</v>
      </c>
      <c r="Q255" s="32">
        <v>0</v>
      </c>
      <c r="R255" s="11">
        <v>0</v>
      </c>
    </row>
    <row r="256" spans="1:18" ht="15" customHeight="1" outlineLevel="2">
      <c r="A256" s="25" t="s">
        <v>23</v>
      </c>
      <c r="B256" s="9" t="s">
        <v>9</v>
      </c>
      <c r="C256" s="10" t="s">
        <v>336</v>
      </c>
      <c r="D256" s="30">
        <v>8969884</v>
      </c>
      <c r="E256" s="30">
        <v>6727410</v>
      </c>
      <c r="F256" s="30">
        <v>40784430</v>
      </c>
      <c r="G256" s="30">
        <v>34335998</v>
      </c>
      <c r="H256" s="30">
        <v>449487</v>
      </c>
      <c r="I256" s="30">
        <v>337113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30">
        <v>10479339</v>
      </c>
      <c r="Q256" s="32">
        <v>0</v>
      </c>
      <c r="R256" s="11">
        <v>0</v>
      </c>
    </row>
    <row r="257" spans="1:18" ht="15" customHeight="1" outlineLevel="2">
      <c r="A257" s="25" t="s">
        <v>23</v>
      </c>
      <c r="B257" s="9" t="s">
        <v>10</v>
      </c>
      <c r="C257" s="10" t="s">
        <v>337</v>
      </c>
      <c r="D257" s="30">
        <v>11009226</v>
      </c>
      <c r="E257" s="30">
        <v>8256924</v>
      </c>
      <c r="F257" s="30">
        <v>45283458</v>
      </c>
      <c r="G257" s="30">
        <v>38126234</v>
      </c>
      <c r="H257" s="30">
        <v>1062237</v>
      </c>
      <c r="I257" s="30">
        <v>796680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30">
        <v>9401355</v>
      </c>
      <c r="Q257" s="32">
        <v>0</v>
      </c>
      <c r="R257" s="11">
        <v>0</v>
      </c>
    </row>
    <row r="258" spans="1:18" ht="15" customHeight="1" outlineLevel="2">
      <c r="A258" s="25" t="s">
        <v>23</v>
      </c>
      <c r="B258" s="9" t="s">
        <v>11</v>
      </c>
      <c r="C258" s="10" t="s">
        <v>258</v>
      </c>
      <c r="D258" s="30">
        <v>9166201</v>
      </c>
      <c r="E258" s="30">
        <v>6874650</v>
      </c>
      <c r="F258" s="30">
        <v>13754348</v>
      </c>
      <c r="G258" s="30">
        <v>11578834</v>
      </c>
      <c r="H258" s="30">
        <v>2235162</v>
      </c>
      <c r="I258" s="30">
        <v>1676376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30">
        <v>4723767</v>
      </c>
      <c r="Q258" s="32">
        <v>0</v>
      </c>
      <c r="R258" s="11">
        <v>0</v>
      </c>
    </row>
    <row r="259" spans="1:18" ht="15" customHeight="1" outlineLevel="2">
      <c r="A259" s="25" t="s">
        <v>23</v>
      </c>
      <c r="B259" s="9" t="s">
        <v>12</v>
      </c>
      <c r="C259" s="10" t="s">
        <v>338</v>
      </c>
      <c r="D259" s="30">
        <v>4213442</v>
      </c>
      <c r="E259" s="30">
        <v>3160080</v>
      </c>
      <c r="F259" s="30">
        <v>32154740</v>
      </c>
      <c r="G259" s="30">
        <v>27053871</v>
      </c>
      <c r="H259" s="30">
        <v>1132879</v>
      </c>
      <c r="I259" s="30">
        <v>849663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30">
        <v>16574184</v>
      </c>
      <c r="Q259" s="32">
        <v>0</v>
      </c>
      <c r="R259" s="11">
        <v>0</v>
      </c>
    </row>
    <row r="260" spans="1:18" ht="15" customHeight="1" outlineLevel="2">
      <c r="A260" s="25" t="s">
        <v>23</v>
      </c>
      <c r="B260" s="9" t="s">
        <v>13</v>
      </c>
      <c r="C260" s="10" t="s">
        <v>339</v>
      </c>
      <c r="D260" s="30">
        <v>9989884</v>
      </c>
      <c r="E260" s="30">
        <v>7492410</v>
      </c>
      <c r="F260" s="30">
        <v>21697347</v>
      </c>
      <c r="G260" s="30">
        <v>18259604</v>
      </c>
      <c r="H260" s="30">
        <v>5577178</v>
      </c>
      <c r="I260" s="30">
        <v>4182885</v>
      </c>
      <c r="J260" s="11">
        <v>0</v>
      </c>
      <c r="K260" s="11">
        <v>0</v>
      </c>
      <c r="L260" s="11">
        <v>1500000</v>
      </c>
      <c r="M260" s="11">
        <v>1500000</v>
      </c>
      <c r="N260" s="11">
        <v>0</v>
      </c>
      <c r="O260" s="11">
        <v>0</v>
      </c>
      <c r="P260" s="30">
        <v>16728957</v>
      </c>
      <c r="Q260" s="32">
        <v>0</v>
      </c>
      <c r="R260" s="11">
        <v>0</v>
      </c>
    </row>
    <row r="261" spans="1:18" ht="15" customHeight="1" outlineLevel="2">
      <c r="A261" s="25" t="s">
        <v>23</v>
      </c>
      <c r="B261" s="9" t="s">
        <v>14</v>
      </c>
      <c r="C261" s="10" t="s">
        <v>340</v>
      </c>
      <c r="D261" s="30">
        <v>10361568</v>
      </c>
      <c r="E261" s="30">
        <v>7771176</v>
      </c>
      <c r="F261" s="30">
        <v>77628877</v>
      </c>
      <c r="G261" s="30">
        <v>65327320</v>
      </c>
      <c r="H261" s="30">
        <v>1299408</v>
      </c>
      <c r="I261" s="30">
        <v>974556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30">
        <v>20314935</v>
      </c>
      <c r="Q261" s="32">
        <v>0</v>
      </c>
      <c r="R261" s="11">
        <v>0</v>
      </c>
    </row>
    <row r="262" spans="1:18" ht="15" customHeight="1" outlineLevel="2">
      <c r="A262" s="25" t="s">
        <v>23</v>
      </c>
      <c r="B262" s="9" t="s">
        <v>15</v>
      </c>
      <c r="C262" s="10" t="s">
        <v>341</v>
      </c>
      <c r="D262" s="30">
        <v>9238391</v>
      </c>
      <c r="E262" s="30">
        <v>6928794</v>
      </c>
      <c r="F262" s="30">
        <v>70435509</v>
      </c>
      <c r="G262" s="30">
        <v>59276721</v>
      </c>
      <c r="H262" s="30">
        <v>703467</v>
      </c>
      <c r="I262" s="30">
        <v>527598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30">
        <v>18292455</v>
      </c>
      <c r="Q262" s="32">
        <v>0</v>
      </c>
      <c r="R262" s="11">
        <v>0</v>
      </c>
    </row>
    <row r="263" spans="1:18" ht="15" customHeight="1" outlineLevel="2">
      <c r="A263" s="25" t="s">
        <v>23</v>
      </c>
      <c r="B263" s="9" t="s">
        <v>16</v>
      </c>
      <c r="C263" s="10" t="s">
        <v>342</v>
      </c>
      <c r="D263" s="30">
        <v>8453800</v>
      </c>
      <c r="E263" s="30">
        <v>6340347</v>
      </c>
      <c r="F263" s="30">
        <v>104731189</v>
      </c>
      <c r="G263" s="30">
        <v>88166875</v>
      </c>
      <c r="H263" s="30">
        <v>3314979</v>
      </c>
      <c r="I263" s="30">
        <v>2486232</v>
      </c>
      <c r="J263" s="11">
        <v>0</v>
      </c>
      <c r="K263" s="11">
        <v>0</v>
      </c>
      <c r="L263" s="11">
        <v>4347784</v>
      </c>
      <c r="M263" s="11">
        <v>4347784</v>
      </c>
      <c r="N263" s="11">
        <v>0</v>
      </c>
      <c r="O263" s="11">
        <v>0</v>
      </c>
      <c r="P263" s="30">
        <v>43208226</v>
      </c>
      <c r="Q263" s="32">
        <v>0</v>
      </c>
      <c r="R263" s="11">
        <v>0</v>
      </c>
    </row>
    <row r="264" spans="1:18" ht="15" customHeight="1" outlineLevel="2">
      <c r="A264" s="25" t="s">
        <v>23</v>
      </c>
      <c r="B264" s="9" t="s">
        <v>17</v>
      </c>
      <c r="C264" s="10" t="s">
        <v>343</v>
      </c>
      <c r="D264" s="30">
        <v>6792309</v>
      </c>
      <c r="E264" s="30">
        <v>5094234</v>
      </c>
      <c r="F264" s="30">
        <v>21259477</v>
      </c>
      <c r="G264" s="30">
        <v>17889993</v>
      </c>
      <c r="H264" s="30">
        <v>2867963</v>
      </c>
      <c r="I264" s="30">
        <v>2150973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30">
        <v>4583376</v>
      </c>
      <c r="Q264" s="32">
        <v>0</v>
      </c>
      <c r="R264" s="11">
        <v>0</v>
      </c>
    </row>
    <row r="265" spans="1:18" ht="15" customHeight="1" outlineLevel="2">
      <c r="A265" s="25" t="s">
        <v>23</v>
      </c>
      <c r="B265" s="9" t="s">
        <v>28</v>
      </c>
      <c r="C265" s="10" t="s">
        <v>64</v>
      </c>
      <c r="D265" s="30">
        <v>0</v>
      </c>
      <c r="E265" s="30">
        <v>0</v>
      </c>
      <c r="F265" s="30">
        <v>301020531</v>
      </c>
      <c r="G265" s="30">
        <v>253319558</v>
      </c>
      <c r="H265" s="30">
        <v>28324426</v>
      </c>
      <c r="I265" s="30">
        <v>21243321</v>
      </c>
      <c r="J265" s="11">
        <v>0</v>
      </c>
      <c r="K265" s="11">
        <v>0</v>
      </c>
      <c r="L265" s="11">
        <v>5925800</v>
      </c>
      <c r="M265" s="11">
        <v>5925800</v>
      </c>
      <c r="N265" s="11">
        <v>0</v>
      </c>
      <c r="O265" s="11">
        <v>0</v>
      </c>
      <c r="P265" s="30">
        <v>148401270</v>
      </c>
      <c r="Q265" s="32">
        <v>60286674</v>
      </c>
      <c r="R265" s="11">
        <v>45215007</v>
      </c>
    </row>
    <row r="266" spans="1:18" ht="15" customHeight="1" outlineLevel="2">
      <c r="A266" s="25" t="s">
        <v>23</v>
      </c>
      <c r="B266" s="9" t="s">
        <v>30</v>
      </c>
      <c r="C266" s="10" t="s">
        <v>65</v>
      </c>
      <c r="D266" s="30">
        <v>0</v>
      </c>
      <c r="E266" s="30">
        <v>0</v>
      </c>
      <c r="F266" s="30">
        <v>143019744</v>
      </c>
      <c r="G266" s="30">
        <v>120374196</v>
      </c>
      <c r="H266" s="30">
        <v>5118320</v>
      </c>
      <c r="I266" s="30">
        <v>3838743</v>
      </c>
      <c r="J266" s="11">
        <v>0</v>
      </c>
      <c r="K266" s="11">
        <v>0</v>
      </c>
      <c r="L266" s="11">
        <v>2000000</v>
      </c>
      <c r="M266" s="11">
        <v>2000000</v>
      </c>
      <c r="N266" s="11">
        <v>0</v>
      </c>
      <c r="O266" s="11">
        <v>0</v>
      </c>
      <c r="P266" s="30">
        <v>73889451</v>
      </c>
      <c r="Q266" s="32">
        <v>20173883</v>
      </c>
      <c r="R266" s="11">
        <v>15130412.19</v>
      </c>
    </row>
    <row r="267" spans="1:18" ht="15" customHeight="1" outlineLevel="2">
      <c r="A267" s="25" t="s">
        <v>23</v>
      </c>
      <c r="B267" s="9" t="s">
        <v>35</v>
      </c>
      <c r="C267" s="10" t="s">
        <v>344</v>
      </c>
      <c r="D267" s="30">
        <v>1624928</v>
      </c>
      <c r="E267" s="30">
        <v>1218699</v>
      </c>
      <c r="F267" s="30">
        <v>96568762</v>
      </c>
      <c r="G267" s="30">
        <v>81162946</v>
      </c>
      <c r="H267" s="30">
        <v>6765924</v>
      </c>
      <c r="I267" s="30">
        <v>5074443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30">
        <v>18693297</v>
      </c>
      <c r="Q267" s="32">
        <v>0</v>
      </c>
      <c r="R267" s="11">
        <v>0</v>
      </c>
    </row>
    <row r="268" spans="1:18" ht="15" customHeight="1" outlineLevel="2">
      <c r="A268" s="25" t="s">
        <v>23</v>
      </c>
      <c r="B268" s="9" t="s">
        <v>32</v>
      </c>
      <c r="C268" s="10" t="s">
        <v>66</v>
      </c>
      <c r="D268" s="30">
        <v>0</v>
      </c>
      <c r="E268" s="30">
        <v>0</v>
      </c>
      <c r="F268" s="30">
        <v>23038104</v>
      </c>
      <c r="G268" s="30">
        <v>19393755</v>
      </c>
      <c r="H268" s="30">
        <v>2842871</v>
      </c>
      <c r="I268" s="30">
        <v>2132154</v>
      </c>
      <c r="J268" s="11">
        <v>0</v>
      </c>
      <c r="K268" s="11">
        <v>0</v>
      </c>
      <c r="L268" s="11">
        <v>0</v>
      </c>
      <c r="M268" s="11">
        <v>0</v>
      </c>
      <c r="N268" s="11">
        <v>1600000</v>
      </c>
      <c r="O268" s="11">
        <v>1600000</v>
      </c>
      <c r="P268" s="30">
        <v>15490269</v>
      </c>
      <c r="Q268" s="32">
        <v>10437832</v>
      </c>
      <c r="R268" s="11">
        <v>7828375</v>
      </c>
    </row>
    <row r="269" spans="1:18" ht="15" customHeight="1" outlineLevel="1">
      <c r="A269" s="38" t="s">
        <v>465</v>
      </c>
      <c r="B269" s="9"/>
      <c r="C269" s="10"/>
      <c r="D269" s="30">
        <f aca="true" t="shared" si="10" ref="D269:R269">SUBTOTAL(9,D249:D268)</f>
        <v>126615126</v>
      </c>
      <c r="E269" s="30">
        <f t="shared" si="10"/>
        <v>94961349</v>
      </c>
      <c r="F269" s="30">
        <f t="shared" si="10"/>
        <v>1358282980</v>
      </c>
      <c r="G269" s="30">
        <f t="shared" si="10"/>
        <v>1143056403</v>
      </c>
      <c r="H269" s="30">
        <f t="shared" si="10"/>
        <v>83909810</v>
      </c>
      <c r="I269" s="30">
        <f t="shared" si="10"/>
        <v>62932374</v>
      </c>
      <c r="J269" s="11">
        <f t="shared" si="10"/>
        <v>0</v>
      </c>
      <c r="K269" s="11">
        <f t="shared" si="10"/>
        <v>0</v>
      </c>
      <c r="L269" s="11">
        <f t="shared" si="10"/>
        <v>13773584</v>
      </c>
      <c r="M269" s="11">
        <f t="shared" si="10"/>
        <v>13773584</v>
      </c>
      <c r="N269" s="11">
        <f t="shared" si="10"/>
        <v>1600000</v>
      </c>
      <c r="O269" s="11">
        <f t="shared" si="10"/>
        <v>1600000</v>
      </c>
      <c r="P269" s="30">
        <f t="shared" si="10"/>
        <v>516459960</v>
      </c>
      <c r="Q269" s="32">
        <f t="shared" si="10"/>
        <v>91301533</v>
      </c>
      <c r="R269" s="11">
        <f t="shared" si="10"/>
        <v>68476153.19</v>
      </c>
    </row>
    <row r="270" spans="1:18" ht="15" customHeight="1" outlineLevel="2">
      <c r="A270" s="25" t="s">
        <v>25</v>
      </c>
      <c r="B270" s="9" t="s">
        <v>3</v>
      </c>
      <c r="C270" s="10" t="s">
        <v>345</v>
      </c>
      <c r="D270" s="30">
        <v>653085</v>
      </c>
      <c r="E270" s="30">
        <v>489816</v>
      </c>
      <c r="F270" s="30">
        <v>39776617</v>
      </c>
      <c r="G270" s="30">
        <v>33463285</v>
      </c>
      <c r="H270" s="30">
        <v>1281724</v>
      </c>
      <c r="I270" s="30">
        <v>961290</v>
      </c>
      <c r="J270" s="11">
        <v>0</v>
      </c>
      <c r="K270" s="11">
        <v>0</v>
      </c>
      <c r="L270" s="11">
        <v>1000000</v>
      </c>
      <c r="M270" s="11">
        <v>1000000</v>
      </c>
      <c r="N270" s="11">
        <v>0</v>
      </c>
      <c r="O270" s="11">
        <v>0</v>
      </c>
      <c r="P270" s="30">
        <v>35360307</v>
      </c>
      <c r="Q270" s="32">
        <v>0</v>
      </c>
      <c r="R270" s="11">
        <v>0</v>
      </c>
    </row>
    <row r="271" spans="1:18" ht="15" customHeight="1" outlineLevel="2">
      <c r="A271" s="25" t="s">
        <v>25</v>
      </c>
      <c r="B271" s="9" t="s">
        <v>2</v>
      </c>
      <c r="C271" s="10" t="s">
        <v>315</v>
      </c>
      <c r="D271" s="30">
        <v>0</v>
      </c>
      <c r="E271" s="30">
        <v>0</v>
      </c>
      <c r="F271" s="30">
        <v>27897040</v>
      </c>
      <c r="G271" s="30">
        <v>23469662</v>
      </c>
      <c r="H271" s="30">
        <v>4093256</v>
      </c>
      <c r="I271" s="30">
        <v>3069945</v>
      </c>
      <c r="J271" s="11">
        <v>0</v>
      </c>
      <c r="K271" s="11">
        <v>0</v>
      </c>
      <c r="L271" s="11">
        <v>2930000</v>
      </c>
      <c r="M271" s="11">
        <v>2930000</v>
      </c>
      <c r="N271" s="11">
        <v>0</v>
      </c>
      <c r="O271" s="11">
        <v>0</v>
      </c>
      <c r="P271" s="30">
        <v>40277835</v>
      </c>
      <c r="Q271" s="32">
        <v>0</v>
      </c>
      <c r="R271" s="11">
        <v>0</v>
      </c>
    </row>
    <row r="272" spans="1:18" ht="15" customHeight="1" outlineLevel="2">
      <c r="A272" s="25" t="s">
        <v>25</v>
      </c>
      <c r="B272" s="9" t="s">
        <v>4</v>
      </c>
      <c r="C272" s="10" t="s">
        <v>346</v>
      </c>
      <c r="D272" s="30">
        <v>6388100</v>
      </c>
      <c r="E272" s="30">
        <v>4791078</v>
      </c>
      <c r="F272" s="30">
        <v>90114858</v>
      </c>
      <c r="G272" s="30">
        <v>75802829</v>
      </c>
      <c r="H272" s="30">
        <v>949253</v>
      </c>
      <c r="I272" s="30">
        <v>711936</v>
      </c>
      <c r="J272" s="11">
        <v>0</v>
      </c>
      <c r="K272" s="11">
        <v>0</v>
      </c>
      <c r="L272" s="11">
        <v>850000</v>
      </c>
      <c r="M272" s="11">
        <v>850000</v>
      </c>
      <c r="N272" s="11">
        <v>0</v>
      </c>
      <c r="O272" s="11">
        <v>0</v>
      </c>
      <c r="P272" s="30">
        <v>34222248</v>
      </c>
      <c r="Q272" s="32">
        <v>0</v>
      </c>
      <c r="R272" s="11">
        <v>0</v>
      </c>
    </row>
    <row r="273" spans="1:18" ht="15" customHeight="1" outlineLevel="2">
      <c r="A273" s="25" t="s">
        <v>25</v>
      </c>
      <c r="B273" s="9" t="s">
        <v>5</v>
      </c>
      <c r="C273" s="10" t="s">
        <v>347</v>
      </c>
      <c r="D273" s="30">
        <v>8519706</v>
      </c>
      <c r="E273" s="30">
        <v>6389784</v>
      </c>
      <c r="F273" s="30">
        <v>13063521</v>
      </c>
      <c r="G273" s="30">
        <v>10980585</v>
      </c>
      <c r="H273" s="30">
        <v>6312887</v>
      </c>
      <c r="I273" s="30">
        <v>4734666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30">
        <v>24992361</v>
      </c>
      <c r="Q273" s="32">
        <v>0</v>
      </c>
      <c r="R273" s="11">
        <v>0</v>
      </c>
    </row>
    <row r="274" spans="1:18" ht="15" customHeight="1" outlineLevel="2">
      <c r="A274" s="25" t="s">
        <v>25</v>
      </c>
      <c r="B274" s="9" t="s">
        <v>6</v>
      </c>
      <c r="C274" s="10" t="s">
        <v>348</v>
      </c>
      <c r="D274" s="30">
        <v>1477094</v>
      </c>
      <c r="E274" s="30">
        <v>1107819</v>
      </c>
      <c r="F274" s="30">
        <v>29764497</v>
      </c>
      <c r="G274" s="30">
        <v>25055266</v>
      </c>
      <c r="H274" s="30">
        <v>2787101</v>
      </c>
      <c r="I274" s="30">
        <v>2090322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30">
        <v>24935949</v>
      </c>
      <c r="Q274" s="32">
        <v>0</v>
      </c>
      <c r="R274" s="11">
        <v>0</v>
      </c>
    </row>
    <row r="275" spans="1:18" ht="15" customHeight="1" outlineLevel="2">
      <c r="A275" s="25" t="s">
        <v>25</v>
      </c>
      <c r="B275" s="9" t="s">
        <v>7</v>
      </c>
      <c r="C275" s="10" t="s">
        <v>349</v>
      </c>
      <c r="D275" s="30">
        <v>3951784</v>
      </c>
      <c r="E275" s="30">
        <v>2963835</v>
      </c>
      <c r="F275" s="30">
        <v>19694544</v>
      </c>
      <c r="G275" s="30">
        <v>16576482</v>
      </c>
      <c r="H275" s="30">
        <v>1490246</v>
      </c>
      <c r="I275" s="30">
        <v>1117683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30">
        <v>16467264</v>
      </c>
      <c r="Q275" s="32">
        <v>0</v>
      </c>
      <c r="R275" s="11">
        <v>0</v>
      </c>
    </row>
    <row r="276" spans="1:18" ht="15" customHeight="1" outlineLevel="2">
      <c r="A276" s="25" t="s">
        <v>25</v>
      </c>
      <c r="B276" s="9" t="s">
        <v>8</v>
      </c>
      <c r="C276" s="10" t="s">
        <v>350</v>
      </c>
      <c r="D276" s="30">
        <v>4831171</v>
      </c>
      <c r="E276" s="30">
        <v>3623382</v>
      </c>
      <c r="F276" s="30">
        <v>35385350</v>
      </c>
      <c r="G276" s="30">
        <v>29770680</v>
      </c>
      <c r="H276" s="30">
        <v>427068</v>
      </c>
      <c r="I276" s="30">
        <v>320301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30">
        <v>13185495</v>
      </c>
      <c r="Q276" s="32">
        <v>0</v>
      </c>
      <c r="R276" s="11">
        <v>0</v>
      </c>
    </row>
    <row r="277" spans="1:18" ht="15" customHeight="1" outlineLevel="2">
      <c r="A277" s="25" t="s">
        <v>25</v>
      </c>
      <c r="B277" s="9" t="s">
        <v>9</v>
      </c>
      <c r="C277" s="10" t="s">
        <v>351</v>
      </c>
      <c r="D277" s="30">
        <v>0</v>
      </c>
      <c r="E277" s="30">
        <v>0</v>
      </c>
      <c r="F277" s="30">
        <v>44029716</v>
      </c>
      <c r="G277" s="30">
        <v>37061559</v>
      </c>
      <c r="H277" s="30">
        <v>0</v>
      </c>
      <c r="I277" s="30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30">
        <v>26860014</v>
      </c>
      <c r="Q277" s="32">
        <v>2676153</v>
      </c>
      <c r="R277" s="11">
        <v>2007117</v>
      </c>
    </row>
    <row r="278" spans="1:18" ht="15" customHeight="1" outlineLevel="2">
      <c r="A278" s="25" t="s">
        <v>25</v>
      </c>
      <c r="B278" s="9" t="s">
        <v>10</v>
      </c>
      <c r="C278" s="10" t="s">
        <v>352</v>
      </c>
      <c r="D278" s="30">
        <v>3386058</v>
      </c>
      <c r="E278" s="30">
        <v>2539548</v>
      </c>
      <c r="F278" s="30">
        <v>21264109</v>
      </c>
      <c r="G278" s="30">
        <v>17878373</v>
      </c>
      <c r="H278" s="30">
        <v>513079</v>
      </c>
      <c r="I278" s="30">
        <v>384813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30">
        <v>13351779</v>
      </c>
      <c r="Q278" s="32">
        <v>0</v>
      </c>
      <c r="R278" s="11">
        <v>0</v>
      </c>
    </row>
    <row r="279" spans="1:18" ht="15" customHeight="1" outlineLevel="2">
      <c r="A279" s="25" t="s">
        <v>25</v>
      </c>
      <c r="B279" s="9" t="s">
        <v>11</v>
      </c>
      <c r="C279" s="10" t="s">
        <v>353</v>
      </c>
      <c r="D279" s="30">
        <v>0</v>
      </c>
      <c r="E279" s="30">
        <v>0</v>
      </c>
      <c r="F279" s="30">
        <v>42376252</v>
      </c>
      <c r="G279" s="30">
        <v>35672297</v>
      </c>
      <c r="H279" s="30">
        <v>645979</v>
      </c>
      <c r="I279" s="30">
        <v>484488</v>
      </c>
      <c r="J279" s="11">
        <v>0</v>
      </c>
      <c r="K279" s="11">
        <v>0</v>
      </c>
      <c r="L279" s="11">
        <v>650000</v>
      </c>
      <c r="M279" s="11">
        <v>650000</v>
      </c>
      <c r="N279" s="11">
        <v>0</v>
      </c>
      <c r="O279" s="11">
        <v>0</v>
      </c>
      <c r="P279" s="30">
        <v>25479297</v>
      </c>
      <c r="Q279" s="32">
        <v>0</v>
      </c>
      <c r="R279" s="11">
        <v>0</v>
      </c>
    </row>
    <row r="280" spans="1:18" ht="15" customHeight="1" outlineLevel="2">
      <c r="A280" s="25" t="s">
        <v>25</v>
      </c>
      <c r="B280" s="9" t="s">
        <v>12</v>
      </c>
      <c r="C280" s="10" t="s">
        <v>354</v>
      </c>
      <c r="D280" s="30">
        <v>8306767</v>
      </c>
      <c r="E280" s="30">
        <v>6230079</v>
      </c>
      <c r="F280" s="30">
        <v>52600517</v>
      </c>
      <c r="G280" s="30">
        <v>44266758</v>
      </c>
      <c r="H280" s="30">
        <v>999953</v>
      </c>
      <c r="I280" s="30">
        <v>749961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30">
        <v>16878033</v>
      </c>
      <c r="Q280" s="32">
        <v>0</v>
      </c>
      <c r="R280" s="11">
        <v>0</v>
      </c>
    </row>
    <row r="281" spans="1:18" ht="15" customHeight="1" outlineLevel="2">
      <c r="A281" s="25" t="s">
        <v>25</v>
      </c>
      <c r="B281" s="9" t="s">
        <v>13</v>
      </c>
      <c r="C281" s="10" t="s">
        <v>355</v>
      </c>
      <c r="D281" s="30">
        <v>2190057</v>
      </c>
      <c r="E281" s="30">
        <v>1642545</v>
      </c>
      <c r="F281" s="30">
        <v>13615325</v>
      </c>
      <c r="G281" s="30">
        <v>11464731</v>
      </c>
      <c r="H281" s="30">
        <v>1977158</v>
      </c>
      <c r="I281" s="30">
        <v>1482867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30">
        <v>15957945</v>
      </c>
      <c r="Q281" s="32">
        <v>0</v>
      </c>
      <c r="R281" s="11">
        <v>0</v>
      </c>
    </row>
    <row r="282" spans="1:18" ht="15" customHeight="1" outlineLevel="2">
      <c r="A282" s="25" t="s">
        <v>25</v>
      </c>
      <c r="B282" s="9" t="s">
        <v>14</v>
      </c>
      <c r="C282" s="10" t="s">
        <v>356</v>
      </c>
      <c r="D282" s="30">
        <v>0</v>
      </c>
      <c r="E282" s="30">
        <v>0</v>
      </c>
      <c r="F282" s="30">
        <v>90946537</v>
      </c>
      <c r="G282" s="30">
        <v>76524422</v>
      </c>
      <c r="H282" s="30">
        <v>737104</v>
      </c>
      <c r="I282" s="30">
        <v>552825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30">
        <v>33374349</v>
      </c>
      <c r="Q282" s="32">
        <v>0</v>
      </c>
      <c r="R282" s="11">
        <v>0</v>
      </c>
    </row>
    <row r="283" spans="1:18" ht="15" customHeight="1" outlineLevel="2">
      <c r="A283" s="25" t="s">
        <v>25</v>
      </c>
      <c r="B283" s="9" t="s">
        <v>15</v>
      </c>
      <c r="C283" s="10" t="s">
        <v>357</v>
      </c>
      <c r="D283" s="30">
        <v>0</v>
      </c>
      <c r="E283" s="30">
        <v>0</v>
      </c>
      <c r="F283" s="30">
        <v>17295240</v>
      </c>
      <c r="G283" s="30">
        <v>14561197</v>
      </c>
      <c r="H283" s="30">
        <v>1425806</v>
      </c>
      <c r="I283" s="30">
        <v>1069353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30">
        <v>14302296</v>
      </c>
      <c r="Q283" s="32">
        <v>0</v>
      </c>
      <c r="R283" s="11">
        <v>0</v>
      </c>
    </row>
    <row r="284" spans="1:18" ht="15" customHeight="1" outlineLevel="2">
      <c r="A284" s="25" t="s">
        <v>25</v>
      </c>
      <c r="B284" s="9" t="s">
        <v>16</v>
      </c>
      <c r="C284" s="10" t="s">
        <v>358</v>
      </c>
      <c r="D284" s="30">
        <v>7157608</v>
      </c>
      <c r="E284" s="30">
        <v>5368203</v>
      </c>
      <c r="F284" s="30">
        <v>75032270</v>
      </c>
      <c r="G284" s="30">
        <v>63138816</v>
      </c>
      <c r="H284" s="30">
        <v>1061209</v>
      </c>
      <c r="I284" s="30">
        <v>795906</v>
      </c>
      <c r="J284" s="11">
        <v>476103</v>
      </c>
      <c r="K284" s="11">
        <v>476103</v>
      </c>
      <c r="L284" s="11">
        <v>0</v>
      </c>
      <c r="M284" s="11">
        <v>0</v>
      </c>
      <c r="N284" s="11">
        <v>0</v>
      </c>
      <c r="O284" s="11">
        <v>0</v>
      </c>
      <c r="P284" s="30">
        <v>30356289</v>
      </c>
      <c r="Q284" s="32">
        <v>0</v>
      </c>
      <c r="R284" s="11">
        <v>0</v>
      </c>
    </row>
    <row r="285" spans="1:18" ht="15" customHeight="1" outlineLevel="2">
      <c r="A285" s="25" t="s">
        <v>25</v>
      </c>
      <c r="B285" s="9" t="s">
        <v>17</v>
      </c>
      <c r="C285" s="10" t="s">
        <v>359</v>
      </c>
      <c r="D285" s="30">
        <v>5205207</v>
      </c>
      <c r="E285" s="30">
        <v>3903903</v>
      </c>
      <c r="F285" s="30">
        <v>44704027</v>
      </c>
      <c r="G285" s="30">
        <v>37624470</v>
      </c>
      <c r="H285" s="30">
        <v>2673320</v>
      </c>
      <c r="I285" s="30">
        <v>2004993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30">
        <v>21781818</v>
      </c>
      <c r="Q285" s="32">
        <v>0</v>
      </c>
      <c r="R285" s="11">
        <v>0</v>
      </c>
    </row>
    <row r="286" spans="1:18" ht="15" customHeight="1" outlineLevel="2">
      <c r="A286" s="25" t="s">
        <v>25</v>
      </c>
      <c r="B286" s="9" t="s">
        <v>18</v>
      </c>
      <c r="C286" s="10" t="s">
        <v>360</v>
      </c>
      <c r="D286" s="30">
        <v>10465478</v>
      </c>
      <c r="E286" s="30">
        <v>7849107</v>
      </c>
      <c r="F286" s="30">
        <v>97865791</v>
      </c>
      <c r="G286" s="30">
        <v>82313991</v>
      </c>
      <c r="H286" s="30">
        <v>558650</v>
      </c>
      <c r="I286" s="30">
        <v>418986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30">
        <v>25526511</v>
      </c>
      <c r="Q286" s="32">
        <v>0</v>
      </c>
      <c r="R286" s="11">
        <v>0</v>
      </c>
    </row>
    <row r="287" spans="1:18" ht="15" customHeight="1" outlineLevel="2">
      <c r="A287" s="25" t="s">
        <v>25</v>
      </c>
      <c r="B287" s="9" t="s">
        <v>28</v>
      </c>
      <c r="C287" s="10" t="s">
        <v>67</v>
      </c>
      <c r="D287" s="30">
        <v>0</v>
      </c>
      <c r="E287" s="30">
        <v>0</v>
      </c>
      <c r="F287" s="30">
        <v>166269075</v>
      </c>
      <c r="G287" s="30">
        <v>139824712</v>
      </c>
      <c r="H287" s="30">
        <v>7296199</v>
      </c>
      <c r="I287" s="30">
        <v>5472153</v>
      </c>
      <c r="J287" s="11">
        <v>0</v>
      </c>
      <c r="K287" s="11">
        <v>0</v>
      </c>
      <c r="L287" s="11">
        <v>5600000</v>
      </c>
      <c r="M287" s="11">
        <v>5600000</v>
      </c>
      <c r="N287" s="11">
        <v>0</v>
      </c>
      <c r="O287" s="11">
        <v>0</v>
      </c>
      <c r="P287" s="30">
        <v>47832354</v>
      </c>
      <c r="Q287" s="32">
        <v>11560995</v>
      </c>
      <c r="R287" s="11">
        <v>8670746.25</v>
      </c>
    </row>
    <row r="288" spans="1:18" ht="15" customHeight="1" outlineLevel="2">
      <c r="A288" s="25" t="s">
        <v>25</v>
      </c>
      <c r="B288" s="9" t="s">
        <v>30</v>
      </c>
      <c r="C288" s="10" t="s">
        <v>68</v>
      </c>
      <c r="D288" s="30">
        <v>17804315</v>
      </c>
      <c r="E288" s="30">
        <v>13353237</v>
      </c>
      <c r="F288" s="30">
        <v>101670693</v>
      </c>
      <c r="G288" s="30">
        <v>85576642</v>
      </c>
      <c r="H288" s="30">
        <v>9181942</v>
      </c>
      <c r="I288" s="30">
        <v>6886458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30">
        <v>28549836</v>
      </c>
      <c r="Q288" s="32">
        <v>0</v>
      </c>
      <c r="R288" s="11">
        <v>0</v>
      </c>
    </row>
    <row r="289" spans="1:18" ht="15" customHeight="1" outlineLevel="2">
      <c r="A289" s="25" t="s">
        <v>25</v>
      </c>
      <c r="B289" s="9" t="s">
        <v>35</v>
      </c>
      <c r="C289" s="10" t="s">
        <v>69</v>
      </c>
      <c r="D289" s="30">
        <v>679861</v>
      </c>
      <c r="E289" s="30">
        <v>509895</v>
      </c>
      <c r="F289" s="30">
        <v>101590992</v>
      </c>
      <c r="G289" s="30">
        <v>85505333</v>
      </c>
      <c r="H289" s="30">
        <v>2541021</v>
      </c>
      <c r="I289" s="30">
        <v>1905768</v>
      </c>
      <c r="J289" s="11">
        <v>0</v>
      </c>
      <c r="K289" s="11">
        <v>0</v>
      </c>
      <c r="L289" s="11">
        <v>0</v>
      </c>
      <c r="M289" s="11">
        <v>0</v>
      </c>
      <c r="N289" s="11">
        <v>250000</v>
      </c>
      <c r="O289" s="11">
        <v>250000</v>
      </c>
      <c r="P289" s="30">
        <v>22685112</v>
      </c>
      <c r="Q289" s="32">
        <v>0</v>
      </c>
      <c r="R289" s="11">
        <v>0</v>
      </c>
    </row>
    <row r="290" spans="1:18" ht="15" customHeight="1" outlineLevel="2">
      <c r="A290" s="25" t="s">
        <v>25</v>
      </c>
      <c r="B290" s="9" t="s">
        <v>32</v>
      </c>
      <c r="C290" s="10" t="s">
        <v>70</v>
      </c>
      <c r="D290" s="30">
        <v>0</v>
      </c>
      <c r="E290" s="30">
        <v>0</v>
      </c>
      <c r="F290" s="30">
        <v>213743174</v>
      </c>
      <c r="G290" s="30">
        <v>179853217</v>
      </c>
      <c r="H290" s="30">
        <v>15949339</v>
      </c>
      <c r="I290" s="30">
        <v>11962008</v>
      </c>
      <c r="J290" s="11">
        <v>0</v>
      </c>
      <c r="K290" s="11">
        <v>0</v>
      </c>
      <c r="L290" s="11">
        <v>5396258</v>
      </c>
      <c r="M290" s="11">
        <v>5396258</v>
      </c>
      <c r="N290" s="11">
        <v>0</v>
      </c>
      <c r="O290" s="11">
        <v>0</v>
      </c>
      <c r="P290" s="30">
        <v>48848229</v>
      </c>
      <c r="Q290" s="32">
        <v>0</v>
      </c>
      <c r="R290" s="11">
        <v>0</v>
      </c>
    </row>
    <row r="291" spans="1:18" ht="15" customHeight="1" outlineLevel="2">
      <c r="A291" s="25" t="s">
        <v>25</v>
      </c>
      <c r="B291" s="9" t="s">
        <v>57</v>
      </c>
      <c r="C291" s="10" t="s">
        <v>71</v>
      </c>
      <c r="D291" s="30">
        <v>0</v>
      </c>
      <c r="E291" s="30">
        <v>0</v>
      </c>
      <c r="F291" s="30">
        <v>90666043</v>
      </c>
      <c r="G291" s="30">
        <v>76294629</v>
      </c>
      <c r="H291" s="30">
        <v>8682066</v>
      </c>
      <c r="I291" s="30">
        <v>6511554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30">
        <v>27880281</v>
      </c>
      <c r="Q291" s="32">
        <v>824021</v>
      </c>
      <c r="R291" s="11">
        <v>618017</v>
      </c>
    </row>
    <row r="292" spans="1:18" ht="15" customHeight="1" outlineLevel="2">
      <c r="A292" s="25" t="s">
        <v>25</v>
      </c>
      <c r="B292" s="9" t="s">
        <v>72</v>
      </c>
      <c r="C292" s="10" t="s">
        <v>73</v>
      </c>
      <c r="D292" s="30">
        <v>0</v>
      </c>
      <c r="E292" s="30">
        <v>0</v>
      </c>
      <c r="F292" s="30">
        <v>119547960</v>
      </c>
      <c r="G292" s="30">
        <v>100626968</v>
      </c>
      <c r="H292" s="30">
        <v>16094025</v>
      </c>
      <c r="I292" s="30">
        <v>12070521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30">
        <v>49051458</v>
      </c>
      <c r="Q292" s="32">
        <v>9444643</v>
      </c>
      <c r="R292" s="11">
        <v>7083482.26</v>
      </c>
    </row>
    <row r="293" spans="1:18" ht="15" customHeight="1" outlineLevel="2">
      <c r="A293" s="25" t="s">
        <v>25</v>
      </c>
      <c r="B293" s="9" t="s">
        <v>74</v>
      </c>
      <c r="C293" s="10" t="s">
        <v>75</v>
      </c>
      <c r="D293" s="30">
        <v>1903998</v>
      </c>
      <c r="E293" s="30">
        <v>1428003</v>
      </c>
      <c r="F293" s="30">
        <v>64622628</v>
      </c>
      <c r="G293" s="30">
        <v>54392140</v>
      </c>
      <c r="H293" s="30">
        <v>4791546</v>
      </c>
      <c r="I293" s="30">
        <v>3593664</v>
      </c>
      <c r="J293" s="11">
        <v>0</v>
      </c>
      <c r="K293" s="11">
        <v>0</v>
      </c>
      <c r="L293" s="11">
        <v>307000</v>
      </c>
      <c r="M293" s="11">
        <v>307000</v>
      </c>
      <c r="N293" s="11">
        <v>0</v>
      </c>
      <c r="O293" s="11">
        <v>0</v>
      </c>
      <c r="P293" s="30">
        <v>18000693</v>
      </c>
      <c r="Q293" s="32">
        <v>0</v>
      </c>
      <c r="R293" s="11">
        <v>0</v>
      </c>
    </row>
    <row r="294" spans="1:18" ht="15" customHeight="1" outlineLevel="2">
      <c r="A294" s="25" t="s">
        <v>25</v>
      </c>
      <c r="B294" s="9" t="s">
        <v>76</v>
      </c>
      <c r="C294" s="10" t="s">
        <v>77</v>
      </c>
      <c r="D294" s="30">
        <v>0</v>
      </c>
      <c r="E294" s="30">
        <v>0</v>
      </c>
      <c r="F294" s="30">
        <v>45026260</v>
      </c>
      <c r="G294" s="30">
        <v>37893247</v>
      </c>
      <c r="H294" s="30">
        <v>4774048</v>
      </c>
      <c r="I294" s="30">
        <v>3580533</v>
      </c>
      <c r="J294" s="11">
        <v>0</v>
      </c>
      <c r="K294" s="11">
        <v>0</v>
      </c>
      <c r="L294" s="11">
        <v>3500000</v>
      </c>
      <c r="M294" s="11">
        <v>3500000</v>
      </c>
      <c r="N294" s="11">
        <v>0</v>
      </c>
      <c r="O294" s="11">
        <v>0</v>
      </c>
      <c r="P294" s="30">
        <v>20541663</v>
      </c>
      <c r="Q294" s="32">
        <v>0</v>
      </c>
      <c r="R294" s="11">
        <v>0</v>
      </c>
    </row>
    <row r="295" spans="1:18" ht="15" customHeight="1" outlineLevel="2">
      <c r="A295" s="25" t="s">
        <v>25</v>
      </c>
      <c r="B295" s="9" t="s">
        <v>78</v>
      </c>
      <c r="C295" s="10" t="s">
        <v>79</v>
      </c>
      <c r="D295" s="30">
        <v>0</v>
      </c>
      <c r="E295" s="30">
        <v>0</v>
      </c>
      <c r="F295" s="30">
        <v>208646469</v>
      </c>
      <c r="G295" s="30">
        <v>175482913</v>
      </c>
      <c r="H295" s="30">
        <v>10197673</v>
      </c>
      <c r="I295" s="30">
        <v>7648254</v>
      </c>
      <c r="J295" s="11">
        <v>0</v>
      </c>
      <c r="K295" s="11">
        <v>0</v>
      </c>
      <c r="L295" s="11">
        <v>2500000</v>
      </c>
      <c r="M295" s="11">
        <v>2500000</v>
      </c>
      <c r="N295" s="11">
        <v>0</v>
      </c>
      <c r="O295" s="11">
        <v>0</v>
      </c>
      <c r="P295" s="30">
        <v>88831197</v>
      </c>
      <c r="Q295" s="32">
        <v>39913266</v>
      </c>
      <c r="R295" s="11">
        <v>29934951</v>
      </c>
    </row>
    <row r="296" spans="1:18" ht="15" customHeight="1" outlineLevel="2">
      <c r="A296" s="25" t="s">
        <v>25</v>
      </c>
      <c r="B296" s="9" t="s">
        <v>80</v>
      </c>
      <c r="C296" s="10" t="s">
        <v>81</v>
      </c>
      <c r="D296" s="30">
        <v>0</v>
      </c>
      <c r="E296" s="30">
        <v>0</v>
      </c>
      <c r="F296" s="30">
        <v>25520674</v>
      </c>
      <c r="G296" s="30">
        <v>21471764</v>
      </c>
      <c r="H296" s="30">
        <v>2513229</v>
      </c>
      <c r="I296" s="30">
        <v>1884924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30">
        <v>17843742</v>
      </c>
      <c r="Q296" s="32">
        <v>0</v>
      </c>
      <c r="R296" s="11">
        <v>0</v>
      </c>
    </row>
    <row r="297" spans="1:18" ht="15" customHeight="1" outlineLevel="2">
      <c r="A297" s="25" t="s">
        <v>25</v>
      </c>
      <c r="B297" s="9" t="s">
        <v>82</v>
      </c>
      <c r="C297" s="10" t="s">
        <v>83</v>
      </c>
      <c r="D297" s="30">
        <v>1611819</v>
      </c>
      <c r="E297" s="30">
        <v>1208862</v>
      </c>
      <c r="F297" s="30">
        <v>23193145</v>
      </c>
      <c r="G297" s="30">
        <v>19519563</v>
      </c>
      <c r="H297" s="30">
        <v>2503836</v>
      </c>
      <c r="I297" s="30">
        <v>1877877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30">
        <v>11268531</v>
      </c>
      <c r="Q297" s="32">
        <v>0</v>
      </c>
      <c r="R297" s="11">
        <v>0</v>
      </c>
    </row>
    <row r="298" spans="1:18" ht="15" customHeight="1" outlineLevel="2">
      <c r="A298" s="25" t="s">
        <v>25</v>
      </c>
      <c r="B298" s="9" t="s">
        <v>84</v>
      </c>
      <c r="C298" s="10" t="s">
        <v>85</v>
      </c>
      <c r="D298" s="30">
        <v>2142523</v>
      </c>
      <c r="E298" s="30">
        <v>1606896</v>
      </c>
      <c r="F298" s="30">
        <v>68138961</v>
      </c>
      <c r="G298" s="30">
        <v>57338895</v>
      </c>
      <c r="H298" s="30">
        <v>5162305</v>
      </c>
      <c r="I298" s="30">
        <v>3871728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30">
        <v>28753677</v>
      </c>
      <c r="Q298" s="32">
        <v>0</v>
      </c>
      <c r="R298" s="11">
        <v>0</v>
      </c>
    </row>
    <row r="299" spans="1:18" ht="15" customHeight="1" outlineLevel="2">
      <c r="A299" s="25" t="s">
        <v>25</v>
      </c>
      <c r="B299" s="9" t="s">
        <v>86</v>
      </c>
      <c r="C299" s="10" t="s">
        <v>87</v>
      </c>
      <c r="D299" s="30">
        <v>0</v>
      </c>
      <c r="E299" s="30">
        <v>0</v>
      </c>
      <c r="F299" s="30">
        <v>102017821</v>
      </c>
      <c r="G299" s="30">
        <v>85887391</v>
      </c>
      <c r="H299" s="30">
        <v>12747318</v>
      </c>
      <c r="I299" s="30">
        <v>9560493</v>
      </c>
      <c r="J299" s="11">
        <v>0</v>
      </c>
      <c r="K299" s="11">
        <v>0</v>
      </c>
      <c r="L299" s="11">
        <v>10188820</v>
      </c>
      <c r="M299" s="11">
        <v>0</v>
      </c>
      <c r="N299" s="11">
        <v>0</v>
      </c>
      <c r="O299" s="11">
        <v>0</v>
      </c>
      <c r="P299" s="30">
        <v>31053321</v>
      </c>
      <c r="Q299" s="32">
        <v>0</v>
      </c>
      <c r="R299" s="11">
        <v>0</v>
      </c>
    </row>
    <row r="300" spans="1:18" ht="15" customHeight="1" outlineLevel="2">
      <c r="A300" s="25" t="s">
        <v>25</v>
      </c>
      <c r="B300" s="9" t="s">
        <v>88</v>
      </c>
      <c r="C300" s="10" t="s">
        <v>89</v>
      </c>
      <c r="D300" s="30">
        <v>487283</v>
      </c>
      <c r="E300" s="30">
        <v>365463</v>
      </c>
      <c r="F300" s="30">
        <v>30628870</v>
      </c>
      <c r="G300" s="30">
        <v>25775372</v>
      </c>
      <c r="H300" s="30">
        <v>1352571</v>
      </c>
      <c r="I300" s="30">
        <v>1014426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30">
        <v>14178843</v>
      </c>
      <c r="Q300" s="32">
        <v>0</v>
      </c>
      <c r="R300" s="11">
        <v>0</v>
      </c>
    </row>
    <row r="301" spans="1:18" ht="15" customHeight="1" outlineLevel="2">
      <c r="A301" s="25" t="s">
        <v>25</v>
      </c>
      <c r="B301" s="9" t="s">
        <v>90</v>
      </c>
      <c r="C301" s="10" t="s">
        <v>91</v>
      </c>
      <c r="D301" s="30">
        <v>0</v>
      </c>
      <c r="E301" s="30">
        <v>0</v>
      </c>
      <c r="F301" s="30">
        <v>105640879</v>
      </c>
      <c r="G301" s="30">
        <v>88902596</v>
      </c>
      <c r="H301" s="30">
        <v>3958835</v>
      </c>
      <c r="I301" s="30">
        <v>2969127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30">
        <v>44153172</v>
      </c>
      <c r="Q301" s="32">
        <v>0</v>
      </c>
      <c r="R301" s="11">
        <v>0</v>
      </c>
    </row>
    <row r="302" spans="1:18" ht="15" customHeight="1" outlineLevel="2">
      <c r="A302" s="25" t="s">
        <v>25</v>
      </c>
      <c r="B302" s="9" t="s">
        <v>92</v>
      </c>
      <c r="C302" s="10" t="s">
        <v>93</v>
      </c>
      <c r="D302" s="30">
        <v>3061190</v>
      </c>
      <c r="E302" s="30">
        <v>2295891</v>
      </c>
      <c r="F302" s="30">
        <v>15240924</v>
      </c>
      <c r="G302" s="30">
        <v>12821269</v>
      </c>
      <c r="H302" s="30">
        <v>1820734</v>
      </c>
      <c r="I302" s="30">
        <v>1365552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30">
        <v>8582076</v>
      </c>
      <c r="Q302" s="32">
        <v>0</v>
      </c>
      <c r="R302" s="11">
        <v>0</v>
      </c>
    </row>
    <row r="303" spans="1:18" ht="15" customHeight="1" outlineLevel="2">
      <c r="A303" s="25" t="s">
        <v>25</v>
      </c>
      <c r="B303" s="9" t="s">
        <v>94</v>
      </c>
      <c r="C303" s="10" t="s">
        <v>95</v>
      </c>
      <c r="D303" s="30">
        <v>0</v>
      </c>
      <c r="E303" s="30">
        <v>0</v>
      </c>
      <c r="F303" s="30">
        <v>75799872</v>
      </c>
      <c r="G303" s="30">
        <v>63776939</v>
      </c>
      <c r="H303" s="30">
        <v>5050395</v>
      </c>
      <c r="I303" s="30">
        <v>3787794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30">
        <v>34187058</v>
      </c>
      <c r="Q303" s="32">
        <v>7066309</v>
      </c>
      <c r="R303" s="11">
        <v>5299731.81</v>
      </c>
    </row>
    <row r="304" spans="1:18" ht="15" customHeight="1" outlineLevel="2">
      <c r="A304" s="25" t="s">
        <v>25</v>
      </c>
      <c r="B304" s="9" t="s">
        <v>96</v>
      </c>
      <c r="C304" s="10" t="s">
        <v>97</v>
      </c>
      <c r="D304" s="30">
        <v>4542088</v>
      </c>
      <c r="E304" s="30">
        <v>3406563</v>
      </c>
      <c r="F304" s="30">
        <v>96627887</v>
      </c>
      <c r="G304" s="30">
        <v>81340661</v>
      </c>
      <c r="H304" s="30">
        <v>8510246</v>
      </c>
      <c r="I304" s="30">
        <v>6382683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30">
        <v>34529499</v>
      </c>
      <c r="Q304" s="32">
        <v>0</v>
      </c>
      <c r="R304" s="11">
        <v>0</v>
      </c>
    </row>
    <row r="305" spans="1:18" ht="15" customHeight="1" outlineLevel="2">
      <c r="A305" s="25" t="s">
        <v>25</v>
      </c>
      <c r="B305" s="9" t="s">
        <v>98</v>
      </c>
      <c r="C305" s="10" t="s">
        <v>99</v>
      </c>
      <c r="D305" s="30">
        <v>0</v>
      </c>
      <c r="E305" s="30">
        <v>0</v>
      </c>
      <c r="F305" s="30">
        <v>41533926</v>
      </c>
      <c r="G305" s="30">
        <v>34956060</v>
      </c>
      <c r="H305" s="30">
        <v>6644715</v>
      </c>
      <c r="I305" s="30">
        <v>4983534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30">
        <v>14522823</v>
      </c>
      <c r="Q305" s="32">
        <v>0</v>
      </c>
      <c r="R305" s="11">
        <v>0</v>
      </c>
    </row>
    <row r="306" spans="1:18" ht="15" customHeight="1" outlineLevel="1">
      <c r="A306" s="38" t="s">
        <v>466</v>
      </c>
      <c r="B306" s="9"/>
      <c r="C306" s="10"/>
      <c r="D306" s="30">
        <f aca="true" t="shared" si="11" ref="D306:R306">SUBTOTAL(9,D270:D305)</f>
        <v>94765192</v>
      </c>
      <c r="E306" s="30">
        <f t="shared" si="11"/>
        <v>71073909</v>
      </c>
      <c r="F306" s="30">
        <f t="shared" si="11"/>
        <v>2451552464</v>
      </c>
      <c r="G306" s="30">
        <f t="shared" si="11"/>
        <v>2062865714</v>
      </c>
      <c r="H306" s="30">
        <f t="shared" si="11"/>
        <v>157705836</v>
      </c>
      <c r="I306" s="30">
        <f t="shared" si="11"/>
        <v>118279386</v>
      </c>
      <c r="J306" s="11">
        <f t="shared" si="11"/>
        <v>476103</v>
      </c>
      <c r="K306" s="11">
        <f t="shared" si="11"/>
        <v>476103</v>
      </c>
      <c r="L306" s="11">
        <f t="shared" si="11"/>
        <v>32922078</v>
      </c>
      <c r="M306" s="11">
        <f t="shared" si="11"/>
        <v>22733258</v>
      </c>
      <c r="N306" s="11">
        <f t="shared" si="11"/>
        <v>250000</v>
      </c>
      <c r="O306" s="11">
        <f t="shared" si="11"/>
        <v>250000</v>
      </c>
      <c r="P306" s="30">
        <f t="shared" si="11"/>
        <v>1004603355</v>
      </c>
      <c r="Q306" s="32">
        <f t="shared" si="11"/>
        <v>71485387</v>
      </c>
      <c r="R306" s="11">
        <f t="shared" si="11"/>
        <v>53614045.32</v>
      </c>
    </row>
    <row r="307" spans="1:18" ht="15" customHeight="1" outlineLevel="2">
      <c r="A307" s="25" t="s">
        <v>27</v>
      </c>
      <c r="B307" s="9" t="s">
        <v>3</v>
      </c>
      <c r="C307" s="10" t="s">
        <v>361</v>
      </c>
      <c r="D307" s="30">
        <v>8384357</v>
      </c>
      <c r="E307" s="30">
        <v>6288264</v>
      </c>
      <c r="F307" s="30">
        <v>42337282</v>
      </c>
      <c r="G307" s="30">
        <v>35636758</v>
      </c>
      <c r="H307" s="30">
        <v>5220406</v>
      </c>
      <c r="I307" s="30">
        <v>3915306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30">
        <v>9367434</v>
      </c>
      <c r="Q307" s="32">
        <v>0</v>
      </c>
      <c r="R307" s="11">
        <v>0</v>
      </c>
    </row>
    <row r="308" spans="1:18" ht="15" customHeight="1" outlineLevel="2">
      <c r="A308" s="25" t="s">
        <v>27</v>
      </c>
      <c r="B308" s="9" t="s">
        <v>2</v>
      </c>
      <c r="C308" s="10" t="s">
        <v>362</v>
      </c>
      <c r="D308" s="30">
        <v>10920940</v>
      </c>
      <c r="E308" s="30">
        <v>8190702</v>
      </c>
      <c r="F308" s="30">
        <v>35403686</v>
      </c>
      <c r="G308" s="30">
        <v>29752505</v>
      </c>
      <c r="H308" s="30">
        <v>5022767</v>
      </c>
      <c r="I308" s="30">
        <v>3767076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30">
        <v>10349451</v>
      </c>
      <c r="Q308" s="32">
        <v>0</v>
      </c>
      <c r="R308" s="11">
        <v>0</v>
      </c>
    </row>
    <row r="309" spans="1:18" ht="15" customHeight="1" outlineLevel="2">
      <c r="A309" s="25" t="s">
        <v>27</v>
      </c>
      <c r="B309" s="9" t="s">
        <v>4</v>
      </c>
      <c r="C309" s="10" t="s">
        <v>363</v>
      </c>
      <c r="D309" s="30">
        <v>5940819</v>
      </c>
      <c r="E309" s="30">
        <v>4455612</v>
      </c>
      <c r="F309" s="30">
        <v>22075597</v>
      </c>
      <c r="G309" s="30">
        <v>18542707</v>
      </c>
      <c r="H309" s="30">
        <v>2643164</v>
      </c>
      <c r="I309" s="30">
        <v>1982376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30">
        <v>2925126</v>
      </c>
      <c r="Q309" s="32">
        <v>0</v>
      </c>
      <c r="R309" s="11">
        <v>0</v>
      </c>
    </row>
    <row r="310" spans="1:18" ht="15" customHeight="1" outlineLevel="2">
      <c r="A310" s="25" t="s">
        <v>27</v>
      </c>
      <c r="B310" s="9" t="s">
        <v>5</v>
      </c>
      <c r="C310" s="10" t="s">
        <v>364</v>
      </c>
      <c r="D310" s="30">
        <v>26325112</v>
      </c>
      <c r="E310" s="30">
        <v>19743831</v>
      </c>
      <c r="F310" s="30">
        <v>27599901</v>
      </c>
      <c r="G310" s="30">
        <v>23212223</v>
      </c>
      <c r="H310" s="30">
        <v>13955539</v>
      </c>
      <c r="I310" s="30">
        <v>10466658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30">
        <v>32106159</v>
      </c>
      <c r="Q310" s="32">
        <v>0</v>
      </c>
      <c r="R310" s="11">
        <v>0</v>
      </c>
    </row>
    <row r="311" spans="1:18" ht="15" customHeight="1" outlineLevel="2">
      <c r="A311" s="25" t="s">
        <v>27</v>
      </c>
      <c r="B311" s="9" t="s">
        <v>6</v>
      </c>
      <c r="C311" s="10" t="s">
        <v>365</v>
      </c>
      <c r="D311" s="30">
        <v>17657185</v>
      </c>
      <c r="E311" s="30">
        <v>13242888</v>
      </c>
      <c r="F311" s="30">
        <v>37184030</v>
      </c>
      <c r="G311" s="30">
        <v>31273419</v>
      </c>
      <c r="H311" s="30">
        <v>4332879</v>
      </c>
      <c r="I311" s="30">
        <v>3249657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30">
        <v>9845505</v>
      </c>
      <c r="Q311" s="32">
        <v>0</v>
      </c>
      <c r="R311" s="11">
        <v>0</v>
      </c>
    </row>
    <row r="312" spans="1:18" ht="15" customHeight="1" outlineLevel="2">
      <c r="A312" s="25" t="s">
        <v>27</v>
      </c>
      <c r="B312" s="9" t="s">
        <v>7</v>
      </c>
      <c r="C312" s="10" t="s">
        <v>366</v>
      </c>
      <c r="D312" s="30">
        <v>12734456</v>
      </c>
      <c r="E312" s="30">
        <v>9550845</v>
      </c>
      <c r="F312" s="30">
        <v>34824442</v>
      </c>
      <c r="G312" s="30">
        <v>29284484</v>
      </c>
      <c r="H312" s="30">
        <v>5925866</v>
      </c>
      <c r="I312" s="30">
        <v>4444398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30">
        <v>5379084</v>
      </c>
      <c r="Q312" s="32">
        <v>0</v>
      </c>
      <c r="R312" s="11">
        <v>0</v>
      </c>
    </row>
    <row r="313" spans="1:18" ht="15" customHeight="1" outlineLevel="2">
      <c r="A313" s="25" t="s">
        <v>27</v>
      </c>
      <c r="B313" s="9" t="s">
        <v>8</v>
      </c>
      <c r="C313" s="10" t="s">
        <v>367</v>
      </c>
      <c r="D313" s="30">
        <v>19011534</v>
      </c>
      <c r="E313" s="30">
        <v>14258655</v>
      </c>
      <c r="F313" s="30">
        <v>66139800</v>
      </c>
      <c r="G313" s="30">
        <v>55653907</v>
      </c>
      <c r="H313" s="30">
        <v>1804098</v>
      </c>
      <c r="I313" s="30">
        <v>1353078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30">
        <v>15280596</v>
      </c>
      <c r="Q313" s="32">
        <v>0</v>
      </c>
      <c r="R313" s="11">
        <v>0</v>
      </c>
    </row>
    <row r="314" spans="1:18" ht="15" customHeight="1" outlineLevel="2">
      <c r="A314" s="25" t="s">
        <v>27</v>
      </c>
      <c r="B314" s="9" t="s">
        <v>9</v>
      </c>
      <c r="C314" s="10" t="s">
        <v>368</v>
      </c>
      <c r="D314" s="30">
        <v>4866681</v>
      </c>
      <c r="E314" s="30">
        <v>3650013</v>
      </c>
      <c r="F314" s="30">
        <v>20653934</v>
      </c>
      <c r="G314" s="30">
        <v>17376256</v>
      </c>
      <c r="H314" s="30">
        <v>2780471</v>
      </c>
      <c r="I314" s="30">
        <v>2085354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30">
        <v>4614264</v>
      </c>
      <c r="Q314" s="32">
        <v>0</v>
      </c>
      <c r="R314" s="11">
        <v>0</v>
      </c>
    </row>
    <row r="315" spans="1:18" ht="15" customHeight="1" outlineLevel="2">
      <c r="A315" s="25" t="s">
        <v>27</v>
      </c>
      <c r="B315" s="9" t="s">
        <v>10</v>
      </c>
      <c r="C315" s="10" t="s">
        <v>369</v>
      </c>
      <c r="D315" s="30">
        <v>9129139</v>
      </c>
      <c r="E315" s="30">
        <v>6846858</v>
      </c>
      <c r="F315" s="30">
        <v>38457480</v>
      </c>
      <c r="G315" s="30">
        <v>32360344</v>
      </c>
      <c r="H315" s="30">
        <v>1821878</v>
      </c>
      <c r="I315" s="30">
        <v>1366407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30">
        <v>9879381</v>
      </c>
      <c r="Q315" s="32">
        <v>0</v>
      </c>
      <c r="R315" s="11">
        <v>0</v>
      </c>
    </row>
    <row r="316" spans="1:18" ht="15" customHeight="1" outlineLevel="2">
      <c r="A316" s="25" t="s">
        <v>27</v>
      </c>
      <c r="B316" s="9" t="s">
        <v>11</v>
      </c>
      <c r="C316" s="10" t="s">
        <v>370</v>
      </c>
      <c r="D316" s="30">
        <v>18903114</v>
      </c>
      <c r="E316" s="30">
        <v>14177340</v>
      </c>
      <c r="F316" s="30">
        <v>50067075</v>
      </c>
      <c r="G316" s="30">
        <v>42139836</v>
      </c>
      <c r="H316" s="30">
        <v>1347153</v>
      </c>
      <c r="I316" s="30">
        <v>1010367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30">
        <v>11431287</v>
      </c>
      <c r="Q316" s="32">
        <v>0</v>
      </c>
      <c r="R316" s="11">
        <v>0</v>
      </c>
    </row>
    <row r="317" spans="1:18" ht="15" customHeight="1" outlineLevel="2">
      <c r="A317" s="25" t="s">
        <v>27</v>
      </c>
      <c r="B317" s="9" t="s">
        <v>12</v>
      </c>
      <c r="C317" s="10" t="s">
        <v>371</v>
      </c>
      <c r="D317" s="30">
        <v>9769384</v>
      </c>
      <c r="E317" s="30">
        <v>7327035</v>
      </c>
      <c r="F317" s="30">
        <v>42047030</v>
      </c>
      <c r="G317" s="30">
        <v>35382577</v>
      </c>
      <c r="H317" s="30">
        <v>1425795</v>
      </c>
      <c r="I317" s="30">
        <v>1069344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30">
        <v>13422744</v>
      </c>
      <c r="Q317" s="32">
        <v>0</v>
      </c>
      <c r="R317" s="11">
        <v>0</v>
      </c>
    </row>
    <row r="318" spans="1:18" ht="15" customHeight="1" outlineLevel="2">
      <c r="A318" s="25" t="s">
        <v>27</v>
      </c>
      <c r="B318" s="9" t="s">
        <v>13</v>
      </c>
      <c r="C318" s="10" t="s">
        <v>372</v>
      </c>
      <c r="D318" s="30">
        <v>7867935</v>
      </c>
      <c r="E318" s="30">
        <v>5900949</v>
      </c>
      <c r="F318" s="30">
        <v>28809082</v>
      </c>
      <c r="G318" s="30">
        <v>24257963</v>
      </c>
      <c r="H318" s="30">
        <v>3137908</v>
      </c>
      <c r="I318" s="30">
        <v>2353428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30">
        <v>9412047</v>
      </c>
      <c r="Q318" s="32">
        <v>0</v>
      </c>
      <c r="R318" s="11">
        <v>0</v>
      </c>
    </row>
    <row r="319" spans="1:18" ht="15" customHeight="1" outlineLevel="2">
      <c r="A319" s="25" t="s">
        <v>27</v>
      </c>
      <c r="B319" s="9" t="s">
        <v>14</v>
      </c>
      <c r="C319" s="10" t="s">
        <v>373</v>
      </c>
      <c r="D319" s="30">
        <v>4818652</v>
      </c>
      <c r="E319" s="30">
        <v>3613986</v>
      </c>
      <c r="F319" s="30">
        <v>22303067</v>
      </c>
      <c r="G319" s="30">
        <v>18772888</v>
      </c>
      <c r="H319" s="30">
        <v>3332495</v>
      </c>
      <c r="I319" s="30">
        <v>2499372</v>
      </c>
      <c r="J319" s="11">
        <v>0</v>
      </c>
      <c r="K319" s="11">
        <v>0</v>
      </c>
      <c r="L319" s="11">
        <v>580000</v>
      </c>
      <c r="M319" s="11">
        <v>580000</v>
      </c>
      <c r="N319" s="11">
        <v>0</v>
      </c>
      <c r="O319" s="11">
        <v>0</v>
      </c>
      <c r="P319" s="30">
        <v>6166008</v>
      </c>
      <c r="Q319" s="32">
        <v>0</v>
      </c>
      <c r="R319" s="11">
        <v>0</v>
      </c>
    </row>
    <row r="320" spans="1:18" ht="15" customHeight="1" outlineLevel="2">
      <c r="A320" s="25" t="s">
        <v>27</v>
      </c>
      <c r="B320" s="9" t="s">
        <v>28</v>
      </c>
      <c r="C320" s="10" t="s">
        <v>100</v>
      </c>
      <c r="D320" s="30">
        <v>0</v>
      </c>
      <c r="E320" s="30">
        <v>0</v>
      </c>
      <c r="F320" s="30">
        <v>231893661</v>
      </c>
      <c r="G320" s="30">
        <v>195185077</v>
      </c>
      <c r="H320" s="30">
        <v>9360746</v>
      </c>
      <c r="I320" s="30">
        <v>7020558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30">
        <v>46160127</v>
      </c>
      <c r="Q320" s="32">
        <v>0</v>
      </c>
      <c r="R320" s="11">
        <v>0</v>
      </c>
    </row>
    <row r="321" spans="1:18" ht="15" customHeight="1" outlineLevel="1">
      <c r="A321" s="38" t="s">
        <v>467</v>
      </c>
      <c r="B321" s="9"/>
      <c r="C321" s="10"/>
      <c r="D321" s="30">
        <f aca="true" t="shared" si="12" ref="D321:R321">SUBTOTAL(9,D307:D320)</f>
        <v>156329308</v>
      </c>
      <c r="E321" s="30">
        <f t="shared" si="12"/>
        <v>117246978</v>
      </c>
      <c r="F321" s="30">
        <f t="shared" si="12"/>
        <v>699796067</v>
      </c>
      <c r="G321" s="30">
        <f t="shared" si="12"/>
        <v>588830944</v>
      </c>
      <c r="H321" s="30">
        <f t="shared" si="12"/>
        <v>62111165</v>
      </c>
      <c r="I321" s="30">
        <f t="shared" si="12"/>
        <v>46583379</v>
      </c>
      <c r="J321" s="11">
        <f t="shared" si="12"/>
        <v>0</v>
      </c>
      <c r="K321" s="11">
        <f t="shared" si="12"/>
        <v>0</v>
      </c>
      <c r="L321" s="11">
        <f t="shared" si="12"/>
        <v>580000</v>
      </c>
      <c r="M321" s="11">
        <f t="shared" si="12"/>
        <v>580000</v>
      </c>
      <c r="N321" s="11">
        <f t="shared" si="12"/>
        <v>0</v>
      </c>
      <c r="O321" s="11">
        <f t="shared" si="12"/>
        <v>0</v>
      </c>
      <c r="P321" s="30">
        <f t="shared" si="12"/>
        <v>186339213</v>
      </c>
      <c r="Q321" s="32">
        <f t="shared" si="12"/>
        <v>0</v>
      </c>
      <c r="R321" s="11">
        <f t="shared" si="12"/>
        <v>0</v>
      </c>
    </row>
    <row r="322" spans="1:18" ht="15" customHeight="1" outlineLevel="2">
      <c r="A322" s="25" t="s">
        <v>44</v>
      </c>
      <c r="B322" s="9" t="s">
        <v>3</v>
      </c>
      <c r="C322" s="10" t="s">
        <v>374</v>
      </c>
      <c r="D322" s="30">
        <v>17964349</v>
      </c>
      <c r="E322" s="30">
        <v>13473261</v>
      </c>
      <c r="F322" s="30">
        <v>25775046</v>
      </c>
      <c r="G322" s="30">
        <v>21684881</v>
      </c>
      <c r="H322" s="30">
        <v>5637043</v>
      </c>
      <c r="I322" s="30">
        <v>4227786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30">
        <v>7069545</v>
      </c>
      <c r="Q322" s="32">
        <v>0</v>
      </c>
      <c r="R322" s="11">
        <v>0</v>
      </c>
    </row>
    <row r="323" spans="1:18" ht="15" customHeight="1" outlineLevel="2">
      <c r="A323" s="25" t="s">
        <v>44</v>
      </c>
      <c r="B323" s="9" t="s">
        <v>2</v>
      </c>
      <c r="C323" s="10" t="s">
        <v>375</v>
      </c>
      <c r="D323" s="30">
        <v>14507916</v>
      </c>
      <c r="E323" s="30">
        <v>10880937</v>
      </c>
      <c r="F323" s="30">
        <v>17779382</v>
      </c>
      <c r="G323" s="30">
        <v>14970094</v>
      </c>
      <c r="H323" s="30">
        <v>4865016</v>
      </c>
      <c r="I323" s="30">
        <v>3648762</v>
      </c>
      <c r="J323" s="11">
        <v>622664</v>
      </c>
      <c r="K323" s="11">
        <v>622664</v>
      </c>
      <c r="L323" s="11">
        <v>0</v>
      </c>
      <c r="M323" s="11">
        <v>0</v>
      </c>
      <c r="N323" s="11">
        <v>0</v>
      </c>
      <c r="O323" s="11">
        <v>0</v>
      </c>
      <c r="P323" s="30">
        <v>5074839</v>
      </c>
      <c r="Q323" s="32">
        <v>0</v>
      </c>
      <c r="R323" s="11">
        <v>0</v>
      </c>
    </row>
    <row r="324" spans="1:18" ht="15" customHeight="1" outlineLevel="2">
      <c r="A324" s="25" t="s">
        <v>44</v>
      </c>
      <c r="B324" s="9" t="s">
        <v>4</v>
      </c>
      <c r="C324" s="10" t="s">
        <v>376</v>
      </c>
      <c r="D324" s="30">
        <v>14664503</v>
      </c>
      <c r="E324" s="30">
        <v>10998378</v>
      </c>
      <c r="F324" s="30">
        <v>32055761</v>
      </c>
      <c r="G324" s="30">
        <v>26968154</v>
      </c>
      <c r="H324" s="30">
        <v>3570838</v>
      </c>
      <c r="I324" s="30">
        <v>2678130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30">
        <v>8739378</v>
      </c>
      <c r="Q324" s="32">
        <v>0</v>
      </c>
      <c r="R324" s="11">
        <v>0</v>
      </c>
    </row>
    <row r="325" spans="1:18" ht="15" customHeight="1" outlineLevel="2">
      <c r="A325" s="25" t="s">
        <v>44</v>
      </c>
      <c r="B325" s="9" t="s">
        <v>5</v>
      </c>
      <c r="C325" s="10" t="s">
        <v>377</v>
      </c>
      <c r="D325" s="30">
        <v>16276122</v>
      </c>
      <c r="E325" s="30">
        <v>12207096</v>
      </c>
      <c r="F325" s="30">
        <v>16001076</v>
      </c>
      <c r="G325" s="30">
        <v>13457769</v>
      </c>
      <c r="H325" s="30">
        <v>6107322</v>
      </c>
      <c r="I325" s="30">
        <v>4580496</v>
      </c>
      <c r="J325" s="11">
        <v>0</v>
      </c>
      <c r="K325" s="11">
        <v>0</v>
      </c>
      <c r="L325" s="11">
        <v>858000</v>
      </c>
      <c r="M325" s="11">
        <v>858000</v>
      </c>
      <c r="N325" s="11">
        <v>0</v>
      </c>
      <c r="O325" s="11">
        <v>0</v>
      </c>
      <c r="P325" s="30">
        <v>6893937</v>
      </c>
      <c r="Q325" s="32">
        <v>0</v>
      </c>
      <c r="R325" s="11">
        <v>0</v>
      </c>
    </row>
    <row r="326" spans="1:18" ht="15" customHeight="1" outlineLevel="2">
      <c r="A326" s="25" t="s">
        <v>44</v>
      </c>
      <c r="B326" s="9" t="s">
        <v>6</v>
      </c>
      <c r="C326" s="10" t="s">
        <v>378</v>
      </c>
      <c r="D326" s="30">
        <v>18315494</v>
      </c>
      <c r="E326" s="30">
        <v>13736619</v>
      </c>
      <c r="F326" s="30">
        <v>58682460</v>
      </c>
      <c r="G326" s="30">
        <v>49381738</v>
      </c>
      <c r="H326" s="30">
        <v>2691690</v>
      </c>
      <c r="I326" s="30">
        <v>2018772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30">
        <v>12954249</v>
      </c>
      <c r="Q326" s="32">
        <v>0</v>
      </c>
      <c r="R326" s="11">
        <v>0</v>
      </c>
    </row>
    <row r="327" spans="1:18" ht="15" customHeight="1" outlineLevel="2">
      <c r="A327" s="25" t="s">
        <v>44</v>
      </c>
      <c r="B327" s="9" t="s">
        <v>7</v>
      </c>
      <c r="C327" s="10" t="s">
        <v>379</v>
      </c>
      <c r="D327" s="30">
        <v>8474720</v>
      </c>
      <c r="E327" s="30">
        <v>6356043</v>
      </c>
      <c r="F327" s="30">
        <v>39020329</v>
      </c>
      <c r="G327" s="30">
        <v>32828199</v>
      </c>
      <c r="H327" s="30">
        <v>2400465</v>
      </c>
      <c r="I327" s="30">
        <v>1800351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30">
        <v>8559846</v>
      </c>
      <c r="Q327" s="32">
        <v>0</v>
      </c>
      <c r="R327" s="11">
        <v>0</v>
      </c>
    </row>
    <row r="328" spans="1:18" ht="15" customHeight="1" outlineLevel="2">
      <c r="A328" s="25" t="s">
        <v>44</v>
      </c>
      <c r="B328" s="9" t="s">
        <v>8</v>
      </c>
      <c r="C328" s="10" t="s">
        <v>380</v>
      </c>
      <c r="D328" s="30">
        <v>8367143</v>
      </c>
      <c r="E328" s="30">
        <v>6275358</v>
      </c>
      <c r="F328" s="30">
        <v>59025245</v>
      </c>
      <c r="G328" s="30">
        <v>49688587</v>
      </c>
      <c r="H328" s="30">
        <v>3412572</v>
      </c>
      <c r="I328" s="30">
        <v>2559429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30">
        <v>14162607</v>
      </c>
      <c r="Q328" s="32">
        <v>0</v>
      </c>
      <c r="R328" s="11">
        <v>0</v>
      </c>
    </row>
    <row r="329" spans="1:18" ht="15" customHeight="1" outlineLevel="2">
      <c r="A329" s="25" t="s">
        <v>44</v>
      </c>
      <c r="B329" s="9" t="s">
        <v>9</v>
      </c>
      <c r="C329" s="10" t="s">
        <v>381</v>
      </c>
      <c r="D329" s="30">
        <v>22782811</v>
      </c>
      <c r="E329" s="30">
        <v>17087112</v>
      </c>
      <c r="F329" s="30">
        <v>29418948</v>
      </c>
      <c r="G329" s="30">
        <v>24747137</v>
      </c>
      <c r="H329" s="30">
        <v>4418909</v>
      </c>
      <c r="I329" s="30">
        <v>3314178</v>
      </c>
      <c r="J329" s="11">
        <v>0</v>
      </c>
      <c r="K329" s="11">
        <v>0</v>
      </c>
      <c r="L329" s="11">
        <v>610000</v>
      </c>
      <c r="M329" s="11">
        <v>610000</v>
      </c>
      <c r="N329" s="11">
        <v>0</v>
      </c>
      <c r="O329" s="11">
        <v>0</v>
      </c>
      <c r="P329" s="30">
        <v>7357878</v>
      </c>
      <c r="Q329" s="32">
        <v>0</v>
      </c>
      <c r="R329" s="11">
        <v>0</v>
      </c>
    </row>
    <row r="330" spans="1:18" ht="12.75" outlineLevel="2">
      <c r="A330" s="25" t="s">
        <v>44</v>
      </c>
      <c r="B330" s="9" t="s">
        <v>10</v>
      </c>
      <c r="C330" s="10" t="s">
        <v>382</v>
      </c>
      <c r="D330" s="30">
        <v>9237269</v>
      </c>
      <c r="E330" s="30">
        <v>6927948</v>
      </c>
      <c r="F330" s="30">
        <v>23971215</v>
      </c>
      <c r="G330" s="30">
        <v>20145597</v>
      </c>
      <c r="H330" s="30">
        <v>4177270</v>
      </c>
      <c r="I330" s="30">
        <v>3132954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30">
        <v>5312376</v>
      </c>
      <c r="Q330" s="32">
        <v>0</v>
      </c>
      <c r="R330" s="11">
        <v>0</v>
      </c>
    </row>
    <row r="331" spans="1:18" ht="15" customHeight="1" outlineLevel="2">
      <c r="A331" s="26" t="s">
        <v>44</v>
      </c>
      <c r="B331" s="12" t="s">
        <v>11</v>
      </c>
      <c r="C331" s="13" t="s">
        <v>383</v>
      </c>
      <c r="D331" s="33">
        <v>7716885</v>
      </c>
      <c r="E331" s="33">
        <v>5787666</v>
      </c>
      <c r="F331" s="33">
        <v>23199214</v>
      </c>
      <c r="G331" s="33">
        <v>19520319</v>
      </c>
      <c r="H331" s="33">
        <v>3010653</v>
      </c>
      <c r="I331" s="33">
        <v>2257992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33">
        <v>7410645</v>
      </c>
      <c r="Q331" s="34">
        <v>0</v>
      </c>
      <c r="R331" s="14">
        <v>0</v>
      </c>
    </row>
    <row r="332" spans="1:18" ht="15" customHeight="1" outlineLevel="2">
      <c r="A332" s="27" t="s">
        <v>44</v>
      </c>
      <c r="B332" s="15" t="s">
        <v>12</v>
      </c>
      <c r="C332" s="16" t="s">
        <v>384</v>
      </c>
      <c r="D332" s="35">
        <v>4784223</v>
      </c>
      <c r="E332" s="35">
        <v>3588165</v>
      </c>
      <c r="F332" s="35">
        <v>18978905</v>
      </c>
      <c r="G332" s="35">
        <v>15951824</v>
      </c>
      <c r="H332" s="35">
        <v>4287284</v>
      </c>
      <c r="I332" s="35">
        <v>3215466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35">
        <v>3588381</v>
      </c>
      <c r="Q332" s="36">
        <v>0</v>
      </c>
      <c r="R332" s="17">
        <v>0</v>
      </c>
    </row>
    <row r="333" spans="1:18" ht="15" customHeight="1" outlineLevel="2">
      <c r="A333" s="25" t="s">
        <v>44</v>
      </c>
      <c r="B333" s="9" t="s">
        <v>13</v>
      </c>
      <c r="C333" s="10" t="s">
        <v>385</v>
      </c>
      <c r="D333" s="30">
        <v>6999620</v>
      </c>
      <c r="E333" s="30">
        <v>5249718</v>
      </c>
      <c r="F333" s="30">
        <v>15642090</v>
      </c>
      <c r="G333" s="30">
        <v>13177381</v>
      </c>
      <c r="H333" s="30">
        <v>1333734</v>
      </c>
      <c r="I333" s="30">
        <v>1000305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30">
        <v>4991679</v>
      </c>
      <c r="Q333" s="32">
        <v>0</v>
      </c>
      <c r="R333" s="11">
        <v>0</v>
      </c>
    </row>
    <row r="334" spans="1:18" ht="15" customHeight="1" outlineLevel="2">
      <c r="A334" s="25" t="s">
        <v>44</v>
      </c>
      <c r="B334" s="9" t="s">
        <v>14</v>
      </c>
      <c r="C334" s="10" t="s">
        <v>386</v>
      </c>
      <c r="D334" s="30">
        <v>6991726</v>
      </c>
      <c r="E334" s="30">
        <v>5243796</v>
      </c>
      <c r="F334" s="30">
        <v>24481542</v>
      </c>
      <c r="G334" s="30">
        <v>20604049</v>
      </c>
      <c r="H334" s="30">
        <v>3447665</v>
      </c>
      <c r="I334" s="30">
        <v>2585745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30">
        <v>3990321</v>
      </c>
      <c r="Q334" s="32">
        <v>0</v>
      </c>
      <c r="R334" s="11">
        <v>0</v>
      </c>
    </row>
    <row r="335" spans="1:18" ht="15" customHeight="1" outlineLevel="2">
      <c r="A335" s="25" t="s">
        <v>44</v>
      </c>
      <c r="B335" s="9" t="s">
        <v>15</v>
      </c>
      <c r="C335" s="10" t="s">
        <v>387</v>
      </c>
      <c r="D335" s="30">
        <v>12917128</v>
      </c>
      <c r="E335" s="30">
        <v>9687843</v>
      </c>
      <c r="F335" s="30">
        <v>35794078</v>
      </c>
      <c r="G335" s="30">
        <v>30115061</v>
      </c>
      <c r="H335" s="30">
        <v>7401225</v>
      </c>
      <c r="I335" s="30">
        <v>5550921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30">
        <v>23694930</v>
      </c>
      <c r="Q335" s="32">
        <v>0</v>
      </c>
      <c r="R335" s="11">
        <v>0</v>
      </c>
    </row>
    <row r="336" spans="1:18" ht="15" customHeight="1" outlineLevel="2">
      <c r="A336" s="25" t="s">
        <v>44</v>
      </c>
      <c r="B336" s="9" t="s">
        <v>16</v>
      </c>
      <c r="C336" s="10" t="s">
        <v>388</v>
      </c>
      <c r="D336" s="30">
        <v>16750835</v>
      </c>
      <c r="E336" s="30">
        <v>12563127</v>
      </c>
      <c r="F336" s="30">
        <v>71976106</v>
      </c>
      <c r="G336" s="30">
        <v>60579868</v>
      </c>
      <c r="H336" s="30">
        <v>6214263</v>
      </c>
      <c r="I336" s="30">
        <v>4660695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30">
        <v>14570586</v>
      </c>
      <c r="Q336" s="32">
        <v>0</v>
      </c>
      <c r="R336" s="11">
        <v>0</v>
      </c>
    </row>
    <row r="337" spans="1:18" ht="15" customHeight="1" outlineLevel="2">
      <c r="A337" s="25" t="s">
        <v>44</v>
      </c>
      <c r="B337" s="9" t="s">
        <v>17</v>
      </c>
      <c r="C337" s="10" t="s">
        <v>389</v>
      </c>
      <c r="D337" s="30">
        <v>15071906</v>
      </c>
      <c r="E337" s="30">
        <v>11303928</v>
      </c>
      <c r="F337" s="30">
        <v>29399681</v>
      </c>
      <c r="G337" s="30">
        <v>24712321</v>
      </c>
      <c r="H337" s="30">
        <v>3657879</v>
      </c>
      <c r="I337" s="30">
        <v>2743407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30">
        <v>6480999</v>
      </c>
      <c r="Q337" s="32">
        <v>0</v>
      </c>
      <c r="R337" s="11">
        <v>0</v>
      </c>
    </row>
    <row r="338" spans="1:18" ht="15" customHeight="1" outlineLevel="2">
      <c r="A338" s="25" t="s">
        <v>44</v>
      </c>
      <c r="B338" s="9" t="s">
        <v>18</v>
      </c>
      <c r="C338" s="10" t="s">
        <v>390</v>
      </c>
      <c r="D338" s="30">
        <v>11667841</v>
      </c>
      <c r="E338" s="30">
        <v>8750880</v>
      </c>
      <c r="F338" s="30">
        <v>29445430</v>
      </c>
      <c r="G338" s="30">
        <v>24784527</v>
      </c>
      <c r="H338" s="30">
        <v>5041163</v>
      </c>
      <c r="I338" s="30">
        <v>3780873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30">
        <v>8717292</v>
      </c>
      <c r="Q338" s="32">
        <v>0</v>
      </c>
      <c r="R338" s="11">
        <v>0</v>
      </c>
    </row>
    <row r="339" spans="1:18" ht="15" customHeight="1" outlineLevel="2">
      <c r="A339" s="25" t="s">
        <v>44</v>
      </c>
      <c r="B339" s="9" t="s">
        <v>19</v>
      </c>
      <c r="C339" s="10" t="s">
        <v>391</v>
      </c>
      <c r="D339" s="30">
        <v>4938811</v>
      </c>
      <c r="E339" s="30">
        <v>3704112</v>
      </c>
      <c r="F339" s="30">
        <v>12165702</v>
      </c>
      <c r="G339" s="30">
        <v>10234872</v>
      </c>
      <c r="H339" s="30">
        <v>3019283</v>
      </c>
      <c r="I339" s="30">
        <v>2264463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30">
        <v>2899458</v>
      </c>
      <c r="Q339" s="32">
        <v>0</v>
      </c>
      <c r="R339" s="11">
        <v>0</v>
      </c>
    </row>
    <row r="340" spans="1:18" ht="15" customHeight="1" outlineLevel="2">
      <c r="A340" s="25" t="s">
        <v>44</v>
      </c>
      <c r="B340" s="9" t="s">
        <v>20</v>
      </c>
      <c r="C340" s="10" t="s">
        <v>392</v>
      </c>
      <c r="D340" s="30">
        <v>6741752</v>
      </c>
      <c r="E340" s="30">
        <v>5056317</v>
      </c>
      <c r="F340" s="30">
        <v>9643792</v>
      </c>
      <c r="G340" s="30">
        <v>8118188</v>
      </c>
      <c r="H340" s="30">
        <v>2723015</v>
      </c>
      <c r="I340" s="30">
        <v>2042262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30">
        <v>2833182</v>
      </c>
      <c r="Q340" s="32">
        <v>0</v>
      </c>
      <c r="R340" s="11">
        <v>0</v>
      </c>
    </row>
    <row r="341" spans="1:18" ht="15" customHeight="1" outlineLevel="2">
      <c r="A341" s="25" t="s">
        <v>44</v>
      </c>
      <c r="B341" s="9" t="s">
        <v>28</v>
      </c>
      <c r="C341" s="10" t="s">
        <v>393</v>
      </c>
      <c r="D341" s="30">
        <v>4169632</v>
      </c>
      <c r="E341" s="30">
        <v>3127221</v>
      </c>
      <c r="F341" s="30">
        <v>89005118</v>
      </c>
      <c r="G341" s="30">
        <v>74928148</v>
      </c>
      <c r="H341" s="30">
        <v>7162800</v>
      </c>
      <c r="I341" s="30">
        <v>5372100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30">
        <v>23770719</v>
      </c>
      <c r="Q341" s="32">
        <v>0</v>
      </c>
      <c r="R341" s="11">
        <v>0</v>
      </c>
    </row>
    <row r="342" spans="1:18" ht="15" customHeight="1" outlineLevel="2">
      <c r="A342" s="25" t="s">
        <v>44</v>
      </c>
      <c r="B342" s="9" t="s">
        <v>30</v>
      </c>
      <c r="C342" s="10" t="s">
        <v>394</v>
      </c>
      <c r="D342" s="30">
        <v>0</v>
      </c>
      <c r="E342" s="30">
        <v>0</v>
      </c>
      <c r="F342" s="30">
        <v>176867793</v>
      </c>
      <c r="G342" s="30">
        <v>148850299</v>
      </c>
      <c r="H342" s="30">
        <v>7955296</v>
      </c>
      <c r="I342" s="30">
        <v>5966469</v>
      </c>
      <c r="J342" s="11">
        <v>0</v>
      </c>
      <c r="K342" s="11">
        <v>0</v>
      </c>
      <c r="L342" s="11">
        <v>0</v>
      </c>
      <c r="M342" s="11">
        <v>0</v>
      </c>
      <c r="N342" s="11">
        <v>74816</v>
      </c>
      <c r="O342" s="11">
        <v>74816</v>
      </c>
      <c r="P342" s="30">
        <v>42562260</v>
      </c>
      <c r="Q342" s="32">
        <v>2841089</v>
      </c>
      <c r="R342" s="11">
        <v>2130818</v>
      </c>
    </row>
    <row r="343" spans="1:18" ht="15" customHeight="1" outlineLevel="1">
      <c r="A343" s="38" t="s">
        <v>468</v>
      </c>
      <c r="B343" s="9"/>
      <c r="C343" s="10"/>
      <c r="D343" s="30">
        <f aca="true" t="shared" si="13" ref="D343:R343">SUBTOTAL(9,D322:D342)</f>
        <v>229340686</v>
      </c>
      <c r="E343" s="30">
        <f t="shared" si="13"/>
        <v>172005525</v>
      </c>
      <c r="F343" s="30">
        <f t="shared" si="13"/>
        <v>838328913</v>
      </c>
      <c r="G343" s="30">
        <f t="shared" si="13"/>
        <v>705449013</v>
      </c>
      <c r="H343" s="30">
        <f t="shared" si="13"/>
        <v>92535385</v>
      </c>
      <c r="I343" s="30">
        <f t="shared" si="13"/>
        <v>69401556</v>
      </c>
      <c r="J343" s="11">
        <f t="shared" si="13"/>
        <v>622664</v>
      </c>
      <c r="K343" s="11">
        <f t="shared" si="13"/>
        <v>622664</v>
      </c>
      <c r="L343" s="11">
        <f t="shared" si="13"/>
        <v>1468000</v>
      </c>
      <c r="M343" s="11">
        <f t="shared" si="13"/>
        <v>1468000</v>
      </c>
      <c r="N343" s="11">
        <f t="shared" si="13"/>
        <v>74816</v>
      </c>
      <c r="O343" s="11">
        <f t="shared" si="13"/>
        <v>74816</v>
      </c>
      <c r="P343" s="30">
        <f t="shared" si="13"/>
        <v>221635107</v>
      </c>
      <c r="Q343" s="32">
        <f t="shared" si="13"/>
        <v>2841089</v>
      </c>
      <c r="R343" s="11">
        <f t="shared" si="13"/>
        <v>2130818</v>
      </c>
    </row>
    <row r="344" spans="1:18" ht="15" customHeight="1" outlineLevel="2">
      <c r="A344" s="25" t="s">
        <v>46</v>
      </c>
      <c r="B344" s="9" t="s">
        <v>3</v>
      </c>
      <c r="C344" s="10" t="s">
        <v>395</v>
      </c>
      <c r="D344" s="30">
        <v>2171914</v>
      </c>
      <c r="E344" s="30">
        <v>1628937</v>
      </c>
      <c r="F344" s="30">
        <v>25449169</v>
      </c>
      <c r="G344" s="30">
        <v>21407651</v>
      </c>
      <c r="H344" s="30">
        <v>715510</v>
      </c>
      <c r="I344" s="30">
        <v>536634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30">
        <v>9281349</v>
      </c>
      <c r="Q344" s="32">
        <v>0</v>
      </c>
      <c r="R344" s="11">
        <v>0</v>
      </c>
    </row>
    <row r="345" spans="1:18" ht="15" customHeight="1" outlineLevel="2">
      <c r="A345" s="25" t="s">
        <v>46</v>
      </c>
      <c r="B345" s="9" t="s">
        <v>2</v>
      </c>
      <c r="C345" s="10" t="s">
        <v>396</v>
      </c>
      <c r="D345" s="30">
        <v>8386934</v>
      </c>
      <c r="E345" s="30">
        <v>6290199</v>
      </c>
      <c r="F345" s="30">
        <v>46337640</v>
      </c>
      <c r="G345" s="30">
        <v>38992239</v>
      </c>
      <c r="H345" s="30">
        <v>1119104</v>
      </c>
      <c r="I345" s="30">
        <v>839331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30">
        <v>12675231</v>
      </c>
      <c r="Q345" s="32">
        <v>0</v>
      </c>
      <c r="R345" s="11">
        <v>0</v>
      </c>
    </row>
    <row r="346" spans="1:18" ht="15" customHeight="1" outlineLevel="2">
      <c r="A346" s="25" t="s">
        <v>46</v>
      </c>
      <c r="B346" s="9" t="s">
        <v>4</v>
      </c>
      <c r="C346" s="10" t="s">
        <v>397</v>
      </c>
      <c r="D346" s="30">
        <v>9413463</v>
      </c>
      <c r="E346" s="30">
        <v>7060095</v>
      </c>
      <c r="F346" s="30">
        <v>87352228</v>
      </c>
      <c r="G346" s="30">
        <v>73511477</v>
      </c>
      <c r="H346" s="30">
        <v>2593748</v>
      </c>
      <c r="I346" s="30">
        <v>1945314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30">
        <v>24667281</v>
      </c>
      <c r="Q346" s="32">
        <v>0</v>
      </c>
      <c r="R346" s="11">
        <v>0</v>
      </c>
    </row>
    <row r="347" spans="1:18" ht="15" customHeight="1" outlineLevel="2">
      <c r="A347" s="25" t="s">
        <v>46</v>
      </c>
      <c r="B347" s="9" t="s">
        <v>5</v>
      </c>
      <c r="C347" s="10" t="s">
        <v>398</v>
      </c>
      <c r="D347" s="30">
        <v>3256627</v>
      </c>
      <c r="E347" s="30">
        <v>2442474</v>
      </c>
      <c r="F347" s="30">
        <v>30490209</v>
      </c>
      <c r="G347" s="30">
        <v>25666097</v>
      </c>
      <c r="H347" s="30">
        <v>3288176</v>
      </c>
      <c r="I347" s="30">
        <v>2466135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30">
        <v>14157594</v>
      </c>
      <c r="Q347" s="32">
        <v>0</v>
      </c>
      <c r="R347" s="11">
        <v>0</v>
      </c>
    </row>
    <row r="348" spans="1:18" ht="15" customHeight="1" outlineLevel="2">
      <c r="A348" s="25" t="s">
        <v>46</v>
      </c>
      <c r="B348" s="9" t="s">
        <v>6</v>
      </c>
      <c r="C348" s="10" t="s">
        <v>249</v>
      </c>
      <c r="D348" s="30">
        <v>2722845</v>
      </c>
      <c r="E348" s="30">
        <v>2042136</v>
      </c>
      <c r="F348" s="30">
        <v>19436239</v>
      </c>
      <c r="G348" s="30">
        <v>16365574</v>
      </c>
      <c r="H348" s="30">
        <v>1744158</v>
      </c>
      <c r="I348" s="30">
        <v>1308123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30">
        <v>9285399</v>
      </c>
      <c r="Q348" s="32">
        <v>0</v>
      </c>
      <c r="R348" s="11">
        <v>0</v>
      </c>
    </row>
    <row r="349" spans="1:18" ht="15" customHeight="1" outlineLevel="2">
      <c r="A349" s="25" t="s">
        <v>46</v>
      </c>
      <c r="B349" s="9" t="s">
        <v>7</v>
      </c>
      <c r="C349" s="10" t="s">
        <v>399</v>
      </c>
      <c r="D349" s="30">
        <v>4579485</v>
      </c>
      <c r="E349" s="30">
        <v>3434616</v>
      </c>
      <c r="F349" s="30">
        <v>42784700</v>
      </c>
      <c r="G349" s="30">
        <v>36016671</v>
      </c>
      <c r="H349" s="30">
        <v>1687252</v>
      </c>
      <c r="I349" s="30">
        <v>1265436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30">
        <v>12332592</v>
      </c>
      <c r="Q349" s="32">
        <v>0</v>
      </c>
      <c r="R349" s="11">
        <v>0</v>
      </c>
    </row>
    <row r="350" spans="1:18" ht="15" customHeight="1" outlineLevel="2">
      <c r="A350" s="25" t="s">
        <v>46</v>
      </c>
      <c r="B350" s="9" t="s">
        <v>8</v>
      </c>
      <c r="C350" s="10" t="s">
        <v>400</v>
      </c>
      <c r="D350" s="30">
        <v>4619718</v>
      </c>
      <c r="E350" s="30">
        <v>3464793</v>
      </c>
      <c r="F350" s="30">
        <v>11655300</v>
      </c>
      <c r="G350" s="30">
        <v>9803609</v>
      </c>
      <c r="H350" s="30">
        <v>5594289</v>
      </c>
      <c r="I350" s="30">
        <v>4195719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30">
        <v>15134346</v>
      </c>
      <c r="Q350" s="32">
        <v>0</v>
      </c>
      <c r="R350" s="11">
        <v>0</v>
      </c>
    </row>
    <row r="351" spans="1:18" ht="15" customHeight="1" outlineLevel="2">
      <c r="A351" s="25" t="s">
        <v>46</v>
      </c>
      <c r="B351" s="9" t="s">
        <v>9</v>
      </c>
      <c r="C351" s="10" t="s">
        <v>401</v>
      </c>
      <c r="D351" s="30">
        <v>0</v>
      </c>
      <c r="E351" s="30">
        <v>0</v>
      </c>
      <c r="F351" s="30">
        <v>25205011</v>
      </c>
      <c r="G351" s="30">
        <v>21221531</v>
      </c>
      <c r="H351" s="30">
        <v>3976221</v>
      </c>
      <c r="I351" s="30">
        <v>2982168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30">
        <v>18248733</v>
      </c>
      <c r="Q351" s="32">
        <v>4880158</v>
      </c>
      <c r="R351" s="11">
        <v>3660120</v>
      </c>
    </row>
    <row r="352" spans="1:18" ht="15" customHeight="1" outlineLevel="2">
      <c r="A352" s="25" t="s">
        <v>46</v>
      </c>
      <c r="B352" s="9" t="s">
        <v>10</v>
      </c>
      <c r="C352" s="10" t="s">
        <v>402</v>
      </c>
      <c r="D352" s="30">
        <v>8649462</v>
      </c>
      <c r="E352" s="30">
        <v>6487101</v>
      </c>
      <c r="F352" s="30">
        <v>38576379</v>
      </c>
      <c r="G352" s="30">
        <v>32464739</v>
      </c>
      <c r="H352" s="30">
        <v>2605346</v>
      </c>
      <c r="I352" s="30">
        <v>1954008</v>
      </c>
      <c r="J352" s="11">
        <v>0</v>
      </c>
      <c r="K352" s="11">
        <v>0</v>
      </c>
      <c r="L352" s="11">
        <v>550000</v>
      </c>
      <c r="M352" s="11">
        <v>550000</v>
      </c>
      <c r="N352" s="11">
        <v>0</v>
      </c>
      <c r="O352" s="11">
        <v>0</v>
      </c>
      <c r="P352" s="30">
        <v>12345237</v>
      </c>
      <c r="Q352" s="32">
        <v>0</v>
      </c>
      <c r="R352" s="11">
        <v>0</v>
      </c>
    </row>
    <row r="353" spans="1:18" ht="15" customHeight="1" outlineLevel="2">
      <c r="A353" s="25" t="s">
        <v>46</v>
      </c>
      <c r="B353" s="9" t="s">
        <v>11</v>
      </c>
      <c r="C353" s="10" t="s">
        <v>403</v>
      </c>
      <c r="D353" s="30">
        <v>18813986</v>
      </c>
      <c r="E353" s="30">
        <v>14110488</v>
      </c>
      <c r="F353" s="30">
        <v>24193273</v>
      </c>
      <c r="G353" s="30">
        <v>20362019</v>
      </c>
      <c r="H353" s="30">
        <v>4286188</v>
      </c>
      <c r="I353" s="30">
        <v>3214638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30">
        <v>18290691</v>
      </c>
      <c r="Q353" s="32">
        <v>0</v>
      </c>
      <c r="R353" s="11">
        <v>0</v>
      </c>
    </row>
    <row r="354" spans="1:18" ht="15" customHeight="1" outlineLevel="2">
      <c r="A354" s="25" t="s">
        <v>46</v>
      </c>
      <c r="B354" s="9" t="s">
        <v>12</v>
      </c>
      <c r="C354" s="10" t="s">
        <v>404</v>
      </c>
      <c r="D354" s="30">
        <v>3990462</v>
      </c>
      <c r="E354" s="30">
        <v>2992851</v>
      </c>
      <c r="F354" s="30">
        <v>26275416</v>
      </c>
      <c r="G354" s="30">
        <v>22110757</v>
      </c>
      <c r="H354" s="30">
        <v>2229439</v>
      </c>
      <c r="I354" s="30">
        <v>1672083</v>
      </c>
      <c r="J354" s="11">
        <v>0</v>
      </c>
      <c r="K354" s="11">
        <v>0</v>
      </c>
      <c r="L354" s="11">
        <v>424000</v>
      </c>
      <c r="M354" s="11">
        <v>424000</v>
      </c>
      <c r="N354" s="11">
        <v>0</v>
      </c>
      <c r="O354" s="11">
        <v>0</v>
      </c>
      <c r="P354" s="30">
        <v>14464134</v>
      </c>
      <c r="Q354" s="32">
        <v>0</v>
      </c>
      <c r="R354" s="11">
        <v>0</v>
      </c>
    </row>
    <row r="355" spans="1:18" ht="15" customHeight="1" outlineLevel="2">
      <c r="A355" s="25" t="s">
        <v>46</v>
      </c>
      <c r="B355" s="9" t="s">
        <v>13</v>
      </c>
      <c r="C355" s="10" t="s">
        <v>405</v>
      </c>
      <c r="D355" s="30">
        <v>5029663</v>
      </c>
      <c r="E355" s="30">
        <v>3772251</v>
      </c>
      <c r="F355" s="30">
        <v>48226010</v>
      </c>
      <c r="G355" s="30">
        <v>40599968</v>
      </c>
      <c r="H355" s="30">
        <v>2878218</v>
      </c>
      <c r="I355" s="30">
        <v>2158668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30">
        <v>12306438</v>
      </c>
      <c r="Q355" s="32">
        <v>0</v>
      </c>
      <c r="R355" s="11">
        <v>0</v>
      </c>
    </row>
    <row r="356" spans="1:18" ht="15" customHeight="1" outlineLevel="2">
      <c r="A356" s="25" t="s">
        <v>46</v>
      </c>
      <c r="B356" s="9" t="s">
        <v>14</v>
      </c>
      <c r="C356" s="10" t="s">
        <v>406</v>
      </c>
      <c r="D356" s="30">
        <v>2957283</v>
      </c>
      <c r="E356" s="30">
        <v>2217960</v>
      </c>
      <c r="F356" s="30">
        <v>13511293</v>
      </c>
      <c r="G356" s="30">
        <v>11368356</v>
      </c>
      <c r="H356" s="30">
        <v>4976367</v>
      </c>
      <c r="I356" s="30">
        <v>3732273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30">
        <v>10310832</v>
      </c>
      <c r="Q356" s="32">
        <v>0</v>
      </c>
      <c r="R356" s="11">
        <v>0</v>
      </c>
    </row>
    <row r="357" spans="1:18" ht="15" customHeight="1" outlineLevel="2">
      <c r="A357" s="25" t="s">
        <v>46</v>
      </c>
      <c r="B357" s="9" t="s">
        <v>15</v>
      </c>
      <c r="C357" s="10" t="s">
        <v>407</v>
      </c>
      <c r="D357" s="30">
        <v>2711758</v>
      </c>
      <c r="E357" s="30">
        <v>2033820</v>
      </c>
      <c r="F357" s="30">
        <v>14627541</v>
      </c>
      <c r="G357" s="30">
        <v>12303347</v>
      </c>
      <c r="H357" s="30">
        <v>1330851</v>
      </c>
      <c r="I357" s="30">
        <v>998136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30">
        <v>5968791</v>
      </c>
      <c r="Q357" s="32">
        <v>0</v>
      </c>
      <c r="R357" s="11">
        <v>0</v>
      </c>
    </row>
    <row r="358" spans="1:18" ht="15" customHeight="1" outlineLevel="2">
      <c r="A358" s="25" t="s">
        <v>46</v>
      </c>
      <c r="B358" s="9" t="s">
        <v>16</v>
      </c>
      <c r="C358" s="10" t="s">
        <v>408</v>
      </c>
      <c r="D358" s="30">
        <v>2688087</v>
      </c>
      <c r="E358" s="30">
        <v>2016063</v>
      </c>
      <c r="F358" s="30">
        <v>33804537</v>
      </c>
      <c r="G358" s="30">
        <v>28462792</v>
      </c>
      <c r="H358" s="30">
        <v>2228679</v>
      </c>
      <c r="I358" s="30">
        <v>1671507</v>
      </c>
      <c r="J358" s="11">
        <v>858964</v>
      </c>
      <c r="K358" s="11">
        <v>858964</v>
      </c>
      <c r="L358" s="11">
        <v>0</v>
      </c>
      <c r="M358" s="11">
        <v>0</v>
      </c>
      <c r="N358" s="11">
        <v>0</v>
      </c>
      <c r="O358" s="11">
        <v>0</v>
      </c>
      <c r="P358" s="30">
        <v>14538132</v>
      </c>
      <c r="Q358" s="32">
        <v>0</v>
      </c>
      <c r="R358" s="11">
        <v>0</v>
      </c>
    </row>
    <row r="359" spans="1:18" ht="15" customHeight="1" outlineLevel="2">
      <c r="A359" s="25" t="s">
        <v>46</v>
      </c>
      <c r="B359" s="9" t="s">
        <v>17</v>
      </c>
      <c r="C359" s="10" t="s">
        <v>409</v>
      </c>
      <c r="D359" s="30">
        <v>3434922</v>
      </c>
      <c r="E359" s="30">
        <v>2576196</v>
      </c>
      <c r="F359" s="30">
        <v>22860676</v>
      </c>
      <c r="G359" s="30">
        <v>19236854</v>
      </c>
      <c r="H359" s="30">
        <v>1795174</v>
      </c>
      <c r="I359" s="30">
        <v>1346382</v>
      </c>
      <c r="J359" s="11">
        <v>0</v>
      </c>
      <c r="K359" s="11">
        <v>0</v>
      </c>
      <c r="L359" s="11">
        <v>760863</v>
      </c>
      <c r="M359" s="11">
        <v>760863</v>
      </c>
      <c r="N359" s="11">
        <v>0</v>
      </c>
      <c r="O359" s="11">
        <v>0</v>
      </c>
      <c r="P359" s="30">
        <v>10463463</v>
      </c>
      <c r="Q359" s="32">
        <v>0</v>
      </c>
      <c r="R359" s="11">
        <v>0</v>
      </c>
    </row>
    <row r="360" spans="1:18" ht="15" customHeight="1" outlineLevel="2">
      <c r="A360" s="25" t="s">
        <v>46</v>
      </c>
      <c r="B360" s="9" t="s">
        <v>18</v>
      </c>
      <c r="C360" s="10" t="s">
        <v>260</v>
      </c>
      <c r="D360" s="30">
        <v>5837896</v>
      </c>
      <c r="E360" s="30">
        <v>4378419</v>
      </c>
      <c r="F360" s="30">
        <v>82949824</v>
      </c>
      <c r="G360" s="30">
        <v>69816741</v>
      </c>
      <c r="H360" s="30">
        <v>630869</v>
      </c>
      <c r="I360" s="30">
        <v>473148</v>
      </c>
      <c r="J360" s="11">
        <v>0</v>
      </c>
      <c r="K360" s="11">
        <v>0</v>
      </c>
      <c r="L360" s="11">
        <v>582470</v>
      </c>
      <c r="M360" s="11">
        <v>582470</v>
      </c>
      <c r="N360" s="11">
        <v>0</v>
      </c>
      <c r="O360" s="11">
        <v>0</v>
      </c>
      <c r="P360" s="30">
        <v>30748059</v>
      </c>
      <c r="Q360" s="32">
        <v>0</v>
      </c>
      <c r="R360" s="11">
        <v>0</v>
      </c>
    </row>
    <row r="361" spans="1:18" ht="15" customHeight="1" outlineLevel="2">
      <c r="A361" s="25" t="s">
        <v>46</v>
      </c>
      <c r="B361" s="9" t="s">
        <v>19</v>
      </c>
      <c r="C361" s="10" t="s">
        <v>410</v>
      </c>
      <c r="D361" s="30">
        <v>3182269</v>
      </c>
      <c r="E361" s="30">
        <v>2386701</v>
      </c>
      <c r="F361" s="30">
        <v>26273885</v>
      </c>
      <c r="G361" s="30">
        <v>22118942</v>
      </c>
      <c r="H361" s="30">
        <v>1321187</v>
      </c>
      <c r="I361" s="30">
        <v>990891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30">
        <v>9922860</v>
      </c>
      <c r="Q361" s="32">
        <v>0</v>
      </c>
      <c r="R361" s="11">
        <v>0</v>
      </c>
    </row>
    <row r="362" spans="1:18" ht="15" customHeight="1" outlineLevel="2">
      <c r="A362" s="25" t="s">
        <v>46</v>
      </c>
      <c r="B362" s="9" t="s">
        <v>20</v>
      </c>
      <c r="C362" s="10" t="s">
        <v>411</v>
      </c>
      <c r="D362" s="30">
        <v>6869497</v>
      </c>
      <c r="E362" s="30">
        <v>5152122</v>
      </c>
      <c r="F362" s="30">
        <v>86563955</v>
      </c>
      <c r="G362" s="30">
        <v>72860031</v>
      </c>
      <c r="H362" s="30">
        <v>895218</v>
      </c>
      <c r="I362" s="30">
        <v>671418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30">
        <v>24503949</v>
      </c>
      <c r="Q362" s="32">
        <v>0</v>
      </c>
      <c r="R362" s="11">
        <v>0</v>
      </c>
    </row>
    <row r="363" spans="1:18" ht="15" customHeight="1" outlineLevel="2">
      <c r="A363" s="25" t="s">
        <v>46</v>
      </c>
      <c r="B363" s="9" t="s">
        <v>21</v>
      </c>
      <c r="C363" s="10" t="s">
        <v>412</v>
      </c>
      <c r="D363" s="30">
        <v>5645281</v>
      </c>
      <c r="E363" s="30">
        <v>4233960</v>
      </c>
      <c r="F363" s="30">
        <v>24651588</v>
      </c>
      <c r="G363" s="30">
        <v>20740650</v>
      </c>
      <c r="H363" s="30">
        <v>2516441</v>
      </c>
      <c r="I363" s="30">
        <v>1887327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30">
        <v>9201627</v>
      </c>
      <c r="Q363" s="32">
        <v>0</v>
      </c>
      <c r="R363" s="11">
        <v>0</v>
      </c>
    </row>
    <row r="364" spans="1:18" ht="15" customHeight="1" outlineLevel="2">
      <c r="A364" s="25" t="s">
        <v>46</v>
      </c>
      <c r="B364" s="9" t="s">
        <v>22</v>
      </c>
      <c r="C364" s="10" t="s">
        <v>413</v>
      </c>
      <c r="D364" s="30">
        <v>0</v>
      </c>
      <c r="E364" s="30">
        <v>0</v>
      </c>
      <c r="F364" s="30">
        <v>68450227</v>
      </c>
      <c r="G364" s="30">
        <v>57616719</v>
      </c>
      <c r="H364" s="30">
        <v>15524057</v>
      </c>
      <c r="I364" s="30">
        <v>11643039</v>
      </c>
      <c r="J364" s="11">
        <v>0</v>
      </c>
      <c r="K364" s="11">
        <v>0</v>
      </c>
      <c r="L364" s="11">
        <v>4065934</v>
      </c>
      <c r="M364" s="11">
        <v>4065934</v>
      </c>
      <c r="N364" s="11">
        <v>0</v>
      </c>
      <c r="O364" s="11">
        <v>0</v>
      </c>
      <c r="P364" s="30">
        <v>136059894</v>
      </c>
      <c r="Q364" s="32">
        <v>53713548</v>
      </c>
      <c r="R364" s="11">
        <v>40285161</v>
      </c>
    </row>
    <row r="365" spans="1:18" ht="15" customHeight="1" outlineLevel="2">
      <c r="A365" s="25" t="s">
        <v>46</v>
      </c>
      <c r="B365" s="9" t="s">
        <v>23</v>
      </c>
      <c r="C365" s="10" t="s">
        <v>414</v>
      </c>
      <c r="D365" s="30">
        <v>4867103</v>
      </c>
      <c r="E365" s="30">
        <v>3650328</v>
      </c>
      <c r="F365" s="30">
        <v>22068241</v>
      </c>
      <c r="G365" s="30">
        <v>18572031</v>
      </c>
      <c r="H365" s="30">
        <v>1068866</v>
      </c>
      <c r="I365" s="30">
        <v>801648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30">
        <v>9460440</v>
      </c>
      <c r="Q365" s="32">
        <v>0</v>
      </c>
      <c r="R365" s="11">
        <v>0</v>
      </c>
    </row>
    <row r="366" spans="1:18" ht="15" customHeight="1" outlineLevel="2">
      <c r="A366" s="25" t="s">
        <v>46</v>
      </c>
      <c r="B366" s="9" t="s">
        <v>24</v>
      </c>
      <c r="C366" s="10" t="s">
        <v>415</v>
      </c>
      <c r="D366" s="30">
        <v>5738110</v>
      </c>
      <c r="E366" s="30">
        <v>4303584</v>
      </c>
      <c r="F366" s="30">
        <v>27175451</v>
      </c>
      <c r="G366" s="30">
        <v>22869122</v>
      </c>
      <c r="H366" s="30">
        <v>2267095</v>
      </c>
      <c r="I366" s="30">
        <v>1700325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30">
        <v>8916741</v>
      </c>
      <c r="Q366" s="32">
        <v>0</v>
      </c>
      <c r="R366" s="11">
        <v>0</v>
      </c>
    </row>
    <row r="367" spans="1:18" ht="15" customHeight="1" outlineLevel="2">
      <c r="A367" s="25" t="s">
        <v>46</v>
      </c>
      <c r="B367" s="9" t="s">
        <v>25</v>
      </c>
      <c r="C367" s="10" t="s">
        <v>416</v>
      </c>
      <c r="D367" s="30">
        <v>3162450</v>
      </c>
      <c r="E367" s="30">
        <v>2371842</v>
      </c>
      <c r="F367" s="30">
        <v>33928815</v>
      </c>
      <c r="G367" s="30">
        <v>28566538</v>
      </c>
      <c r="H367" s="30">
        <v>1304379</v>
      </c>
      <c r="I367" s="30">
        <v>978282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30">
        <v>17418978</v>
      </c>
      <c r="Q367" s="32">
        <v>0</v>
      </c>
      <c r="R367" s="11">
        <v>0</v>
      </c>
    </row>
    <row r="368" spans="1:18" ht="15" customHeight="1" outlineLevel="2">
      <c r="A368" s="25" t="s">
        <v>46</v>
      </c>
      <c r="B368" s="9" t="s">
        <v>26</v>
      </c>
      <c r="C368" s="10" t="s">
        <v>139</v>
      </c>
      <c r="D368" s="30">
        <v>1614675</v>
      </c>
      <c r="E368" s="30">
        <v>1211004</v>
      </c>
      <c r="F368" s="30">
        <v>24560805</v>
      </c>
      <c r="G368" s="30">
        <v>20662540</v>
      </c>
      <c r="H368" s="30">
        <v>1888002</v>
      </c>
      <c r="I368" s="30">
        <v>1416006</v>
      </c>
      <c r="J368" s="11">
        <v>61918</v>
      </c>
      <c r="K368" s="11">
        <v>61918</v>
      </c>
      <c r="L368" s="11">
        <v>0</v>
      </c>
      <c r="M368" s="11">
        <v>0</v>
      </c>
      <c r="N368" s="11">
        <v>0</v>
      </c>
      <c r="O368" s="11">
        <v>0</v>
      </c>
      <c r="P368" s="30">
        <v>11608164</v>
      </c>
      <c r="Q368" s="32">
        <v>0</v>
      </c>
      <c r="R368" s="11">
        <v>0</v>
      </c>
    </row>
    <row r="369" spans="1:18" ht="15" customHeight="1" outlineLevel="2">
      <c r="A369" s="25" t="s">
        <v>46</v>
      </c>
      <c r="B369" s="9" t="s">
        <v>27</v>
      </c>
      <c r="C369" s="10" t="s">
        <v>417</v>
      </c>
      <c r="D369" s="30">
        <v>2472163</v>
      </c>
      <c r="E369" s="30">
        <v>1854126</v>
      </c>
      <c r="F369" s="30">
        <v>35445431</v>
      </c>
      <c r="G369" s="30">
        <v>29836333</v>
      </c>
      <c r="H369" s="30">
        <v>1141997</v>
      </c>
      <c r="I369" s="30">
        <v>856494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30">
        <v>11763495</v>
      </c>
      <c r="Q369" s="32">
        <v>0</v>
      </c>
      <c r="R369" s="11">
        <v>0</v>
      </c>
    </row>
    <row r="370" spans="1:18" ht="15" customHeight="1" outlineLevel="2">
      <c r="A370" s="25" t="s">
        <v>46</v>
      </c>
      <c r="B370" s="9" t="s">
        <v>43</v>
      </c>
      <c r="C370" s="10" t="s">
        <v>418</v>
      </c>
      <c r="D370" s="30">
        <v>7794771</v>
      </c>
      <c r="E370" s="30">
        <v>5846076</v>
      </c>
      <c r="F370" s="30">
        <v>39805053</v>
      </c>
      <c r="G370" s="30">
        <v>33512109</v>
      </c>
      <c r="H370" s="30">
        <v>1081733</v>
      </c>
      <c r="I370" s="30">
        <v>811296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30">
        <v>12676527</v>
      </c>
      <c r="Q370" s="32">
        <v>0</v>
      </c>
      <c r="R370" s="11">
        <v>0</v>
      </c>
    </row>
    <row r="371" spans="1:18" ht="15" customHeight="1" outlineLevel="2">
      <c r="A371" s="25" t="s">
        <v>46</v>
      </c>
      <c r="B371" s="9" t="s">
        <v>44</v>
      </c>
      <c r="C371" s="10" t="s">
        <v>419</v>
      </c>
      <c r="D371" s="30">
        <v>7066939</v>
      </c>
      <c r="E371" s="30">
        <v>5300208</v>
      </c>
      <c r="F371" s="30">
        <v>41782126</v>
      </c>
      <c r="G371" s="30">
        <v>35173479</v>
      </c>
      <c r="H371" s="30">
        <v>2526547</v>
      </c>
      <c r="I371" s="30">
        <v>1894914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30">
        <v>10077957</v>
      </c>
      <c r="Q371" s="32">
        <v>0</v>
      </c>
      <c r="R371" s="11">
        <v>0</v>
      </c>
    </row>
    <row r="372" spans="1:18" ht="15" customHeight="1" outlineLevel="2">
      <c r="A372" s="25" t="s">
        <v>46</v>
      </c>
      <c r="B372" s="9" t="s">
        <v>45</v>
      </c>
      <c r="C372" s="10" t="s">
        <v>420</v>
      </c>
      <c r="D372" s="30">
        <v>2977223</v>
      </c>
      <c r="E372" s="30">
        <v>2232918</v>
      </c>
      <c r="F372" s="30">
        <v>35044352</v>
      </c>
      <c r="G372" s="30">
        <v>29507523</v>
      </c>
      <c r="H372" s="30">
        <v>1146136</v>
      </c>
      <c r="I372" s="30">
        <v>859599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30">
        <v>10338696</v>
      </c>
      <c r="Q372" s="32">
        <v>0</v>
      </c>
      <c r="R372" s="11">
        <v>0</v>
      </c>
    </row>
    <row r="373" spans="1:18" ht="15" customHeight="1" outlineLevel="2">
      <c r="A373" s="25" t="s">
        <v>46</v>
      </c>
      <c r="B373" s="9" t="s">
        <v>46</v>
      </c>
      <c r="C373" s="10" t="s">
        <v>421</v>
      </c>
      <c r="D373" s="30">
        <v>2721540</v>
      </c>
      <c r="E373" s="30">
        <v>2041155</v>
      </c>
      <c r="F373" s="30">
        <v>41893111</v>
      </c>
      <c r="G373" s="30">
        <v>35269296</v>
      </c>
      <c r="H373" s="30">
        <v>1090439</v>
      </c>
      <c r="I373" s="30">
        <v>817830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30">
        <v>14670990</v>
      </c>
      <c r="Q373" s="32">
        <v>0</v>
      </c>
      <c r="R373" s="11">
        <v>0</v>
      </c>
    </row>
    <row r="374" spans="1:18" ht="15" customHeight="1" outlineLevel="2">
      <c r="A374" s="25" t="s">
        <v>46</v>
      </c>
      <c r="B374" s="9" t="s">
        <v>101</v>
      </c>
      <c r="C374" s="10" t="s">
        <v>422</v>
      </c>
      <c r="D374" s="30">
        <v>7311908</v>
      </c>
      <c r="E374" s="30">
        <v>5483934</v>
      </c>
      <c r="F374" s="30">
        <v>32974745</v>
      </c>
      <c r="G374" s="30">
        <v>27761145</v>
      </c>
      <c r="H374" s="30">
        <v>3650055</v>
      </c>
      <c r="I374" s="30">
        <v>2737539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30">
        <v>9216990</v>
      </c>
      <c r="Q374" s="32">
        <v>0</v>
      </c>
      <c r="R374" s="11">
        <v>0</v>
      </c>
    </row>
    <row r="375" spans="1:18" ht="15" customHeight="1" outlineLevel="2">
      <c r="A375" s="25" t="s">
        <v>46</v>
      </c>
      <c r="B375" s="9" t="s">
        <v>28</v>
      </c>
      <c r="C375" s="10" t="s">
        <v>102</v>
      </c>
      <c r="D375" s="30">
        <v>0</v>
      </c>
      <c r="E375" s="30">
        <v>0</v>
      </c>
      <c r="F375" s="30">
        <v>105112549</v>
      </c>
      <c r="G375" s="30">
        <v>88476125</v>
      </c>
      <c r="H375" s="30">
        <v>7536546</v>
      </c>
      <c r="I375" s="30">
        <v>5652414</v>
      </c>
      <c r="J375" s="11">
        <v>0</v>
      </c>
      <c r="K375" s="11">
        <v>0</v>
      </c>
      <c r="L375" s="11">
        <v>3000000</v>
      </c>
      <c r="M375" s="11">
        <v>3000000</v>
      </c>
      <c r="N375" s="11">
        <v>0</v>
      </c>
      <c r="O375" s="11">
        <v>0</v>
      </c>
      <c r="P375" s="30">
        <v>27318276</v>
      </c>
      <c r="Q375" s="32">
        <v>4437927</v>
      </c>
      <c r="R375" s="11">
        <v>3328527</v>
      </c>
    </row>
    <row r="376" spans="1:18" ht="15" customHeight="1" outlineLevel="2">
      <c r="A376" s="25" t="s">
        <v>46</v>
      </c>
      <c r="B376" s="9" t="s">
        <v>30</v>
      </c>
      <c r="C376" s="10" t="s">
        <v>103</v>
      </c>
      <c r="D376" s="30">
        <v>1873787</v>
      </c>
      <c r="E376" s="30">
        <v>1405341</v>
      </c>
      <c r="F376" s="30">
        <v>87518074</v>
      </c>
      <c r="G376" s="30">
        <v>73668928</v>
      </c>
      <c r="H376" s="30">
        <v>11254823</v>
      </c>
      <c r="I376" s="30">
        <v>8441118</v>
      </c>
      <c r="J376" s="11">
        <v>0</v>
      </c>
      <c r="K376" s="11">
        <v>0</v>
      </c>
      <c r="L376" s="11">
        <v>0</v>
      </c>
      <c r="M376" s="11">
        <v>0</v>
      </c>
      <c r="N376" s="11">
        <v>1000000</v>
      </c>
      <c r="O376" s="11">
        <v>1000000</v>
      </c>
      <c r="P376" s="30">
        <v>14223987</v>
      </c>
      <c r="Q376" s="32">
        <v>0</v>
      </c>
      <c r="R376" s="11">
        <v>0</v>
      </c>
    </row>
    <row r="377" spans="1:18" ht="15" customHeight="1" outlineLevel="2">
      <c r="A377" s="25" t="s">
        <v>46</v>
      </c>
      <c r="B377" s="9" t="s">
        <v>35</v>
      </c>
      <c r="C377" s="10" t="s">
        <v>423</v>
      </c>
      <c r="D377" s="30">
        <v>0</v>
      </c>
      <c r="E377" s="30">
        <v>0</v>
      </c>
      <c r="F377" s="30">
        <v>78195915</v>
      </c>
      <c r="G377" s="30">
        <v>65827054</v>
      </c>
      <c r="H377" s="30">
        <v>4284458</v>
      </c>
      <c r="I377" s="30">
        <v>3213342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30">
        <v>16707717</v>
      </c>
      <c r="Q377" s="32">
        <v>1602450</v>
      </c>
      <c r="R377" s="11">
        <v>1201837.5</v>
      </c>
    </row>
    <row r="378" spans="1:18" ht="15" customHeight="1" outlineLevel="2">
      <c r="A378" s="25" t="s">
        <v>46</v>
      </c>
      <c r="B378" s="9" t="s">
        <v>32</v>
      </c>
      <c r="C378" s="10" t="s">
        <v>104</v>
      </c>
      <c r="D378" s="30">
        <v>0</v>
      </c>
      <c r="E378" s="30">
        <v>0</v>
      </c>
      <c r="F378" s="30">
        <v>446255999</v>
      </c>
      <c r="G378" s="30">
        <v>375584308</v>
      </c>
      <c r="H378" s="30">
        <v>31809654</v>
      </c>
      <c r="I378" s="30">
        <v>23857245</v>
      </c>
      <c r="J378" s="11">
        <v>0</v>
      </c>
      <c r="K378" s="11">
        <v>0</v>
      </c>
      <c r="L378" s="11">
        <v>0</v>
      </c>
      <c r="M378" s="11">
        <v>0</v>
      </c>
      <c r="N378" s="11">
        <v>3400000</v>
      </c>
      <c r="O378" s="11">
        <v>3400000</v>
      </c>
      <c r="P378" s="30">
        <v>183824028</v>
      </c>
      <c r="Q378" s="32">
        <v>96472540</v>
      </c>
      <c r="R378" s="11">
        <v>72354411</v>
      </c>
    </row>
    <row r="379" spans="1:18" ht="15" customHeight="1" outlineLevel="1">
      <c r="A379" s="38" t="s">
        <v>469</v>
      </c>
      <c r="B379" s="9"/>
      <c r="C379" s="10"/>
      <c r="D379" s="30">
        <f aca="true" t="shared" si="14" ref="D379:R379">SUBTOTAL(9,D344:D378)</f>
        <v>152562221</v>
      </c>
      <c r="E379" s="30">
        <f t="shared" si="14"/>
        <v>114421698</v>
      </c>
      <c r="F379" s="30">
        <f t="shared" si="14"/>
        <v>1851435767</v>
      </c>
      <c r="G379" s="30">
        <f t="shared" si="14"/>
        <v>1558333295</v>
      </c>
      <c r="H379" s="30">
        <f t="shared" si="14"/>
        <v>135987222</v>
      </c>
      <c r="I379" s="30">
        <f t="shared" si="14"/>
        <v>101990430</v>
      </c>
      <c r="J379" s="11">
        <f t="shared" si="14"/>
        <v>920882</v>
      </c>
      <c r="K379" s="11">
        <f t="shared" si="14"/>
        <v>920882</v>
      </c>
      <c r="L379" s="11">
        <f t="shared" si="14"/>
        <v>9383267</v>
      </c>
      <c r="M379" s="11">
        <f t="shared" si="14"/>
        <v>9383267</v>
      </c>
      <c r="N379" s="11">
        <f t="shared" si="14"/>
        <v>4400000</v>
      </c>
      <c r="O379" s="11">
        <f t="shared" si="14"/>
        <v>4400000</v>
      </c>
      <c r="P379" s="30">
        <f t="shared" si="14"/>
        <v>783129618</v>
      </c>
      <c r="Q379" s="32">
        <f t="shared" si="14"/>
        <v>161106623</v>
      </c>
      <c r="R379" s="11">
        <f t="shared" si="14"/>
        <v>120830056.5</v>
      </c>
    </row>
    <row r="380" spans="1:18" ht="15" customHeight="1" outlineLevel="2">
      <c r="A380" s="25" t="s">
        <v>47</v>
      </c>
      <c r="B380" s="9" t="s">
        <v>3</v>
      </c>
      <c r="C380" s="10" t="s">
        <v>424</v>
      </c>
      <c r="D380" s="30">
        <v>15534763</v>
      </c>
      <c r="E380" s="30">
        <v>11651076</v>
      </c>
      <c r="F380" s="30">
        <v>21958962</v>
      </c>
      <c r="G380" s="30">
        <v>18455675</v>
      </c>
      <c r="H380" s="30">
        <v>3360552</v>
      </c>
      <c r="I380" s="30">
        <v>2520414</v>
      </c>
      <c r="J380" s="11">
        <v>1105408</v>
      </c>
      <c r="K380" s="11">
        <v>1105408</v>
      </c>
      <c r="L380" s="11">
        <v>0</v>
      </c>
      <c r="M380" s="11">
        <v>0</v>
      </c>
      <c r="N380" s="11">
        <v>0</v>
      </c>
      <c r="O380" s="11">
        <v>0</v>
      </c>
      <c r="P380" s="30">
        <v>6316866</v>
      </c>
      <c r="Q380" s="32">
        <v>0</v>
      </c>
      <c r="R380" s="11">
        <v>0</v>
      </c>
    </row>
    <row r="381" spans="1:18" ht="15" customHeight="1" outlineLevel="2">
      <c r="A381" s="25" t="s">
        <v>47</v>
      </c>
      <c r="B381" s="9" t="s">
        <v>2</v>
      </c>
      <c r="C381" s="10" t="s">
        <v>425</v>
      </c>
      <c r="D381" s="30">
        <v>16233925</v>
      </c>
      <c r="E381" s="30">
        <v>12175443</v>
      </c>
      <c r="F381" s="30">
        <v>19135420</v>
      </c>
      <c r="G381" s="30">
        <v>16107134</v>
      </c>
      <c r="H381" s="30">
        <v>4450173</v>
      </c>
      <c r="I381" s="30">
        <v>3337632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30">
        <v>5882724</v>
      </c>
      <c r="Q381" s="32">
        <v>0</v>
      </c>
      <c r="R381" s="11">
        <v>0</v>
      </c>
    </row>
    <row r="382" spans="1:18" ht="15" customHeight="1" outlineLevel="2">
      <c r="A382" s="25" t="s">
        <v>47</v>
      </c>
      <c r="B382" s="9" t="s">
        <v>4</v>
      </c>
      <c r="C382" s="10" t="s">
        <v>426</v>
      </c>
      <c r="D382" s="30">
        <v>12430963</v>
      </c>
      <c r="E382" s="30">
        <v>9323226</v>
      </c>
      <c r="F382" s="30">
        <v>42294523</v>
      </c>
      <c r="G382" s="30">
        <v>35595743</v>
      </c>
      <c r="H382" s="30">
        <v>4075174</v>
      </c>
      <c r="I382" s="30">
        <v>3056382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30">
        <v>7560288</v>
      </c>
      <c r="Q382" s="32">
        <v>0</v>
      </c>
      <c r="R382" s="11">
        <v>0</v>
      </c>
    </row>
    <row r="383" spans="1:18" ht="15" customHeight="1" outlineLevel="2">
      <c r="A383" s="25" t="s">
        <v>47</v>
      </c>
      <c r="B383" s="9" t="s">
        <v>5</v>
      </c>
      <c r="C383" s="10" t="s">
        <v>427</v>
      </c>
      <c r="D383" s="30">
        <v>3936558</v>
      </c>
      <c r="E383" s="30">
        <v>2952423</v>
      </c>
      <c r="F383" s="30">
        <v>38031006</v>
      </c>
      <c r="G383" s="30">
        <v>32004470</v>
      </c>
      <c r="H383" s="30">
        <v>5783726</v>
      </c>
      <c r="I383" s="30">
        <v>4337793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30">
        <v>14684436</v>
      </c>
      <c r="Q383" s="32">
        <v>0</v>
      </c>
      <c r="R383" s="11">
        <v>0</v>
      </c>
    </row>
    <row r="384" spans="1:18" ht="15" customHeight="1" outlineLevel="2">
      <c r="A384" s="25" t="s">
        <v>47</v>
      </c>
      <c r="B384" s="9" t="s">
        <v>6</v>
      </c>
      <c r="C384" s="10" t="s">
        <v>428</v>
      </c>
      <c r="D384" s="30">
        <v>8206177</v>
      </c>
      <c r="E384" s="30">
        <v>6154632</v>
      </c>
      <c r="F384" s="30">
        <v>23697761</v>
      </c>
      <c r="G384" s="30">
        <v>19907855</v>
      </c>
      <c r="H384" s="30">
        <v>2600647</v>
      </c>
      <c r="I384" s="30">
        <v>1950489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30">
        <v>8655732</v>
      </c>
      <c r="Q384" s="32">
        <v>0</v>
      </c>
      <c r="R384" s="11">
        <v>0</v>
      </c>
    </row>
    <row r="385" spans="1:18" ht="15" customHeight="1" outlineLevel="2">
      <c r="A385" s="25" t="s">
        <v>47</v>
      </c>
      <c r="B385" s="9" t="s">
        <v>7</v>
      </c>
      <c r="C385" s="10" t="s">
        <v>429</v>
      </c>
      <c r="D385" s="30">
        <v>10094392</v>
      </c>
      <c r="E385" s="30">
        <v>7570791</v>
      </c>
      <c r="F385" s="30">
        <v>25824591</v>
      </c>
      <c r="G385" s="30">
        <v>21744952</v>
      </c>
      <c r="H385" s="30">
        <v>5627045</v>
      </c>
      <c r="I385" s="30">
        <v>4220280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30">
        <v>11640375</v>
      </c>
      <c r="Q385" s="32">
        <v>0</v>
      </c>
      <c r="R385" s="11">
        <v>0</v>
      </c>
    </row>
    <row r="386" spans="1:18" ht="15" customHeight="1" outlineLevel="2">
      <c r="A386" s="25" t="s">
        <v>47</v>
      </c>
      <c r="B386" s="9" t="s">
        <v>8</v>
      </c>
      <c r="C386" s="10" t="s">
        <v>430</v>
      </c>
      <c r="D386" s="30">
        <v>12299094</v>
      </c>
      <c r="E386" s="30">
        <v>9224325</v>
      </c>
      <c r="F386" s="30">
        <v>17187531</v>
      </c>
      <c r="G386" s="30">
        <v>14435883</v>
      </c>
      <c r="H386" s="30">
        <v>2611448</v>
      </c>
      <c r="I386" s="30">
        <v>1958589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30">
        <v>7255422</v>
      </c>
      <c r="Q386" s="32">
        <v>0</v>
      </c>
      <c r="R386" s="11">
        <v>0</v>
      </c>
    </row>
    <row r="387" spans="1:18" ht="15" customHeight="1" outlineLevel="2">
      <c r="A387" s="25" t="s">
        <v>47</v>
      </c>
      <c r="B387" s="9" t="s">
        <v>9</v>
      </c>
      <c r="C387" s="10" t="s">
        <v>431</v>
      </c>
      <c r="D387" s="30">
        <v>2708492</v>
      </c>
      <c r="E387" s="30">
        <v>2031372</v>
      </c>
      <c r="F387" s="30">
        <v>53627395</v>
      </c>
      <c r="G387" s="30">
        <v>45123637</v>
      </c>
      <c r="H387" s="30">
        <v>931679</v>
      </c>
      <c r="I387" s="30">
        <v>698760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30">
        <v>15790563</v>
      </c>
      <c r="Q387" s="32">
        <v>0</v>
      </c>
      <c r="R387" s="11">
        <v>0</v>
      </c>
    </row>
    <row r="388" spans="1:18" ht="15" customHeight="1" outlineLevel="2">
      <c r="A388" s="25" t="s">
        <v>47</v>
      </c>
      <c r="B388" s="9" t="s">
        <v>10</v>
      </c>
      <c r="C388" s="10" t="s">
        <v>432</v>
      </c>
      <c r="D388" s="30">
        <v>12831466</v>
      </c>
      <c r="E388" s="30">
        <v>9623601</v>
      </c>
      <c r="F388" s="30">
        <v>9111834</v>
      </c>
      <c r="G388" s="30">
        <v>7665695</v>
      </c>
      <c r="H388" s="30">
        <v>3730985</v>
      </c>
      <c r="I388" s="30">
        <v>2798235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30">
        <v>11594808</v>
      </c>
      <c r="Q388" s="32">
        <v>0</v>
      </c>
      <c r="R388" s="11">
        <v>0</v>
      </c>
    </row>
    <row r="389" spans="1:18" ht="15" customHeight="1" outlineLevel="2">
      <c r="A389" s="25" t="s">
        <v>47</v>
      </c>
      <c r="B389" s="9" t="s">
        <v>11</v>
      </c>
      <c r="C389" s="10" t="s">
        <v>433</v>
      </c>
      <c r="D389" s="30">
        <v>6737127</v>
      </c>
      <c r="E389" s="30">
        <v>5052843</v>
      </c>
      <c r="F389" s="30">
        <v>33512142</v>
      </c>
      <c r="G389" s="30">
        <v>28185624</v>
      </c>
      <c r="H389" s="30">
        <v>3930497</v>
      </c>
      <c r="I389" s="30">
        <v>2947869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30">
        <v>9530586</v>
      </c>
      <c r="Q389" s="32">
        <v>0</v>
      </c>
      <c r="R389" s="11">
        <v>0</v>
      </c>
    </row>
    <row r="390" spans="1:18" ht="15" customHeight="1" outlineLevel="2">
      <c r="A390" s="25" t="s">
        <v>47</v>
      </c>
      <c r="B390" s="9" t="s">
        <v>12</v>
      </c>
      <c r="C390" s="10" t="s">
        <v>434</v>
      </c>
      <c r="D390" s="30">
        <v>0</v>
      </c>
      <c r="E390" s="30">
        <v>0</v>
      </c>
      <c r="F390" s="30">
        <v>38627637</v>
      </c>
      <c r="G390" s="30">
        <v>32509445</v>
      </c>
      <c r="H390" s="30">
        <v>1592447</v>
      </c>
      <c r="I390" s="30">
        <v>1194336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30">
        <v>25078410</v>
      </c>
      <c r="Q390" s="32">
        <v>5742453</v>
      </c>
      <c r="R390" s="11">
        <v>4306839.75</v>
      </c>
    </row>
    <row r="391" spans="1:18" ht="15" customHeight="1" outlineLevel="2">
      <c r="A391" s="25" t="s">
        <v>47</v>
      </c>
      <c r="B391" s="9" t="s">
        <v>13</v>
      </c>
      <c r="C391" s="10" t="s">
        <v>435</v>
      </c>
      <c r="D391" s="30">
        <v>8400195</v>
      </c>
      <c r="E391" s="30">
        <v>6300144</v>
      </c>
      <c r="F391" s="30">
        <v>19036477</v>
      </c>
      <c r="G391" s="30">
        <v>16023786</v>
      </c>
      <c r="H391" s="30">
        <v>2867034</v>
      </c>
      <c r="I391" s="30">
        <v>2150280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30">
        <v>4481622</v>
      </c>
      <c r="Q391" s="32">
        <v>0</v>
      </c>
      <c r="R391" s="11">
        <v>0</v>
      </c>
    </row>
    <row r="392" spans="1:18" ht="15" customHeight="1" outlineLevel="2">
      <c r="A392" s="25" t="s">
        <v>47</v>
      </c>
      <c r="B392" s="9" t="s">
        <v>14</v>
      </c>
      <c r="C392" s="10" t="s">
        <v>436</v>
      </c>
      <c r="D392" s="30">
        <v>14442037</v>
      </c>
      <c r="E392" s="30">
        <v>10831527</v>
      </c>
      <c r="F392" s="30">
        <v>25085464</v>
      </c>
      <c r="G392" s="30">
        <v>21109084</v>
      </c>
      <c r="H392" s="30">
        <v>2984482</v>
      </c>
      <c r="I392" s="30">
        <v>2238363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30">
        <v>7426251</v>
      </c>
      <c r="Q392" s="32">
        <v>0</v>
      </c>
      <c r="R392" s="11">
        <v>0</v>
      </c>
    </row>
    <row r="393" spans="1:18" ht="15" customHeight="1" outlineLevel="2">
      <c r="A393" s="25" t="s">
        <v>47</v>
      </c>
      <c r="B393" s="9" t="s">
        <v>15</v>
      </c>
      <c r="C393" s="10" t="s">
        <v>437</v>
      </c>
      <c r="D393" s="30">
        <v>9182367</v>
      </c>
      <c r="E393" s="30">
        <v>6886773</v>
      </c>
      <c r="F393" s="30">
        <v>73602270</v>
      </c>
      <c r="G393" s="30">
        <v>61933442</v>
      </c>
      <c r="H393" s="30">
        <v>2955980</v>
      </c>
      <c r="I393" s="30">
        <v>2216988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30">
        <v>20591388</v>
      </c>
      <c r="Q393" s="32">
        <v>0</v>
      </c>
      <c r="R393" s="11">
        <v>0</v>
      </c>
    </row>
    <row r="394" spans="1:18" ht="15" customHeight="1" outlineLevel="2">
      <c r="A394" s="25" t="s">
        <v>47</v>
      </c>
      <c r="B394" s="9" t="s">
        <v>16</v>
      </c>
      <c r="C394" s="10" t="s">
        <v>438</v>
      </c>
      <c r="D394" s="30">
        <v>21233512</v>
      </c>
      <c r="E394" s="30">
        <v>15925131</v>
      </c>
      <c r="F394" s="30">
        <v>51019417</v>
      </c>
      <c r="G394" s="30">
        <v>42950664</v>
      </c>
      <c r="H394" s="30">
        <v>4657693</v>
      </c>
      <c r="I394" s="30">
        <v>3493269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30">
        <v>10929699</v>
      </c>
      <c r="Q394" s="32">
        <v>0</v>
      </c>
      <c r="R394" s="11">
        <v>0</v>
      </c>
    </row>
    <row r="395" spans="1:18" ht="15" customHeight="1" outlineLevel="2">
      <c r="A395" s="25" t="s">
        <v>47</v>
      </c>
      <c r="B395" s="9" t="s">
        <v>17</v>
      </c>
      <c r="C395" s="10" t="s">
        <v>439</v>
      </c>
      <c r="D395" s="30">
        <v>11526755</v>
      </c>
      <c r="E395" s="30">
        <v>8645067</v>
      </c>
      <c r="F395" s="30">
        <v>29878380</v>
      </c>
      <c r="G395" s="30">
        <v>25143405</v>
      </c>
      <c r="H395" s="30">
        <v>3139726</v>
      </c>
      <c r="I395" s="30">
        <v>2354796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30">
        <v>6083784</v>
      </c>
      <c r="Q395" s="32">
        <v>0</v>
      </c>
      <c r="R395" s="11">
        <v>0</v>
      </c>
    </row>
    <row r="396" spans="1:18" ht="15" customHeight="1" outlineLevel="2">
      <c r="A396" s="25" t="s">
        <v>47</v>
      </c>
      <c r="B396" s="9" t="s">
        <v>18</v>
      </c>
      <c r="C396" s="10" t="s">
        <v>440</v>
      </c>
      <c r="D396" s="30">
        <v>7057674</v>
      </c>
      <c r="E396" s="30">
        <v>5293260</v>
      </c>
      <c r="F396" s="30">
        <v>21461703</v>
      </c>
      <c r="G396" s="30">
        <v>18062072</v>
      </c>
      <c r="H396" s="30">
        <v>1447411</v>
      </c>
      <c r="I396" s="30">
        <v>1085562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30">
        <v>7742376</v>
      </c>
      <c r="Q396" s="32">
        <v>0</v>
      </c>
      <c r="R396" s="11">
        <v>0</v>
      </c>
    </row>
    <row r="397" spans="1:18" ht="15" customHeight="1" outlineLevel="2">
      <c r="A397" s="25" t="s">
        <v>47</v>
      </c>
      <c r="B397" s="9" t="s">
        <v>19</v>
      </c>
      <c r="C397" s="10" t="s">
        <v>441</v>
      </c>
      <c r="D397" s="30">
        <v>12262747</v>
      </c>
      <c r="E397" s="30">
        <v>9197064</v>
      </c>
      <c r="F397" s="30">
        <v>14289613</v>
      </c>
      <c r="G397" s="30">
        <v>12022596</v>
      </c>
      <c r="H397" s="30">
        <v>5260837</v>
      </c>
      <c r="I397" s="30">
        <v>3945627</v>
      </c>
      <c r="J397" s="11">
        <v>157191</v>
      </c>
      <c r="K397" s="11">
        <v>157191</v>
      </c>
      <c r="L397" s="11">
        <v>0</v>
      </c>
      <c r="M397" s="11">
        <v>0</v>
      </c>
      <c r="N397" s="11">
        <v>0</v>
      </c>
      <c r="O397" s="11">
        <v>0</v>
      </c>
      <c r="P397" s="30">
        <v>4355469</v>
      </c>
      <c r="Q397" s="32">
        <v>0</v>
      </c>
      <c r="R397" s="11">
        <v>0</v>
      </c>
    </row>
    <row r="398" spans="1:18" ht="15" customHeight="1" outlineLevel="2">
      <c r="A398" s="25" t="s">
        <v>47</v>
      </c>
      <c r="B398" s="9" t="s">
        <v>28</v>
      </c>
      <c r="C398" s="10" t="s">
        <v>105</v>
      </c>
      <c r="D398" s="30">
        <v>0</v>
      </c>
      <c r="E398" s="30">
        <v>0</v>
      </c>
      <c r="F398" s="30">
        <v>90321994</v>
      </c>
      <c r="G398" s="30">
        <v>76006275</v>
      </c>
      <c r="H398" s="30">
        <v>12497928</v>
      </c>
      <c r="I398" s="30">
        <v>9373446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30">
        <v>24510411</v>
      </c>
      <c r="Q398" s="32">
        <v>0</v>
      </c>
      <c r="R398" s="11">
        <v>0</v>
      </c>
    </row>
    <row r="399" spans="1:18" ht="15" customHeight="1" outlineLevel="2">
      <c r="A399" s="25" t="s">
        <v>47</v>
      </c>
      <c r="B399" s="9" t="s">
        <v>30</v>
      </c>
      <c r="C399" s="10" t="s">
        <v>106</v>
      </c>
      <c r="D399" s="30">
        <v>0</v>
      </c>
      <c r="E399" s="30">
        <v>0</v>
      </c>
      <c r="F399" s="30">
        <v>292258858</v>
      </c>
      <c r="G399" s="30">
        <v>245953094</v>
      </c>
      <c r="H399" s="30">
        <v>12596611</v>
      </c>
      <c r="I399" s="30">
        <v>9447462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30">
        <v>96989823</v>
      </c>
      <c r="Q399" s="32">
        <v>1662476</v>
      </c>
      <c r="R399" s="11">
        <v>1246851</v>
      </c>
    </row>
    <row r="400" spans="1:18" ht="15" customHeight="1" outlineLevel="2">
      <c r="A400" s="25" t="s">
        <v>47</v>
      </c>
      <c r="B400" s="9" t="s">
        <v>35</v>
      </c>
      <c r="C400" s="10" t="s">
        <v>107</v>
      </c>
      <c r="D400" s="30">
        <v>818510</v>
      </c>
      <c r="E400" s="30">
        <v>613881</v>
      </c>
      <c r="F400" s="30">
        <v>14600281</v>
      </c>
      <c r="G400" s="30">
        <v>12257832</v>
      </c>
      <c r="H400" s="30">
        <v>5321208</v>
      </c>
      <c r="I400" s="30">
        <v>3990906</v>
      </c>
      <c r="J400" s="11">
        <v>0</v>
      </c>
      <c r="K400" s="11">
        <v>0</v>
      </c>
      <c r="L400" s="11">
        <v>0</v>
      </c>
      <c r="M400" s="11">
        <v>0</v>
      </c>
      <c r="N400" s="11">
        <v>25000000</v>
      </c>
      <c r="O400" s="11">
        <v>18500000</v>
      </c>
      <c r="P400" s="30">
        <v>8378667</v>
      </c>
      <c r="Q400" s="32">
        <v>0</v>
      </c>
      <c r="R400" s="11">
        <v>0</v>
      </c>
    </row>
    <row r="401" spans="1:18" ht="15" customHeight="1" outlineLevel="1">
      <c r="A401" s="44" t="s">
        <v>470</v>
      </c>
      <c r="B401" s="39"/>
      <c r="C401" s="40"/>
      <c r="D401" s="41">
        <f aca="true" t="shared" si="15" ref="D401:R401">SUBTOTAL(9,D380:D400)</f>
        <v>185936754</v>
      </c>
      <c r="E401" s="41">
        <f t="shared" si="15"/>
        <v>139452579</v>
      </c>
      <c r="F401" s="41">
        <f t="shared" si="15"/>
        <v>954563259</v>
      </c>
      <c r="G401" s="41">
        <f t="shared" si="15"/>
        <v>803198363</v>
      </c>
      <c r="H401" s="41">
        <f t="shared" si="15"/>
        <v>92423283</v>
      </c>
      <c r="I401" s="41">
        <f t="shared" si="15"/>
        <v>69317478</v>
      </c>
      <c r="J401" s="42">
        <f t="shared" si="15"/>
        <v>1262599</v>
      </c>
      <c r="K401" s="42">
        <f t="shared" si="15"/>
        <v>1262599</v>
      </c>
      <c r="L401" s="42">
        <f t="shared" si="15"/>
        <v>0</v>
      </c>
      <c r="M401" s="42">
        <f t="shared" si="15"/>
        <v>0</v>
      </c>
      <c r="N401" s="42">
        <f t="shared" si="15"/>
        <v>25000000</v>
      </c>
      <c r="O401" s="42">
        <f t="shared" si="15"/>
        <v>18500000</v>
      </c>
      <c r="P401" s="41">
        <f t="shared" si="15"/>
        <v>315479700</v>
      </c>
      <c r="Q401" s="43">
        <f t="shared" si="15"/>
        <v>7404929</v>
      </c>
      <c r="R401" s="42">
        <f t="shared" si="15"/>
        <v>5553690.75</v>
      </c>
    </row>
    <row r="402" spans="1:18" ht="15" customHeight="1">
      <c r="A402" s="44" t="s">
        <v>471</v>
      </c>
      <c r="B402" s="39"/>
      <c r="C402" s="40"/>
      <c r="D402" s="41">
        <f aca="true" t="shared" si="16" ref="D402:R402">SUBTOTAL(9,D6:D400)</f>
        <v>2823338765</v>
      </c>
      <c r="E402" s="41">
        <f t="shared" si="16"/>
        <v>2117504241</v>
      </c>
      <c r="F402" s="41">
        <f t="shared" si="16"/>
        <v>20571330896</v>
      </c>
      <c r="G402" s="41">
        <f t="shared" si="16"/>
        <v>17311192537</v>
      </c>
      <c r="H402" s="41">
        <f t="shared" si="16"/>
        <v>1751668006</v>
      </c>
      <c r="I402" s="41">
        <f t="shared" si="16"/>
        <v>1313751114</v>
      </c>
      <c r="J402" s="42">
        <f t="shared" si="16"/>
        <v>10927454</v>
      </c>
      <c r="K402" s="42">
        <f t="shared" si="16"/>
        <v>10927454</v>
      </c>
      <c r="L402" s="42">
        <f t="shared" si="16"/>
        <v>234257941</v>
      </c>
      <c r="M402" s="42">
        <f t="shared" si="16"/>
        <v>195398184</v>
      </c>
      <c r="N402" s="42">
        <f t="shared" si="16"/>
        <v>44600816</v>
      </c>
      <c r="O402" s="42">
        <f t="shared" si="16"/>
        <v>38100816</v>
      </c>
      <c r="P402" s="41">
        <f t="shared" si="16"/>
        <v>8266445730</v>
      </c>
      <c r="Q402" s="43">
        <f t="shared" si="16"/>
        <v>1751668006</v>
      </c>
      <c r="R402" s="42">
        <f t="shared" si="16"/>
        <v>1313751219.1</v>
      </c>
    </row>
    <row r="403" ht="12.75">
      <c r="G403" s="29"/>
    </row>
    <row r="404" ht="12.75">
      <c r="R404" s="20"/>
    </row>
  </sheetData>
  <sheetProtection/>
  <mergeCells count="11">
    <mergeCell ref="A1:B3"/>
    <mergeCell ref="J2:K2"/>
    <mergeCell ref="L2:M2"/>
    <mergeCell ref="N2:O2"/>
    <mergeCell ref="D1:O1"/>
    <mergeCell ref="C1:C3"/>
    <mergeCell ref="Q1:R2"/>
    <mergeCell ref="D2:E2"/>
    <mergeCell ref="F2:G2"/>
    <mergeCell ref="H2:I2"/>
    <mergeCell ref="P1:P2"/>
  </mergeCells>
  <printOptions/>
  <pageMargins left="0.5905511811023623" right="0.35433070866141736" top="0.5118110236220472" bottom="0.3937007874015748" header="0.2362204724409449" footer="0.15748031496062992"/>
  <pageSetup fitToHeight="56" horizontalDpi="600" verticalDpi="600" orientation="landscape" paperSize="9" scale="50" r:id="rId1"/>
  <headerFooter alignWithMargins="0">
    <oddHeader>&amp;L&amp;8Ministerstwo Finansów
Departament Finansów
Samorzadu Terytorialnego&amp;C&amp;"Times New Roman,Normalny"PLAN I ŚRODKI PRZEKAZANE POWIATOM ZA 3 KWARTAŁY 2022 r.&amp;R&amp;"Times New Roman,Normalny"Warszawa, 07.10.2022 r.</oddHeader>
    <oddFooter>&amp;L&amp;8&amp;F&amp;C&amp;8Wydział Subwencji Ogólnej dla Jednostek Samorządu Terytorialnego&amp;R&amp;8&amp;P z &amp;N</oddFooter>
  </headerFooter>
  <rowBreaks count="16" manualBreakCount="16">
    <brk id="36" max="17" man="1"/>
    <brk id="60" max="17" man="1"/>
    <brk id="85" max="17" man="1"/>
    <brk id="100" max="17" man="1"/>
    <brk id="125" max="17" man="1"/>
    <brk id="148" max="17" man="1"/>
    <brk id="191" max="17" man="1"/>
    <brk id="204" max="17" man="1"/>
    <brk id="230" max="17" man="1"/>
    <brk id="248" max="17" man="1"/>
    <brk id="269" max="17" man="1"/>
    <brk id="306" max="17" man="1"/>
    <brk id="321" max="17" man="1"/>
    <brk id="343" max="17" man="1"/>
    <brk id="379" max="17" man="1"/>
    <brk id="4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Wiącek</dc:creator>
  <cp:keywords/>
  <dc:description/>
  <cp:lastModifiedBy>Korycka Ewa</cp:lastModifiedBy>
  <cp:lastPrinted>2022-10-07T09:14:43Z</cp:lastPrinted>
  <dcterms:created xsi:type="dcterms:W3CDTF">2011-04-08T12:03:50Z</dcterms:created>
  <dcterms:modified xsi:type="dcterms:W3CDTF">2022-10-10T07:35:31Z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MF\alpa;Lewosińska Paulina</vt:lpwstr>
  </property>
  <property fmtid="{D5CDD505-2E9C-101B-9397-08002B2CF9AE}" pid="4" name="MFClassificationDate">
    <vt:lpwstr>2022-04-14T10:35:15.4018264+02:00</vt:lpwstr>
  </property>
  <property fmtid="{D5CDD505-2E9C-101B-9397-08002B2CF9AE}" pid="5" name="MFClassifiedBySID">
    <vt:lpwstr>MF\S-1-5-21-1525952054-1005573771-2909822258-6645</vt:lpwstr>
  </property>
  <property fmtid="{D5CDD505-2E9C-101B-9397-08002B2CF9AE}" pid="6" name="MFGRNItemId">
    <vt:lpwstr>GRN-6df72119-bc55-42fd-8ce1-aa02c20ba744</vt:lpwstr>
  </property>
  <property fmtid="{D5CDD505-2E9C-101B-9397-08002B2CF9AE}" pid="7" name="MFHash">
    <vt:lpwstr>NH89dwEg1/dzVNoSorLk5tFJyuv6+2Z6H42qWu8kbX0=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