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09.09 - 15.09.2024 r" sheetId="2" r:id="rId2"/>
    <sheet name="Ceny 2011-2024" sheetId="7" r:id="rId3"/>
    <sheet name="Handel zagranicz. _I_VII_2024 " sheetId="28" r:id="rId4"/>
    <sheet name="Handel zagranicz. I_XII_2023" sheetId="29" r:id="rId5"/>
  </sheets>
  <externalReferences>
    <externalReference r:id="rId6"/>
  </externalReferences>
  <definedNames>
    <definedName name="OLE_LINK8" localSheetId="1">'biuletyn_09.09 - 15.09.2024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<sst xmlns="http://schemas.openxmlformats.org/spreadsheetml/2006/main" count="442" uniqueCount="102">
  <si>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</si>
  <si>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</si>
  <si>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</si>
  <si>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</si>
  <si>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</si>
  <si>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</si>
  <si>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</si>
  <si>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</si>
  <si>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</si>
  <si>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</si>
  <si>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</si>
  <si>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</si>
  <si>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</si>
  <si>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</si>
  <si>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</si>
  <si>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</si>
  <si>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</si>
  <si>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</si>
  <si>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</si>
  <si>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</si>
  <si>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</si>
  <si>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</si>
  <si>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</si>
  <si>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</si>
  <si>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</si>
  <si>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</si>
  <si>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</si>
  <si>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</si>
  <si>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</si>
  <si>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</si>
  <si>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</si>
  <si>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</si>
  <si>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</si>
  <si>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</si>
  <si>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</si>
  <si>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</si>
  <si>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</si>
  <si>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</si>
  <si>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</si>
  <si>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</si>
  <si>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</si>
  <si>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</si>
  <si>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</si>
  <si>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</si>
  <si>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</si>
  <si>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</si>
  <si>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</si>
  <si>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</si>
  <si>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</si>
  <si>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</si>
  <si>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</si>
  <si>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</si>
  <si>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</si>
  <si>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</si>
  <si>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</si>
  <si>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</si>
  <si>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</si>
  <si>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</si>
  <si>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</si>
  <si>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</si>
  <si>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</si>
  <si>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</si>
  <si>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</si>
  <si>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</si>
  <si>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</si>
  <si>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</si>
  <si>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</si>
  <si>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</si>
  <si>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</si>
  <si>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</si>
  <si>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</si>
  <si>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</si>
  <si>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</si>
  <si>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</si>
  <si>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</si>
  <si>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</si>
  <si>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</si>
  <si>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</si>
  <si>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</si>
  <si>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</si>
  <si>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</si>
  <si>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</si>
  <si>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</si>
  <si>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</si>
  <si>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</si>
  <si>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</si>
  <si>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</si>
  <si>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</si>
  <si>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</si>
  <si>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</si>
  <si>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*</t>
  </si>
  <si>
    <t>08.09.2024</t>
  </si>
  <si>
    <t>NR 37/2024</t>
  </si>
  <si>
    <t>19 września 2024r.</t>
  </si>
  <si>
    <t>09.09 - 15.09.2024 r.</t>
  </si>
  <si>
    <r>
      <t xml:space="preserve"> śruty rzepakowej, makuchu rzepakowego: 09</t>
    </r>
    <r>
      <rPr>
        <b/>
        <sz val="14"/>
        <color rgb="FF000000"/>
        <rFont val="Calibri"/>
        <family val="2"/>
        <charset val="238"/>
        <scheme val="minor"/>
      </rPr>
      <t>.09 - 15.09. 2024 r.</t>
    </r>
  </si>
  <si>
    <t>nld – niewystarczająca liczba danych do prezentacji</t>
  </si>
  <si>
    <t>I-VII 2023r.</t>
  </si>
  <si>
    <t>I-VII 2024r.*</t>
  </si>
  <si>
    <t>Wyspy Owcze</t>
  </si>
  <si>
    <t xml:space="preserve">Polski handel nasionami rzepaku (CN 1205)  w I-VII 2024 r. </t>
  </si>
  <si>
    <t xml:space="preserve">Polski handel olejem rzepakowym (CN 1514)  w I-VII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</si>
</sst>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7%20Rzepak/analiza_tygodnio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uletyn_08.04 - 14.04.2024 r"/>
      <sheetName val="Analiza tygodniowa"/>
      <sheetName val="Wykresy"/>
      <sheetName val="2020"/>
      <sheetName val="2019"/>
      <sheetName val="2018"/>
      <sheetName val="2017"/>
      <sheetName val="2016"/>
      <sheetName val="2014"/>
      <sheetName val="2015"/>
      <sheetName val="2013"/>
      <sheetName val="2012"/>
      <sheetName val="2011"/>
      <sheetName val="2010"/>
      <sheetName val="2009"/>
      <sheetName val=" 2008"/>
      <sheetName val="2007"/>
      <sheetName val=" 2006"/>
      <sheetName val="2003-2004-2005"/>
    </sheetNames>
    <sheetDataSet>
      <sheetData sheetId="0" refreshError="1"/>
      <sheetData sheetId="1" refreshError="1"/>
      <sheetData sheetId="2">
        <row r="70">
          <cell r="M70">
            <v>1169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6" sqref="J1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92</v>
      </c>
      <c r="B13" s="165"/>
      <c r="C13" s="166"/>
      <c r="D13" s="167" t="s">
        <v>93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70</v>
      </c>
      <c r="B16" s="172"/>
      <c r="C16" s="173" t="s">
        <v>94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zoomScaleNormal="100" workbookViewId="0">
      <selection activeCell="I13" sqref="I13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ht="18.75" x14ac:dyDescent="0.3">
      <c r="A2" s="95" t="s">
        <v>89</v>
      </c>
      <c r="B2" s="95"/>
      <c r="C2" s="95"/>
      <c r="D2" s="2"/>
      <c r="E2" s="2"/>
      <c r="F2" s="2"/>
      <c r="H2" s="2"/>
    </row>
    <row r="3" spans="1:10" ht="18.75" x14ac:dyDescent="0.3">
      <c r="A3" s="95"/>
      <c r="B3" s="95" t="s">
        <v>95</v>
      </c>
      <c r="C3" s="95"/>
      <c r="D3" s="2"/>
      <c r="E3" s="2"/>
      <c r="F3" s="2"/>
      <c r="H3" s="2"/>
    </row>
    <row r="4" spans="1:10" x14ac:dyDescent="0.25">
      <c r="A4" s="97"/>
      <c r="B4" s="2"/>
      <c r="C4" s="2"/>
      <c r="D4" s="2"/>
      <c r="E4" s="2"/>
      <c r="F4" s="2"/>
      <c r="H4" s="2"/>
    </row>
    <row r="5" spans="1:10" ht="16.5" thickBot="1" x14ac:dyDescent="0.3">
      <c r="A5" s="6"/>
      <c r="F5" s="2"/>
      <c r="H5" s="2"/>
      <c r="I5" s="98"/>
    </row>
    <row r="6" spans="1:10" ht="31.5" x14ac:dyDescent="0.2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</row>
    <row r="7" spans="1:10" x14ac:dyDescent="0.25">
      <c r="A7" s="6"/>
      <c r="B7" s="177"/>
      <c r="C7" s="8">
        <v>45550</v>
      </c>
      <c r="D7" s="8" t="s">
        <v>91</v>
      </c>
      <c r="E7" s="8">
        <v>45186</v>
      </c>
      <c r="F7" s="9" t="s">
        <v>3</v>
      </c>
      <c r="G7" s="10" t="s">
        <v>3</v>
      </c>
      <c r="H7" s="2"/>
    </row>
    <row r="8" spans="1:10" ht="16.5" thickBot="1" x14ac:dyDescent="0.3">
      <c r="A8" s="6"/>
      <c r="B8" s="11" t="s">
        <v>7</v>
      </c>
      <c r="C8" s="99">
        <v>2073</v>
      </c>
      <c r="D8" s="99">
        <v>2012</v>
      </c>
      <c r="E8" s="12">
        <v>1994</v>
      </c>
      <c r="F8" s="14">
        <f>((C8-D8)/D8)*100</f>
        <v>3.0318091451292246</v>
      </c>
      <c r="G8" s="15">
        <f>((C8-E8)/E8)*100</f>
        <v>3.9618856569709129</v>
      </c>
      <c r="H8" s="2"/>
    </row>
    <row r="9" spans="1:10" x14ac:dyDescent="0.25">
      <c r="A9" s="6"/>
      <c r="B9" s="4" t="s">
        <v>8</v>
      </c>
      <c r="H9" s="2"/>
    </row>
    <row r="10" spans="1:10" x14ac:dyDescent="0.25">
      <c r="A10" s="6"/>
      <c r="B10" s="13"/>
      <c r="D10" s="100"/>
      <c r="E10" s="101"/>
      <c r="F10" s="13"/>
      <c r="G10" s="13"/>
      <c r="H10" s="2"/>
    </row>
    <row r="11" spans="1:10" ht="16.5" thickBot="1" x14ac:dyDescent="0.3">
      <c r="A11" s="6"/>
      <c r="C11" s="100"/>
      <c r="D11" s="100"/>
      <c r="E11" s="100"/>
      <c r="H11" s="2"/>
    </row>
    <row r="12" spans="1:10" ht="31.5" x14ac:dyDescent="0.2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</row>
    <row r="13" spans="1:10" x14ac:dyDescent="0.25">
      <c r="A13" s="6"/>
      <c r="B13" s="177"/>
      <c r="C13" s="8">
        <v>45550</v>
      </c>
      <c r="D13" s="8" t="s">
        <v>91</v>
      </c>
      <c r="E13" s="8">
        <v>45186</v>
      </c>
      <c r="F13" s="9" t="s">
        <v>3</v>
      </c>
      <c r="G13" s="10" t="s">
        <v>3</v>
      </c>
      <c r="H13" s="2"/>
      <c r="I13" s="98"/>
    </row>
    <row r="14" spans="1:10" ht="32.25" thickBot="1" x14ac:dyDescent="0.3">
      <c r="A14" s="2"/>
      <c r="B14" s="11" t="s">
        <v>4</v>
      </c>
      <c r="C14" s="99">
        <v>4269</v>
      </c>
      <c r="D14" s="99">
        <v>4410</v>
      </c>
      <c r="E14" s="12">
        <v>6004</v>
      </c>
      <c r="F14" s="14">
        <f>((C14-D14)/D14)*100</f>
        <v>-3.1972789115646258</v>
      </c>
      <c r="G14" s="15">
        <f>((C14-E14)/E14)*100</f>
        <v>-28.897401732178547</v>
      </c>
      <c r="H14" s="2"/>
      <c r="J14" s="4" t="s">
        <v>90</v>
      </c>
    </row>
    <row r="15" spans="1:10" x14ac:dyDescent="0.25">
      <c r="A15" s="2"/>
      <c r="F15" s="16"/>
      <c r="G15" s="16"/>
      <c r="H15" s="2"/>
    </row>
    <row r="16" spans="1:10" ht="16.5" thickBot="1" x14ac:dyDescent="0.3">
      <c r="A16" s="2"/>
      <c r="H16" s="2"/>
    </row>
    <row r="17" spans="1:11" ht="31.5" x14ac:dyDescent="0.2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11" x14ac:dyDescent="0.25">
      <c r="A18" s="2"/>
      <c r="B18" s="177"/>
      <c r="C18" s="8">
        <v>45550</v>
      </c>
      <c r="D18" s="8" t="s">
        <v>91</v>
      </c>
      <c r="E18" s="8">
        <v>45186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>
        <v>4021</v>
      </c>
      <c r="D19" s="12">
        <v>4029.58</v>
      </c>
      <c r="E19" s="163" t="s">
        <v>54</v>
      </c>
      <c r="F19" s="102">
        <f>((C19-D19)/D19)*100</f>
        <v>-0.21292541654465053</v>
      </c>
      <c r="G19" s="74" t="s">
        <v>90</v>
      </c>
      <c r="H19" s="2"/>
    </row>
    <row r="20" spans="1:11" x14ac:dyDescent="0.25">
      <c r="A20" s="2"/>
      <c r="B20" s="103"/>
      <c r="C20" s="104"/>
      <c r="D20" s="104"/>
      <c r="E20" s="104"/>
      <c r="F20" s="105"/>
      <c r="G20" s="106"/>
      <c r="H20" s="2"/>
    </row>
    <row r="21" spans="1:11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11" ht="31.5" x14ac:dyDescent="0.2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11" x14ac:dyDescent="0.25">
      <c r="B23" s="177"/>
      <c r="C23" s="8">
        <v>45550</v>
      </c>
      <c r="D23" s="8" t="s">
        <v>91</v>
      </c>
      <c r="E23" s="8">
        <v>45186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1139.4000000000001</v>
      </c>
      <c r="D24" s="12">
        <v>1138</v>
      </c>
      <c r="E24" s="163">
        <v>1239</v>
      </c>
      <c r="F24" s="102">
        <f>((C24-D24)/D24)*100</f>
        <v>0.12302284710018374</v>
      </c>
      <c r="G24" s="74">
        <f>(([1]Wykresy!M70-E24)/E24)*100</f>
        <v>-5.6497175141242941</v>
      </c>
    </row>
    <row r="28" spans="1:11" x14ac:dyDescent="0.25">
      <c r="B28" s="17" t="s">
        <v>96</v>
      </c>
    </row>
    <row r="29" spans="1:11" x14ac:dyDescent="0.25">
      <c r="A29"/>
      <c r="B29"/>
      <c r="C29"/>
      <c r="D29"/>
      <c r="E29"/>
      <c r="F29"/>
      <c r="G29"/>
      <c r="H29"/>
      <c r="I29"/>
      <c r="J29"/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S48" sqref="S48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A18" sqref="A18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100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97</v>
      </c>
      <c r="B8" s="36"/>
      <c r="C8" s="37"/>
      <c r="D8" s="38"/>
      <c r="E8" s="35" t="s">
        <v>98</v>
      </c>
      <c r="F8" s="36"/>
      <c r="G8" s="37"/>
      <c r="H8" s="51"/>
      <c r="I8" s="35" t="s">
        <v>97</v>
      </c>
      <c r="J8" s="36"/>
      <c r="K8" s="37"/>
      <c r="L8" s="38"/>
      <c r="M8" s="35" t="s">
        <v>98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191698.94399999999</v>
      </c>
      <c r="C10" s="40">
        <v>356751.33799999999</v>
      </c>
      <c r="D10" s="56"/>
      <c r="E10" s="55" t="s">
        <v>37</v>
      </c>
      <c r="F10" s="39">
        <v>105466.302</v>
      </c>
      <c r="G10" s="40">
        <v>220166.636</v>
      </c>
      <c r="H10" s="51"/>
      <c r="I10" s="55" t="s">
        <v>37</v>
      </c>
      <c r="J10" s="39">
        <v>154787.929</v>
      </c>
      <c r="K10" s="40">
        <v>226832.315</v>
      </c>
      <c r="L10" s="56"/>
      <c r="M10" s="55" t="s">
        <v>37</v>
      </c>
      <c r="N10" s="39">
        <v>126698.863</v>
      </c>
      <c r="O10" s="40">
        <v>199360.022</v>
      </c>
    </row>
    <row r="11" spans="1:15" x14ac:dyDescent="0.25">
      <c r="A11" s="57" t="s">
        <v>38</v>
      </c>
      <c r="B11" s="41">
        <v>177204.68599999999</v>
      </c>
      <c r="C11" s="42">
        <v>330111.80699999997</v>
      </c>
      <c r="D11" s="51"/>
      <c r="E11" s="57" t="s">
        <v>38</v>
      </c>
      <c r="F11" s="41">
        <v>99235.31</v>
      </c>
      <c r="G11" s="42">
        <v>208892.05</v>
      </c>
      <c r="H11" s="51"/>
      <c r="I11" s="57" t="s">
        <v>40</v>
      </c>
      <c r="J11" s="41">
        <v>48829.04</v>
      </c>
      <c r="K11" s="43">
        <v>87288.875</v>
      </c>
      <c r="L11" s="51">
        <v>0</v>
      </c>
      <c r="M11" s="57" t="s">
        <v>40</v>
      </c>
      <c r="N11" s="41">
        <v>53024.186000000002</v>
      </c>
      <c r="O11" s="43">
        <v>108580.679</v>
      </c>
    </row>
    <row r="12" spans="1:15" x14ac:dyDescent="0.25">
      <c r="A12" s="57" t="s">
        <v>40</v>
      </c>
      <c r="B12" s="41">
        <v>6421.558</v>
      </c>
      <c r="C12" s="42">
        <v>11983.507</v>
      </c>
      <c r="D12" s="51"/>
      <c r="E12" s="57" t="s">
        <v>40</v>
      </c>
      <c r="F12" s="41">
        <v>2727.9470000000001</v>
      </c>
      <c r="G12" s="42">
        <v>5565.9120000000003</v>
      </c>
      <c r="H12" s="51"/>
      <c r="I12" s="57" t="s">
        <v>45</v>
      </c>
      <c r="J12" s="41">
        <v>38500.694000000003</v>
      </c>
      <c r="K12" s="42">
        <v>73416.664000000004</v>
      </c>
      <c r="L12" s="51">
        <v>0</v>
      </c>
      <c r="M12" s="57" t="s">
        <v>44</v>
      </c>
      <c r="N12" s="41">
        <v>24170.097000000002</v>
      </c>
      <c r="O12" s="42">
        <v>1493.1769999999999</v>
      </c>
    </row>
    <row r="13" spans="1:15" x14ac:dyDescent="0.25">
      <c r="A13" s="57" t="s">
        <v>52</v>
      </c>
      <c r="B13" s="41">
        <v>3928.585</v>
      </c>
      <c r="C13" s="42">
        <v>9413.7800000000007</v>
      </c>
      <c r="D13" s="51"/>
      <c r="E13" s="57" t="s">
        <v>51</v>
      </c>
      <c r="F13" s="41">
        <v>1338.2729999999999</v>
      </c>
      <c r="G13" s="42">
        <v>3332.29</v>
      </c>
      <c r="H13" s="51"/>
      <c r="I13" s="57" t="s">
        <v>41</v>
      </c>
      <c r="J13" s="41">
        <v>19850.867999999999</v>
      </c>
      <c r="K13" s="43">
        <v>38218.052000000003</v>
      </c>
      <c r="L13" s="51">
        <v>0</v>
      </c>
      <c r="M13" s="57" t="s">
        <v>41</v>
      </c>
      <c r="N13" s="41">
        <v>18259.705000000002</v>
      </c>
      <c r="O13" s="43">
        <v>39534.377</v>
      </c>
    </row>
    <row r="14" spans="1:15" x14ac:dyDescent="0.25">
      <c r="A14" s="57" t="s">
        <v>59</v>
      </c>
      <c r="B14" s="41">
        <v>1332.288</v>
      </c>
      <c r="C14" s="42">
        <v>1826.098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44</v>
      </c>
      <c r="J14" s="41">
        <v>18763.116000000002</v>
      </c>
      <c r="K14" s="42">
        <v>1425.729</v>
      </c>
      <c r="L14" s="51">
        <v>0</v>
      </c>
      <c r="M14" s="57" t="s">
        <v>38</v>
      </c>
      <c r="N14" s="41">
        <v>16451.494999999999</v>
      </c>
      <c r="O14" s="42">
        <v>25523.631000000001</v>
      </c>
    </row>
    <row r="15" spans="1:15" x14ac:dyDescent="0.25">
      <c r="A15" s="57" t="s">
        <v>42</v>
      </c>
      <c r="B15" s="41">
        <v>511.64100000000002</v>
      </c>
      <c r="C15" s="42">
        <v>767.32799999999997</v>
      </c>
      <c r="D15" s="51"/>
      <c r="E15" s="57" t="s">
        <v>42</v>
      </c>
      <c r="F15" s="41">
        <v>383.72899999999998</v>
      </c>
      <c r="G15" s="42">
        <v>15.311999999999999</v>
      </c>
      <c r="H15" s="51"/>
      <c r="I15" s="57" t="s">
        <v>38</v>
      </c>
      <c r="J15" s="41">
        <v>11112.266</v>
      </c>
      <c r="K15" s="43">
        <v>9246.3629999999994</v>
      </c>
      <c r="L15" s="51">
        <v>0</v>
      </c>
      <c r="M15" s="57" t="s">
        <v>43</v>
      </c>
      <c r="N15" s="41">
        <v>9005.8680000000004</v>
      </c>
      <c r="O15" s="43">
        <v>17627.144</v>
      </c>
    </row>
    <row r="16" spans="1:15" ht="16.5" thickBot="1" x14ac:dyDescent="0.3">
      <c r="A16" s="58" t="s">
        <v>46</v>
      </c>
      <c r="B16" s="44">
        <v>369.53</v>
      </c>
      <c r="C16" s="45">
        <v>35.817999999999998</v>
      </c>
      <c r="D16" s="51"/>
      <c r="E16" s="58" t="s">
        <v>46</v>
      </c>
      <c r="F16" s="44">
        <v>281.69499999999999</v>
      </c>
      <c r="G16" s="45">
        <v>11.933999999999999</v>
      </c>
      <c r="H16" s="51"/>
      <c r="I16" s="58" t="s">
        <v>43</v>
      </c>
      <c r="J16" s="44">
        <v>8645.8340000000007</v>
      </c>
      <c r="K16" s="45">
        <v>14039.351000000001</v>
      </c>
      <c r="L16" s="51">
        <v>0</v>
      </c>
      <c r="M16" s="58" t="s">
        <v>39</v>
      </c>
      <c r="N16" s="44">
        <v>3666.4639999999999</v>
      </c>
      <c r="O16" s="45">
        <v>5342.5959999999995</v>
      </c>
    </row>
    <row r="18" spans="1:15" x14ac:dyDescent="0.25">
      <c r="A18" s="2" t="s">
        <v>101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88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97</v>
      </c>
      <c r="B24" s="36"/>
      <c r="C24" s="37"/>
      <c r="D24" s="38"/>
      <c r="E24" s="35" t="s">
        <v>98</v>
      </c>
      <c r="F24" s="36"/>
      <c r="G24" s="37"/>
      <c r="H24" s="51"/>
      <c r="I24" s="35" t="s">
        <v>97</v>
      </c>
      <c r="J24" s="36"/>
      <c r="K24" s="37"/>
      <c r="L24" s="38"/>
      <c r="M24" s="35" t="s">
        <v>98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146670.22700000001</v>
      </c>
      <c r="C26" s="85">
        <v>124410.09</v>
      </c>
      <c r="D26" s="86"/>
      <c r="E26" s="83" t="s">
        <v>37</v>
      </c>
      <c r="F26" s="84">
        <v>125531.493</v>
      </c>
      <c r="G26" s="85">
        <v>129255.349</v>
      </c>
      <c r="H26" s="78"/>
      <c r="I26" s="83" t="s">
        <v>37</v>
      </c>
      <c r="J26" s="84">
        <v>126707.68</v>
      </c>
      <c r="K26" s="85">
        <v>99665.438999999998</v>
      </c>
      <c r="L26" s="86"/>
      <c r="M26" s="83" t="s">
        <v>37</v>
      </c>
      <c r="N26" s="84">
        <v>91333.801999999996</v>
      </c>
      <c r="O26" s="85">
        <v>90791.13</v>
      </c>
    </row>
    <row r="27" spans="1:15" x14ac:dyDescent="0.25">
      <c r="A27" s="87" t="s">
        <v>38</v>
      </c>
      <c r="B27" s="88">
        <v>80701.069000000003</v>
      </c>
      <c r="C27" s="89">
        <v>71032.414000000004</v>
      </c>
      <c r="D27" s="90">
        <v>0</v>
      </c>
      <c r="E27" s="87" t="s">
        <v>38</v>
      </c>
      <c r="F27" s="88">
        <v>51294.94</v>
      </c>
      <c r="G27" s="89">
        <v>55052.985000000001</v>
      </c>
      <c r="H27" s="78">
        <v>0</v>
      </c>
      <c r="I27" s="87" t="s">
        <v>40</v>
      </c>
      <c r="J27" s="88">
        <v>35545.021999999997</v>
      </c>
      <c r="K27" s="91">
        <v>25010.216</v>
      </c>
      <c r="L27" s="90">
        <v>0</v>
      </c>
      <c r="M27" s="87" t="s">
        <v>38</v>
      </c>
      <c r="N27" s="88">
        <v>28584.77</v>
      </c>
      <c r="O27" s="91">
        <v>23792.806</v>
      </c>
    </row>
    <row r="28" spans="1:15" x14ac:dyDescent="0.25">
      <c r="A28" s="87" t="s">
        <v>48</v>
      </c>
      <c r="B28" s="88">
        <v>18847.249</v>
      </c>
      <c r="C28" s="89">
        <v>19172.528999999999</v>
      </c>
      <c r="D28" s="90">
        <v>0</v>
      </c>
      <c r="E28" s="87" t="s">
        <v>42</v>
      </c>
      <c r="F28" s="88">
        <v>15272.266</v>
      </c>
      <c r="G28" s="89">
        <v>15589.46</v>
      </c>
      <c r="H28" s="78">
        <v>0</v>
      </c>
      <c r="I28" s="87" t="s">
        <v>38</v>
      </c>
      <c r="J28" s="88">
        <v>35350.055999999997</v>
      </c>
      <c r="K28" s="89">
        <v>23708.510999999999</v>
      </c>
      <c r="L28" s="90">
        <v>0</v>
      </c>
      <c r="M28" s="87" t="s">
        <v>45</v>
      </c>
      <c r="N28" s="88">
        <v>21280.799999999999</v>
      </c>
      <c r="O28" s="89">
        <v>27067.373</v>
      </c>
    </row>
    <row r="29" spans="1:15" x14ac:dyDescent="0.25">
      <c r="A29" s="87" t="s">
        <v>42</v>
      </c>
      <c r="B29" s="88">
        <v>10169.834000000001</v>
      </c>
      <c r="C29" s="89">
        <v>7781.692</v>
      </c>
      <c r="D29" s="90">
        <v>0</v>
      </c>
      <c r="E29" s="87" t="s">
        <v>59</v>
      </c>
      <c r="F29" s="88">
        <v>14750.135</v>
      </c>
      <c r="G29" s="89">
        <v>17571.401000000002</v>
      </c>
      <c r="H29" s="78">
        <v>0</v>
      </c>
      <c r="I29" s="87" t="s">
        <v>45</v>
      </c>
      <c r="J29" s="88">
        <v>11560.431</v>
      </c>
      <c r="K29" s="89">
        <v>13230.88</v>
      </c>
      <c r="L29" s="90">
        <v>0</v>
      </c>
      <c r="M29" s="87" t="s">
        <v>40</v>
      </c>
      <c r="N29" s="88">
        <v>16238.285</v>
      </c>
      <c r="O29" s="89">
        <v>14171.757</v>
      </c>
    </row>
    <row r="30" spans="1:15" x14ac:dyDescent="0.25">
      <c r="A30" s="87" t="s">
        <v>41</v>
      </c>
      <c r="B30" s="88">
        <v>9495.6489999999994</v>
      </c>
      <c r="C30" s="89">
        <v>7463.6729999999998</v>
      </c>
      <c r="D30" s="90">
        <v>0</v>
      </c>
      <c r="E30" s="87" t="s">
        <v>41</v>
      </c>
      <c r="F30" s="88">
        <v>10600.625</v>
      </c>
      <c r="G30" s="89">
        <v>10792.511</v>
      </c>
      <c r="H30" s="78">
        <v>0</v>
      </c>
      <c r="I30" s="87" t="s">
        <v>57</v>
      </c>
      <c r="J30" s="88">
        <v>8428.65</v>
      </c>
      <c r="K30" s="89">
        <v>5774.1109999999999</v>
      </c>
      <c r="L30" s="90">
        <v>0</v>
      </c>
      <c r="M30" s="87" t="s">
        <v>50</v>
      </c>
      <c r="N30" s="88">
        <v>6835.4210000000003</v>
      </c>
      <c r="O30" s="89">
        <v>8801.67</v>
      </c>
    </row>
    <row r="31" spans="1:15" x14ac:dyDescent="0.25">
      <c r="A31" s="87" t="s">
        <v>53</v>
      </c>
      <c r="B31" s="88">
        <v>4359.2520000000004</v>
      </c>
      <c r="C31" s="89">
        <v>3004.3679999999999</v>
      </c>
      <c r="D31" s="90">
        <v>0</v>
      </c>
      <c r="E31" s="87" t="s">
        <v>51</v>
      </c>
      <c r="F31" s="88">
        <v>6026.8069999999998</v>
      </c>
      <c r="G31" s="89">
        <v>5630.8549999999996</v>
      </c>
      <c r="H31" s="78">
        <v>0</v>
      </c>
      <c r="I31" s="87" t="s">
        <v>47</v>
      </c>
      <c r="J31" s="88">
        <v>6645.3180000000002</v>
      </c>
      <c r="K31" s="89">
        <v>5648.9120000000003</v>
      </c>
      <c r="L31" s="90">
        <v>0</v>
      </c>
      <c r="M31" s="87" t="s">
        <v>42</v>
      </c>
      <c r="N31" s="88">
        <v>5798.1149999999998</v>
      </c>
      <c r="O31" s="89">
        <v>5783.393</v>
      </c>
    </row>
    <row r="32" spans="1:15" x14ac:dyDescent="0.25">
      <c r="A32" s="87" t="s">
        <v>49</v>
      </c>
      <c r="B32" s="88">
        <v>4212.1130000000003</v>
      </c>
      <c r="C32" s="89">
        <v>2252.9299999999998</v>
      </c>
      <c r="D32" s="90">
        <v>0</v>
      </c>
      <c r="E32" s="87" t="s">
        <v>55</v>
      </c>
      <c r="F32" s="88">
        <v>5592.66</v>
      </c>
      <c r="G32" s="89">
        <v>4872.8050000000003</v>
      </c>
      <c r="H32" s="78">
        <v>0</v>
      </c>
      <c r="I32" s="87" t="s">
        <v>43</v>
      </c>
      <c r="J32" s="88">
        <v>5418.4979999999996</v>
      </c>
      <c r="K32" s="89">
        <v>6594.06</v>
      </c>
      <c r="L32" s="90">
        <v>0</v>
      </c>
      <c r="M32" s="87" t="s">
        <v>43</v>
      </c>
      <c r="N32" s="88">
        <v>4794.62</v>
      </c>
      <c r="O32" s="89">
        <v>5430.4</v>
      </c>
    </row>
    <row r="33" spans="1:15" x14ac:dyDescent="0.25">
      <c r="A33" s="87" t="s">
        <v>51</v>
      </c>
      <c r="B33" s="88">
        <v>3106.9490000000001</v>
      </c>
      <c r="C33" s="89">
        <v>1714.9880000000001</v>
      </c>
      <c r="D33" s="90">
        <v>0</v>
      </c>
      <c r="E33" s="87" t="s">
        <v>48</v>
      </c>
      <c r="F33" s="88">
        <v>3884.06</v>
      </c>
      <c r="G33" s="89">
        <v>3785.3719999999998</v>
      </c>
      <c r="H33" s="78">
        <v>0</v>
      </c>
      <c r="I33" s="87" t="s">
        <v>51</v>
      </c>
      <c r="J33" s="88">
        <v>4969.59</v>
      </c>
      <c r="K33" s="89">
        <v>3553.94</v>
      </c>
      <c r="L33" s="90">
        <v>0</v>
      </c>
      <c r="M33" s="87" t="s">
        <v>47</v>
      </c>
      <c r="N33" s="88">
        <v>3152.5729999999999</v>
      </c>
      <c r="O33" s="89">
        <v>2759.6489999999999</v>
      </c>
    </row>
    <row r="34" spans="1:15" x14ac:dyDescent="0.25">
      <c r="A34" s="87" t="s">
        <v>40</v>
      </c>
      <c r="B34" s="88">
        <v>2969.7930000000001</v>
      </c>
      <c r="C34" s="89">
        <v>1847.9849999999999</v>
      </c>
      <c r="D34" s="90">
        <v>0</v>
      </c>
      <c r="E34" s="87" t="s">
        <v>49</v>
      </c>
      <c r="F34" s="88">
        <v>3413.5169999999998</v>
      </c>
      <c r="G34" s="89">
        <v>2313.77</v>
      </c>
      <c r="H34" s="78">
        <v>0</v>
      </c>
      <c r="I34" s="87" t="s">
        <v>65</v>
      </c>
      <c r="J34" s="88">
        <v>4417.6869999999999</v>
      </c>
      <c r="K34" s="89">
        <v>4291.01</v>
      </c>
      <c r="L34" s="90">
        <v>0</v>
      </c>
      <c r="M34" s="87" t="s">
        <v>48</v>
      </c>
      <c r="N34" s="88">
        <v>1970.4359999999999</v>
      </c>
      <c r="O34" s="89">
        <v>1088.883</v>
      </c>
    </row>
    <row r="35" spans="1:15" x14ac:dyDescent="0.25">
      <c r="A35" s="87" t="s">
        <v>59</v>
      </c>
      <c r="B35" s="88">
        <v>2015.979</v>
      </c>
      <c r="C35" s="89">
        <v>1454.172</v>
      </c>
      <c r="D35" s="90">
        <v>0</v>
      </c>
      <c r="E35" s="87" t="s">
        <v>53</v>
      </c>
      <c r="F35" s="88">
        <v>2551.1030000000001</v>
      </c>
      <c r="G35" s="89">
        <v>1806.4280000000001</v>
      </c>
      <c r="H35" s="78">
        <v>0</v>
      </c>
      <c r="I35" s="87" t="s">
        <v>42</v>
      </c>
      <c r="J35" s="88">
        <v>3671.982</v>
      </c>
      <c r="K35" s="89">
        <v>2843.9229999999998</v>
      </c>
      <c r="L35" s="90">
        <v>0</v>
      </c>
      <c r="M35" s="87" t="s">
        <v>49</v>
      </c>
      <c r="N35" s="88">
        <v>1179.8520000000001</v>
      </c>
      <c r="O35" s="89">
        <v>696.06100000000004</v>
      </c>
    </row>
    <row r="36" spans="1:15" x14ac:dyDescent="0.25">
      <c r="A36" s="87" t="s">
        <v>55</v>
      </c>
      <c r="B36" s="88">
        <v>1717.26</v>
      </c>
      <c r="C36" s="89">
        <v>857.70699999999999</v>
      </c>
      <c r="D36" s="90">
        <v>0</v>
      </c>
      <c r="E36" s="87" t="s">
        <v>99</v>
      </c>
      <c r="F36" s="88">
        <v>2494.6469999999999</v>
      </c>
      <c r="G36" s="89">
        <v>3005.5990000000002</v>
      </c>
      <c r="H36" s="78">
        <v>0</v>
      </c>
      <c r="I36" s="87" t="s">
        <v>48</v>
      </c>
      <c r="J36" s="88">
        <v>2230.6280000000002</v>
      </c>
      <c r="K36" s="89">
        <v>1236.6690000000001</v>
      </c>
      <c r="L36" s="90">
        <v>0</v>
      </c>
      <c r="M36" s="87" t="s">
        <v>65</v>
      </c>
      <c r="N36" s="88">
        <v>513.03700000000003</v>
      </c>
      <c r="O36" s="89">
        <v>593.51400000000001</v>
      </c>
    </row>
    <row r="37" spans="1:15" x14ac:dyDescent="0.25">
      <c r="A37" s="87" t="s">
        <v>46</v>
      </c>
      <c r="B37" s="88">
        <v>1383.384</v>
      </c>
      <c r="C37" s="89">
        <v>1305.2159999999999</v>
      </c>
      <c r="D37" s="90">
        <v>0</v>
      </c>
      <c r="E37" s="87" t="s">
        <v>47</v>
      </c>
      <c r="F37" s="88">
        <v>2175.2280000000001</v>
      </c>
      <c r="G37" s="89">
        <v>2349.1970000000001</v>
      </c>
      <c r="H37" s="78">
        <v>0</v>
      </c>
      <c r="I37" s="87" t="s">
        <v>50</v>
      </c>
      <c r="J37" s="88">
        <v>2146.3960000000002</v>
      </c>
      <c r="K37" s="89">
        <v>2825.9409999999998</v>
      </c>
      <c r="L37" s="90">
        <v>0</v>
      </c>
      <c r="M37" s="87" t="s">
        <v>57</v>
      </c>
      <c r="N37" s="88">
        <v>432.61399999999998</v>
      </c>
      <c r="O37" s="89">
        <v>278.154</v>
      </c>
    </row>
    <row r="38" spans="1:15" ht="16.5" thickBot="1" x14ac:dyDescent="0.3">
      <c r="A38" s="58" t="s">
        <v>47</v>
      </c>
      <c r="B38" s="44">
        <v>1275.7470000000001</v>
      </c>
      <c r="C38" s="45">
        <v>1302.115</v>
      </c>
      <c r="D38" s="51">
        <v>0</v>
      </c>
      <c r="E38" s="58" t="s">
        <v>57</v>
      </c>
      <c r="F38" s="44">
        <v>1265.434</v>
      </c>
      <c r="G38" s="45">
        <v>1414.557</v>
      </c>
      <c r="H38" s="51">
        <v>0</v>
      </c>
      <c r="I38" s="58" t="s">
        <v>49</v>
      </c>
      <c r="J38" s="44">
        <v>2092.0770000000002</v>
      </c>
      <c r="K38" s="45">
        <v>1186.46</v>
      </c>
      <c r="L38" s="51">
        <v>0</v>
      </c>
      <c r="M38" s="58" t="s">
        <v>52</v>
      </c>
      <c r="N38" s="44">
        <v>231.56299999999999</v>
      </c>
      <c r="O38" s="45">
        <v>91.921999999999997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biuletyn_09.09 - 15.09.2024 r</vt:lpstr>
      <vt:lpstr>Ceny 2011-2024</vt:lpstr>
      <vt:lpstr>Handel zagranicz. _I_VII_2024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2024-09-19T09:39:50Z</dcterms:modified>
</cp:coreProperties>
</file>