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7" i="1" l="1"/>
  <c r="D15" i="1"/>
  <c r="J22" i="1" l="1"/>
  <c r="J23" i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<sst xmlns="http://schemas.openxmlformats.org/spreadsheetml/2006/main" count="178" uniqueCount="39">
  <si>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</si>
  <si>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</si>
  <si>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</si>
  <si>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</si>
  <si>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</si>
  <si>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</si>
  <si>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</si>
  <si>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</si>
  <si>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</si>
  <si>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</si>
  <si>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</si>
  <si>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</si>
  <si>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</si>
  <si>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</si>
  <si>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</si>
  <si>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</si>
  <si>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</si>
  <si>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</si>
  <si>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</si>
  <si>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</si>
  <si>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</si>
  <si>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</si>
  <si>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</si>
  <si>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</si>
  <si>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</si>
  <si>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</si>
  <si>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</si>
  <si>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</si>
  <si>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</si>
  <si>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</si>
  <si>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</si>
  <si>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</si>
  <si>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</si>
  <si>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</si>
  <si>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</si>
  <si>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09.10 -15.10.2023r. cena w zł/kg (szt*)</t>
  </si>
  <si>
    <t>42 tydzień</t>
  </si>
  <si>
    <t>16 - 22.10.2023 r</t>
  </si>
  <si>
    <t>16.10 -22.10.2023r.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</si>
</sst>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O16" sqref="O16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>
        <v>2</v>
      </c>
      <c r="C11" s="18">
        <v>1.8</v>
      </c>
      <c r="D11" s="32">
        <f t="shared" ref="D11:D12" si="0">((B11-C11)/C11)*100</f>
        <v>11.111111111111107</v>
      </c>
      <c r="E11" s="17">
        <v>1.7</v>
      </c>
      <c r="F11" s="18" t="s">
        <v>22</v>
      </c>
      <c r="G11" s="19" t="s">
        <v>22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>
        <v>1.6</v>
      </c>
      <c r="C12" s="18">
        <v>1.6</v>
      </c>
      <c r="D12" s="32">
        <f t="shared" si="0"/>
        <v>0</v>
      </c>
      <c r="E12" s="17">
        <v>1.7</v>
      </c>
      <c r="F12" s="18" t="s">
        <v>22</v>
      </c>
      <c r="G12" s="23" t="s">
        <v>22</v>
      </c>
      <c r="H12" s="17" t="s">
        <v>22</v>
      </c>
      <c r="I12" s="18" t="s">
        <v>22</v>
      </c>
      <c r="J12" s="20" t="s">
        <v>22</v>
      </c>
      <c r="K12" s="42"/>
      <c r="L12" s="8"/>
      <c r="N12" s="43"/>
    </row>
    <row r="13" spans="1:15" ht="18" customHeight="1">
      <c r="A13" s="16" t="s">
        <v>28</v>
      </c>
      <c r="B13" s="17" t="s">
        <v>22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 t="s">
        <v>22</v>
      </c>
      <c r="C14" s="18" t="s">
        <v>22</v>
      </c>
      <c r="D14" s="32" t="s">
        <v>22</v>
      </c>
      <c r="E14" s="17">
        <v>1.7</v>
      </c>
      <c r="F14" s="18" t="s">
        <v>22</v>
      </c>
      <c r="G14" s="32" t="s">
        <v>22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2.7</v>
      </c>
      <c r="C15" s="18">
        <v>2.2000000000000002</v>
      </c>
      <c r="D15" s="34">
        <f t="shared" ref="D15:D17" si="1">((B15-C15)/C15)*100</f>
        <v>22.727272727272727</v>
      </c>
      <c r="E15" s="17">
        <v>1.8</v>
      </c>
      <c r="F15" s="18" t="s">
        <v>22</v>
      </c>
      <c r="G15" s="32" t="s">
        <v>22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>
        <v>2</v>
      </c>
      <c r="C16" s="18" t="s">
        <v>22</v>
      </c>
      <c r="D16" s="34" t="s">
        <v>22</v>
      </c>
      <c r="E16" s="17">
        <v>1.7</v>
      </c>
      <c r="F16" s="18" t="s">
        <v>22</v>
      </c>
      <c r="G16" s="32" t="s">
        <v>22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3</v>
      </c>
      <c r="C17" s="18">
        <v>3</v>
      </c>
      <c r="D17" s="34">
        <f t="shared" si="1"/>
        <v>0</v>
      </c>
      <c r="E17" s="17">
        <v>2.87</v>
      </c>
      <c r="F17" s="18" t="s">
        <v>22</v>
      </c>
      <c r="G17" s="32" t="s">
        <v>22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1.65</v>
      </c>
      <c r="C19" s="18">
        <v>1.75</v>
      </c>
      <c r="D19" s="35">
        <f t="shared" ref="D19:D20" si="2">((B19-C19)/C19)*100</f>
        <v>-5.7142857142857197</v>
      </c>
      <c r="E19" s="17">
        <v>2</v>
      </c>
      <c r="F19" s="18" t="s">
        <v>22</v>
      </c>
      <c r="G19" s="32" t="s">
        <v>22</v>
      </c>
      <c r="H19" s="17">
        <v>1.8000000000000003</v>
      </c>
      <c r="I19" s="22">
        <v>2</v>
      </c>
      <c r="J19" s="23">
        <f>((H19-I19)/I19)*100</f>
        <v>-9.9999999999999858</v>
      </c>
      <c r="K19" s="42"/>
      <c r="L19" s="8"/>
      <c r="O19" s="10"/>
    </row>
    <row r="20" spans="1:15" ht="18" customHeight="1">
      <c r="A20" s="16" t="s">
        <v>33</v>
      </c>
      <c r="B20" s="17">
        <v>1</v>
      </c>
      <c r="C20" s="18">
        <v>1</v>
      </c>
      <c r="D20" s="32">
        <f t="shared" si="2"/>
        <v>0</v>
      </c>
      <c r="E20" s="17">
        <v>1</v>
      </c>
      <c r="F20" s="18" t="s">
        <v>22</v>
      </c>
      <c r="G20" s="32" t="s">
        <v>22</v>
      </c>
      <c r="H20" s="22">
        <v>1.2</v>
      </c>
      <c r="I20" s="22">
        <v>1.2</v>
      </c>
      <c r="J20" s="23">
        <f>((H20-I20)/I20)*100</f>
        <v>0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 t="s">
        <v>22</v>
      </c>
      <c r="G21" s="32" t="s">
        <v>22</v>
      </c>
      <c r="H21" s="22">
        <v>3.5</v>
      </c>
      <c r="I21" s="22">
        <v>3.5</v>
      </c>
      <c r="J21" s="23">
        <f>((H21-I21)/I21)*100</f>
        <v>0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>
        <v>9.5</v>
      </c>
      <c r="F22" s="18" t="s">
        <v>22</v>
      </c>
      <c r="G22" s="32" t="s">
        <v>22</v>
      </c>
      <c r="H22" s="17">
        <v>5.1415384615384614</v>
      </c>
      <c r="I22" s="17">
        <v>6.3436321644416855</v>
      </c>
      <c r="J22" s="23">
        <f>((H22-I22)/I22)*100</f>
        <v>-18.94961233158169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>
        <v>5.25</v>
      </c>
      <c r="F23" s="18" t="s">
        <v>22</v>
      </c>
      <c r="G23" s="32" t="s">
        <v>22</v>
      </c>
      <c r="H23" s="17">
        <v>6</v>
      </c>
      <c r="I23" s="17">
        <v>5</v>
      </c>
      <c r="J23" s="23">
        <f t="shared" ref="J23:J24" si="3">((H23-I23)/I23)*100</f>
        <v>20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 t="s">
        <v>22</v>
      </c>
      <c r="G24" s="35" t="s">
        <v>22</v>
      </c>
      <c r="H24" s="22">
        <v>3</v>
      </c>
      <c r="I24" s="22">
        <v>3.1999999999999997</v>
      </c>
      <c r="J24" s="23">
        <f t="shared" si="3"/>
        <v>-6.249999999999992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 t="s">
        <v>22</v>
      </c>
      <c r="G25" s="32" t="s">
        <v>22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 t="s">
        <v>22</v>
      </c>
      <c r="G27" s="32" t="s">
        <v>22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>
        <v>5.5</v>
      </c>
      <c r="F28" s="18" t="s">
        <v>22</v>
      </c>
      <c r="G28" s="32" t="s">
        <v>22</v>
      </c>
      <c r="H28" s="40" t="s">
        <v>22</v>
      </c>
      <c r="I28" s="17" t="s">
        <v>22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 t="s">
        <v>22</v>
      </c>
      <c r="G29" s="32" t="s">
        <v>22</v>
      </c>
      <c r="H29" s="17">
        <v>1.04</v>
      </c>
      <c r="I29" s="22">
        <v>1</v>
      </c>
      <c r="J29" s="23">
        <f>((H29-I29)/I29)*100</f>
        <v>4.0000000000000036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 t="s">
        <v>22</v>
      </c>
      <c r="G30" s="32" t="s">
        <v>22</v>
      </c>
      <c r="H30" s="40" t="s">
        <v>22</v>
      </c>
      <c r="I30" s="17" t="s">
        <v>22</v>
      </c>
      <c r="J30" s="25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 t="s">
        <v>22</v>
      </c>
      <c r="G31" s="32" t="s">
        <v>22</v>
      </c>
      <c r="H31" s="40" t="s">
        <v>22</v>
      </c>
      <c r="I31" s="17" t="s">
        <v>22</v>
      </c>
      <c r="J31" s="25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 t="s">
        <v>22</v>
      </c>
      <c r="G32" s="36" t="s">
        <v>22</v>
      </c>
      <c r="H32" s="27">
        <v>7.260938578329883</v>
      </c>
      <c r="I32" s="30">
        <v>7</v>
      </c>
      <c r="J32" s="29" t="s">
        <v>22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6" priority="95" operator="greaterThan">
      <formula>0</formula>
    </cfRule>
    <cfRule type="cellIs" dxfId="85" priority="96" operator="equal">
      <formula>0</formula>
    </cfRule>
  </conditionalFormatting>
  <conditionalFormatting sqref="J13:J15">
    <cfRule type="cellIs" dxfId="84" priority="92" operator="equal">
      <formula>0</formula>
    </cfRule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J12">
    <cfRule type="cellIs" dxfId="81" priority="89" operator="equal">
      <formula>0</formula>
    </cfRule>
    <cfRule type="cellIs" dxfId="80" priority="90" operator="lessThan">
      <formula>0</formula>
    </cfRule>
    <cfRule type="cellIs" dxfId="79" priority="91" operator="greaterThan">
      <formula>0</formula>
    </cfRule>
  </conditionalFormatting>
  <conditionalFormatting sqref="J16">
    <cfRule type="cellIs" dxfId="78" priority="86" operator="equal">
      <formula>0</formula>
    </cfRule>
    <cfRule type="cellIs" dxfId="77" priority="87" operator="lessThan">
      <formula>0</formula>
    </cfRule>
    <cfRule type="cellIs" dxfId="76" priority="88" operator="greaterThan">
      <formula>0</formula>
    </cfRule>
  </conditionalFormatting>
  <conditionalFormatting sqref="J11">
    <cfRule type="cellIs" dxfId="75" priority="83" operator="equal">
      <formula>0</formula>
    </cfRule>
    <cfRule type="cellIs" dxfId="74" priority="84" operator="lessThan">
      <formula>0</formula>
    </cfRule>
    <cfRule type="cellIs" dxfId="73" priority="85" operator="greaterThan">
      <formula>0</formula>
    </cfRule>
  </conditionalFormatting>
  <conditionalFormatting sqref="J17:J18 J30:J31">
    <cfRule type="cellIs" dxfId="72" priority="80" operator="equal">
      <formula>0</formula>
    </cfRule>
    <cfRule type="cellIs" dxfId="71" priority="81" operator="lessThan">
      <formula>0</formula>
    </cfRule>
    <cfRule type="cellIs" dxfId="70" priority="82" operator="greaterThan">
      <formula>0</formula>
    </cfRule>
  </conditionalFormatting>
  <conditionalFormatting sqref="G11:G31">
    <cfRule type="cellIs" dxfId="69" priority="78" operator="greaterThan">
      <formula>0</formula>
    </cfRule>
    <cfRule type="cellIs" dxfId="68" priority="79" operator="equal">
      <formula>0</formula>
    </cfRule>
  </conditionalFormatting>
  <conditionalFormatting sqref="D26:D29">
    <cfRule type="cellIs" dxfId="67" priority="76" operator="greaterThan">
      <formula>0</formula>
    </cfRule>
    <cfRule type="cellIs" dxfId="66" priority="77" operator="equal">
      <formula>0</formula>
    </cfRule>
  </conditionalFormatting>
  <conditionalFormatting sqref="D26:D29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D28">
    <cfRule type="cellIs" dxfId="62" priority="70" operator="equal">
      <formula>0</formula>
    </cfRule>
    <cfRule type="cellIs" dxfId="61" priority="71" operator="lessThan">
      <formula>0</formula>
    </cfRule>
    <cfRule type="cellIs" dxfId="60" priority="72" operator="greaterThan">
      <formula>0</formula>
    </cfRule>
  </conditionalFormatting>
  <conditionalFormatting sqref="D28">
    <cfRule type="cellIs" dxfId="59" priority="67" operator="equal">
      <formula>0</formula>
    </cfRule>
    <cfRule type="cellIs" dxfId="58" priority="68" operator="lessThan">
      <formula>0</formula>
    </cfRule>
    <cfRule type="cellIs" dxfId="57" priority="69" operator="greaterThan">
      <formula>0</formula>
    </cfRule>
  </conditionalFormatting>
  <conditionalFormatting sqref="D28">
    <cfRule type="cellIs" dxfId="56" priority="64" operator="equal">
      <formula>0</formula>
    </cfRule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D28">
    <cfRule type="cellIs" dxfId="53" priority="61" operator="equal">
      <formula>0</formula>
    </cfRule>
    <cfRule type="cellIs" dxfId="52" priority="62" operator="lessThan">
      <formula>0</formula>
    </cfRule>
    <cfRule type="cellIs" dxfId="51" priority="63" operator="greaterThan">
      <formula>0</formula>
    </cfRule>
  </conditionalFormatting>
  <conditionalFormatting sqref="J27:J29">
    <cfRule type="cellIs" dxfId="50" priority="59" operator="greaterThan">
      <formula>0</formula>
    </cfRule>
    <cfRule type="cellIs" dxfId="49" priority="60" operator="equal">
      <formula>0</formula>
    </cfRule>
  </conditionalFormatting>
  <conditionalFormatting sqref="J32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J24:J26">
    <cfRule type="cellIs" dxfId="46" priority="55" operator="greaterThan">
      <formula>0</formula>
    </cfRule>
    <cfRule type="cellIs" dxfId="45" priority="56" operator="equal">
      <formula>0</formula>
    </cfRule>
  </conditionalFormatting>
  <conditionalFormatting sqref="J23:J24">
    <cfRule type="cellIs" dxfId="44" priority="53" operator="greaterThan">
      <formula>0</formula>
    </cfRule>
    <cfRule type="cellIs" dxfId="43" priority="54" operator="equal">
      <formula>0</formula>
    </cfRule>
  </conditionalFormatting>
  <conditionalFormatting sqref="J19:J24"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J19:J29">
    <cfRule type="cellIs" dxfId="40" priority="50" operator="lessThan">
      <formula>0</formula>
    </cfRule>
  </conditionalFormatting>
  <conditionalFormatting sqref="J19:J32">
    <cfRule type="cellIs" dxfId="39" priority="49" operator="greaterThan">
      <formula>0</formula>
    </cfRule>
  </conditionalFormatting>
  <conditionalFormatting sqref="D30:D32">
    <cfRule type="cellIs" dxfId="38" priority="47" operator="greaterThan">
      <formula>0</formula>
    </cfRule>
    <cfRule type="cellIs" dxfId="37" priority="48" operator="equal">
      <formula>0</formula>
    </cfRule>
  </conditionalFormatting>
  <conditionalFormatting sqref="D30:D32">
    <cfRule type="cellIs" dxfId="36" priority="44" operator="equal">
      <formula>0</formula>
    </cfRule>
    <cfRule type="cellIs" dxfId="35" priority="45" operator="lessThan">
      <formula>0</formula>
    </cfRule>
    <cfRule type="cellIs" dxfId="34" priority="46" operator="greaterThan">
      <formula>0</formula>
    </cfRule>
  </conditionalFormatting>
  <conditionalFormatting sqref="D31">
    <cfRule type="cellIs" dxfId="33" priority="41" operator="equal">
      <formula>0</formula>
    </cfRule>
    <cfRule type="cellIs" dxfId="32" priority="42" operator="lessThan">
      <formula>0</formula>
    </cfRule>
    <cfRule type="cellIs" dxfId="31" priority="43" operator="greaterThan">
      <formula>0</formula>
    </cfRule>
  </conditionalFormatting>
  <conditionalFormatting sqref="D31">
    <cfRule type="cellIs" dxfId="30" priority="38" operator="equal">
      <formula>0</formula>
    </cfRule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D31">
    <cfRule type="cellIs" dxfId="27" priority="35" operator="equal">
      <formula>0</formula>
    </cfRule>
    <cfRule type="cellIs" dxfId="26" priority="36" operator="lessThan">
      <formula>0</formula>
    </cfRule>
    <cfRule type="cellIs" dxfId="25" priority="37" operator="greaterThan">
      <formula>0</formula>
    </cfRule>
  </conditionalFormatting>
  <conditionalFormatting sqref="D31">
    <cfRule type="cellIs" dxfId="24" priority="32" operator="equal">
      <formula>0</formula>
    </cfRule>
    <cfRule type="cellIs" dxfId="23" priority="33" operator="lessThan">
      <formula>0</formula>
    </cfRule>
    <cfRule type="cellIs" dxfId="22" priority="34" operator="greaterThan">
      <formula>0</formula>
    </cfRule>
  </conditionalFormatting>
  <conditionalFormatting sqref="D23:D25">
    <cfRule type="cellIs" dxfId="21" priority="30" operator="greaterThan">
      <formula>0</formula>
    </cfRule>
    <cfRule type="cellIs" dxfId="20" priority="31" operator="equal">
      <formula>0</formula>
    </cfRule>
  </conditionalFormatting>
  <conditionalFormatting sqref="D15:D19">
    <cfRule type="cellIs" dxfId="19" priority="24" operator="greaterThan">
      <formula>0</formula>
    </cfRule>
    <cfRule type="cellIs" dxfId="18" priority="25" operator="equal">
      <formula>0</formula>
    </cfRule>
  </conditionalFormatting>
  <conditionalFormatting sqref="G32">
    <cfRule type="cellIs" dxfId="17" priority="17" operator="greaterThan">
      <formula>0</formula>
    </cfRule>
    <cfRule type="cellIs" dxfId="16" priority="18" operator="equal">
      <formula>0</formula>
    </cfRule>
  </conditionalFormatting>
  <conditionalFormatting sqref="G32">
    <cfRule type="cellIs" dxfId="15" priority="16" operator="greaterThan">
      <formula>0</formula>
    </cfRule>
  </conditionalFormatting>
  <conditionalFormatting sqref="J21:J24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D11:D13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20:D2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D14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J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J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2023-10-26T12:42:59Z</dcterms:modified>
</cp:coreProperties>
</file>