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8_2022\"/>
    </mc:Choice>
  </mc:AlternateContent>
  <bookViews>
    <workbookView xWindow="-120" yWindow="-120" windowWidth="19440" windowHeight="15000"/>
  </bookViews>
  <sheets>
    <sheet name="Info" sheetId="1" r:id="rId1"/>
    <sheet name="biuletyn_21.02.22- 27.02.22 r" sheetId="2" r:id="rId2"/>
    <sheet name="Ceny 2011-2021" sheetId="7" r:id="rId3"/>
    <sheet name="Handel zagranicz. I-XII_2021 " sheetId="28" r:id="rId4"/>
  </sheets>
  <definedNames>
    <definedName name="OLE_LINK8" localSheetId="1">'biuletyn_21.02.22- 27.02.22 r'!#REF!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" l="1"/>
  <c r="G27" i="2"/>
  <c r="G22" i="2"/>
  <c r="H17" i="2"/>
  <c r="G17" i="2"/>
  <c r="H11" i="2"/>
  <c r="G11" i="2"/>
</calcChain>
</file>

<file path=xl/sharedStrings.xml><?xml version="1.0" encoding="utf-8"?>
<sst xmlns="http://schemas.openxmlformats.org/spreadsheetml/2006/main" count="293" uniqueCount="93">
  <si>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</si>
  <si>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</si>
  <si>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</si>
  <si>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</si>
  <si>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</si>
  <si>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</si>
  <si>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</si>
  <si>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</si>
  <si>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</si>
  <si>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</si>
  <si>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</si>
  <si>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</si>
  <si>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</si>
  <si>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</si>
  <si>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</si>
  <si>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</si>
  <si>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</si>
  <si>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</si>
  <si>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</si>
  <si>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</si>
  <si>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</si>
  <si>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</si>
  <si>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</si>
  <si>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</si>
  <si>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</si>
  <si>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</si>
  <si>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</si>
  <si>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</si>
  <si>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</si>
  <si>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</si>
  <si>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</si>
  <si>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</si>
  <si>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</si>
  <si>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</si>
  <si>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</si>
  <si>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</si>
  <si>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</si>
  <si>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</si>
  <si>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</si>
  <si>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</si>
  <si>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</si>
  <si>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</si>
  <si>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</si>
  <si>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</si>
  <si>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</si>
  <si>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</si>
  <si>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</si>
  <si>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</si>
  <si>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</si>
  <si>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</si>
  <si>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</si>
  <si>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</si>
  <si>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</si>
  <si>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</si>
  <si>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</si>
  <si>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</si>
  <si>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</si>
  <si>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</si>
  <si>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</si>
  <si>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</si>
  <si>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</si>
  <si>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</si>
  <si>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</si>
  <si>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nld</t>
  </si>
  <si>
    <t xml:space="preserve">WYDZIAŁ INFORMACJI RYNKOWEJ </t>
  </si>
  <si>
    <t>Norwegia</t>
  </si>
  <si>
    <t>Kazachstan</t>
  </si>
  <si>
    <t>Belgia</t>
  </si>
  <si>
    <t>Finlandia</t>
  </si>
  <si>
    <t>Łotwa</t>
  </si>
  <si>
    <t>Mołdowa</t>
  </si>
  <si>
    <t>Australia</t>
  </si>
  <si>
    <t>Bośnia i Hercegowina</t>
  </si>
  <si>
    <t>Tomasz Chruśliński</t>
  </si>
  <si>
    <t>tomasz.chruslinski@minrol.gov.pl</t>
  </si>
  <si>
    <t>Rosja</t>
  </si>
  <si>
    <t>Słowenia</t>
  </si>
  <si>
    <t>Argentyna</t>
  </si>
  <si>
    <t xml:space="preserve">Olej surowy </t>
  </si>
  <si>
    <t>bn.</t>
  </si>
  <si>
    <t>Średnie krajowe ceny zakupu netto nasion rzepaku oraz średnie krajowe ceny sprzedaży netto oleju rzepakowego rafinowanego oleju surowego,</t>
  </si>
  <si>
    <t>Serbia</t>
  </si>
  <si>
    <t xml:space="preserve">Departament Rynków Rolnych </t>
  </si>
  <si>
    <t>nld – niewystarczająca liczba danych do prezentacji</t>
  </si>
  <si>
    <t xml:space="preserve">Ministerstwo Rolnictwa i Rozwoju Wsi, Departament Rynków Rolnych </t>
  </si>
  <si>
    <t>TOWAR</t>
  </si>
  <si>
    <t>2020r.</t>
  </si>
  <si>
    <t>2021r*.</t>
  </si>
  <si>
    <t>Polski handel nasionami rzepaku (CN 1205)  w okresie I-XII 2021 r. (dane wstępne).</t>
  </si>
  <si>
    <t xml:space="preserve">Polski handel olejem rzepakowym (CN 1514)  w okresie I-XII 2021 r. </t>
  </si>
  <si>
    <t>NR 8/2022</t>
  </si>
  <si>
    <t>Notowania z okresu: 21.02.2022 - 27.02.2022 r.</t>
  </si>
  <si>
    <t xml:space="preserve"> śruty rzepakowej, makuchu rzepakowego: 21.02.2022 - 27.02.2022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</si>
</sst>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9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5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57" fillId="35" borderId="0" applyNumberFormat="0" applyBorder="0" applyAlignment="0" applyProtection="0"/>
    <xf numFmtId="0" fontId="4" fillId="0" borderId="0"/>
    <xf numFmtId="0" fontId="4" fillId="11" borderId="17" applyNumberFormat="0" applyFont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24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1" applyFont="1" applyAlignment="1" applyProtection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10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3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6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30" fillId="0" borderId="0" xfId="0" applyFont="1"/>
    <xf numFmtId="0" fontId="14" fillId="4" borderId="0" xfId="0" applyFont="1" applyFill="1"/>
    <xf numFmtId="0" fontId="10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7" fillId="0" borderId="0" xfId="0" applyNumberFormat="1" applyFont="1"/>
    <xf numFmtId="0" fontId="58" fillId="0" borderId="0" xfId="45" applyFont="1" applyFill="1"/>
    <xf numFmtId="0" fontId="14" fillId="0" borderId="0" xfId="0" applyFont="1"/>
    <xf numFmtId="0" fontId="59" fillId="0" borderId="0" xfId="0" applyFont="1" applyBorder="1"/>
    <xf numFmtId="0" fontId="60" fillId="36" borderId="0" xfId="46" applyFont="1" applyFill="1" applyBorder="1"/>
    <xf numFmtId="0" fontId="61" fillId="0" borderId="0" xfId="46" applyFont="1" applyBorder="1" applyAlignment="1">
      <alignment horizontal="centerContinuous"/>
    </xf>
    <xf numFmtId="0" fontId="31" fillId="0" borderId="0" xfId="0" applyFont="1" applyFill="1" applyAlignment="1">
      <alignment horizontal="center"/>
    </xf>
    <xf numFmtId="0" fontId="62" fillId="0" borderId="0" xfId="0" applyFont="1"/>
    <xf numFmtId="0" fontId="63" fillId="0" borderId="0" xfId="0" applyFont="1"/>
    <xf numFmtId="3" fontId="36" fillId="0" borderId="6" xfId="0" applyNumberFormat="1" applyFont="1" applyBorder="1" applyAlignment="1">
      <alignment horizontal="center" wrapText="1"/>
    </xf>
    <xf numFmtId="0" fontId="65" fillId="0" borderId="0" xfId="0" applyFont="1"/>
    <xf numFmtId="0" fontId="66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67" fillId="0" borderId="19" xfId="46" applyFont="1" applyBorder="1" applyAlignment="1">
      <alignment horizontal="centerContinuous"/>
    </xf>
    <xf numFmtId="0" fontId="67" fillId="0" borderId="20" xfId="46" applyFont="1" applyBorder="1" applyAlignment="1">
      <alignment horizontal="centerContinuous"/>
    </xf>
    <xf numFmtId="0" fontId="67" fillId="0" borderId="21" xfId="46" applyFont="1" applyBorder="1" applyAlignment="1">
      <alignment horizontal="centerContinuous"/>
    </xf>
    <xf numFmtId="0" fontId="5" fillId="0" borderId="0" xfId="46"/>
    <xf numFmtId="0" fontId="68" fillId="0" borderId="23" xfId="46" applyFont="1" applyBorder="1" applyAlignment="1">
      <alignment horizontal="centerContinuous"/>
    </xf>
    <xf numFmtId="0" fontId="68" fillId="0" borderId="24" xfId="46" applyFont="1" applyBorder="1" applyAlignment="1">
      <alignment horizontal="centerContinuous"/>
    </xf>
    <xf numFmtId="0" fontId="68" fillId="0" borderId="25" xfId="46" applyFont="1" applyBorder="1" applyAlignment="1">
      <alignment horizontal="centerContinuous"/>
    </xf>
    <xf numFmtId="0" fontId="69" fillId="0" borderId="22" xfId="46" applyFont="1" applyBorder="1"/>
    <xf numFmtId="0" fontId="70" fillId="0" borderId="28" xfId="46" applyFont="1" applyBorder="1" applyAlignment="1">
      <alignment horizontal="center" vertical="center"/>
    </xf>
    <xf numFmtId="0" fontId="70" fillId="37" borderId="29" xfId="46" applyFont="1" applyFill="1" applyBorder="1" applyAlignment="1">
      <alignment horizontal="center" vertical="center" wrapText="1"/>
    </xf>
    <xf numFmtId="0" fontId="70" fillId="0" borderId="30" xfId="46" applyFont="1" applyBorder="1" applyAlignment="1">
      <alignment horizontal="center" vertical="center" wrapText="1"/>
    </xf>
    <xf numFmtId="0" fontId="71" fillId="0" borderId="22" xfId="46" applyFont="1" applyBorder="1"/>
    <xf numFmtId="0" fontId="70" fillId="0" borderId="31" xfId="46" applyFont="1" applyBorder="1" applyAlignment="1">
      <alignment vertical="center"/>
    </xf>
    <xf numFmtId="3" fontId="68" fillId="37" borderId="32" xfId="46" applyNumberFormat="1" applyFont="1" applyFill="1" applyBorder="1" applyAlignment="1">
      <alignment vertical="center"/>
    </xf>
    <xf numFmtId="3" fontId="68" fillId="0" borderId="33" xfId="46" applyNumberFormat="1" applyFont="1" applyBorder="1" applyAlignment="1">
      <alignment vertical="center"/>
    </xf>
    <xf numFmtId="0" fontId="70" fillId="0" borderId="0" xfId="46" applyFont="1" applyBorder="1" applyAlignment="1">
      <alignment vertical="center"/>
    </xf>
    <xf numFmtId="0" fontId="72" fillId="0" borderId="34" xfId="46" applyFont="1" applyBorder="1"/>
    <xf numFmtId="3" fontId="69" fillId="37" borderId="26" xfId="46" applyNumberFormat="1" applyFont="1" applyFill="1" applyBorder="1"/>
    <xf numFmtId="3" fontId="69" fillId="0" borderId="35" xfId="46" applyNumberFormat="1" applyFont="1" applyBorder="1"/>
    <xf numFmtId="0" fontId="71" fillId="0" borderId="0" xfId="46" applyFont="1" applyBorder="1"/>
    <xf numFmtId="3" fontId="69" fillId="0" borderId="27" xfId="46" applyNumberFormat="1" applyFont="1" applyBorder="1"/>
    <xf numFmtId="0" fontId="72" fillId="0" borderId="36" xfId="46" applyFont="1" applyBorder="1"/>
    <xf numFmtId="3" fontId="69" fillId="37" borderId="37" xfId="46" applyNumberFormat="1" applyFont="1" applyFill="1" applyBorder="1"/>
    <xf numFmtId="3" fontId="69" fillId="0" borderId="38" xfId="46" applyNumberFormat="1" applyFont="1" applyBorder="1"/>
    <xf numFmtId="164" fontId="36" fillId="0" borderId="7" xfId="0" quotePrefix="1" applyNumberFormat="1" applyFont="1" applyBorder="1" applyAlignment="1">
      <alignment horizontal="center" wrapText="1"/>
    </xf>
    <xf numFmtId="0" fontId="74" fillId="0" borderId="0" xfId="0" applyFont="1"/>
    <xf numFmtId="0" fontId="75" fillId="0" borderId="0" xfId="0" applyFont="1"/>
    <xf numFmtId="3" fontId="1" fillId="0" borderId="0" xfId="50" applyNumberFormat="1"/>
    <xf numFmtId="14" fontId="0" fillId="0" borderId="0" xfId="0" applyNumberFormat="1"/>
    <xf numFmtId="2" fontId="36" fillId="0" borderId="6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3" fontId="54" fillId="0" borderId="0" xfId="49" applyNumberFormat="1" applyFont="1" applyFill="1"/>
    <xf numFmtId="3" fontId="73" fillId="0" borderId="6" xfId="0" applyNumberFormat="1" applyFont="1" applyFill="1" applyBorder="1" applyAlignment="1">
      <alignment horizont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0" fontId="0" fillId="0" borderId="0" xfId="0" applyBorder="1"/>
    <xf numFmtId="3" fontId="64" fillId="0" borderId="0" xfId="49" applyNumberFormat="1" applyFont="1" applyFill="1"/>
    <xf numFmtId="3" fontId="64" fillId="0" borderId="0" xfId="50" applyNumberFormat="1" applyFont="1" applyFill="1"/>
    <xf numFmtId="0" fontId="0" fillId="0" borderId="0" xfId="0" applyFont="1" applyBorder="1"/>
    <xf numFmtId="0" fontId="0" fillId="0" borderId="0" xfId="0" applyFont="1" applyAlignment="1">
      <alignment horizontal="right"/>
    </xf>
    <xf numFmtId="3" fontId="36" fillId="0" borderId="6" xfId="0" applyNumberFormat="1" applyFont="1" applyFill="1" applyBorder="1" applyAlignment="1">
      <alignment horizontal="center" wrapText="1"/>
    </xf>
    <xf numFmtId="0" fontId="35" fillId="0" borderId="0" xfId="0" applyFont="1" applyBorder="1" applyAlignment="1">
      <alignment horizontal="center" wrapText="1"/>
    </xf>
    <xf numFmtId="3" fontId="36" fillId="0" borderId="0" xfId="0" applyNumberFormat="1" applyFont="1" applyFill="1" applyBorder="1" applyAlignment="1">
      <alignment horizontal="center" wrapText="1"/>
    </xf>
    <xf numFmtId="3" fontId="36" fillId="0" borderId="0" xfId="0" applyNumberFormat="1" applyFont="1" applyBorder="1" applyAlignment="1">
      <alignment horizontal="center" wrapText="1"/>
    </xf>
    <xf numFmtId="164" fontId="36" fillId="0" borderId="0" xfId="0" applyNumberFormat="1" applyFont="1" applyBorder="1" applyAlignment="1">
      <alignment horizontal="center" wrapText="1"/>
    </xf>
    <xf numFmtId="164" fontId="36" fillId="0" borderId="0" xfId="0" quotePrefix="1" applyNumberFormat="1" applyFont="1" applyBorder="1" applyAlignment="1">
      <alignment horizontal="center" wrapText="1"/>
    </xf>
    <xf numFmtId="3" fontId="1" fillId="0" borderId="0" xfId="49" applyNumberFormat="1" applyFill="1"/>
    <xf numFmtId="0" fontId="0" fillId="0" borderId="0" xfId="0" applyFill="1" applyBorder="1"/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51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7"/>
    <cellStyle name="Normalny 2 3" xfId="48"/>
    <cellStyle name="Normalny 2 3 3" xfId="50"/>
    <cellStyle name="Normalny_Arkusz1" xfId="2"/>
    <cellStyle name="Normalny_biuletyn_20.08.18 - 26.08.18 r 3 3" xfId="49"/>
    <cellStyle name="Normalny_Handel_wieprzowina_A 2 2" xfId="45"/>
    <cellStyle name="Normalny_MatrycaKRAJ" xfId="46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17</xdr:row>
      <xdr:rowOff>0</xdr:rowOff>
    </xdr:from>
    <xdr:ext cx="76200" cy="200025"/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3676650" y="37052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E11" sqref="E11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1" t="s">
        <v>0</v>
      </c>
      <c r="B2" s="5"/>
      <c r="C2" s="5"/>
      <c r="D2" s="3"/>
      <c r="E2" s="1"/>
    </row>
    <row r="3" spans="1:18" ht="15.75">
      <c r="A3" s="70" t="s">
        <v>82</v>
      </c>
      <c r="B3" s="13"/>
      <c r="C3" s="5"/>
      <c r="E3" s="1"/>
    </row>
    <row r="4" spans="1:18" ht="13.5">
      <c r="A4" s="54" t="s">
        <v>64</v>
      </c>
      <c r="B4" s="5"/>
      <c r="C4" s="5"/>
      <c r="D4" s="3"/>
      <c r="E4" s="1"/>
    </row>
    <row r="5" spans="1:18">
      <c r="K5" s="52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1" t="s">
        <v>30</v>
      </c>
      <c r="B8" s="5"/>
      <c r="C8" s="5"/>
      <c r="D8" s="3"/>
      <c r="E8" s="1"/>
    </row>
    <row r="9" spans="1:18" ht="14.25">
      <c r="A9" s="65"/>
      <c r="B9" s="5"/>
      <c r="C9" s="5"/>
      <c r="D9" s="3"/>
      <c r="E9" s="1"/>
    </row>
    <row r="10" spans="1:18">
      <c r="A10" s="8" t="s">
        <v>90</v>
      </c>
      <c r="B10" s="5"/>
      <c r="C10" s="5"/>
      <c r="D10" s="3"/>
      <c r="E10" s="1"/>
    </row>
    <row r="11" spans="1:18" ht="14.25">
      <c r="A11" s="65"/>
      <c r="B11" s="5"/>
      <c r="C11" s="5"/>
      <c r="D11" s="3"/>
      <c r="E11" s="1"/>
    </row>
    <row r="12" spans="1:18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ht="15">
      <c r="A13" s="39" t="s">
        <v>91</v>
      </c>
      <c r="B13" s="40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3"/>
    </row>
    <row r="16" spans="1:18" ht="15.75">
      <c r="A16" s="69" t="s">
        <v>84</v>
      </c>
      <c r="B16" s="69"/>
      <c r="C16" s="69"/>
      <c r="D16" s="69"/>
      <c r="E16" s="69"/>
      <c r="F16" s="53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33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5" t="s">
        <v>62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34</v>
      </c>
      <c r="B23" s="5"/>
      <c r="C23" s="5"/>
      <c r="D23" s="3"/>
    </row>
    <row r="24" spans="1:5">
      <c r="A24" s="10" t="s">
        <v>73</v>
      </c>
      <c r="B24" s="35"/>
      <c r="C24" s="5"/>
      <c r="D24" s="3"/>
    </row>
    <row r="25" spans="1:5">
      <c r="A25" s="5" t="s">
        <v>35</v>
      </c>
      <c r="B25" s="35" t="s">
        <v>74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61</v>
      </c>
    </row>
    <row r="33" spans="1:16" ht="18.75">
      <c r="A33" s="67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</row>
    <row r="34" spans="1:16" ht="18.75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35"/>
  <sheetViews>
    <sheetView showGridLines="0" zoomScaleNormal="100" workbookViewId="0">
      <selection activeCell="E21" sqref="E21"/>
    </sheetView>
  </sheetViews>
  <sheetFormatPr defaultRowHeight="12.75"/>
  <cols>
    <col min="2" max="2" width="18.140625" customWidth="1"/>
    <col min="3" max="3" width="21.140625" customWidth="1"/>
    <col min="4" max="6" width="17.140625" customWidth="1"/>
    <col min="7" max="7" width="17.140625" style="36" customWidth="1"/>
    <col min="8" max="8" width="17.140625" customWidth="1"/>
    <col min="9" max="9" width="15.85546875" customWidth="1"/>
  </cols>
  <sheetData>
    <row r="4" spans="2:11">
      <c r="G4"/>
      <c r="H4" s="36"/>
    </row>
    <row r="5" spans="2:11" ht="14.25">
      <c r="B5" s="11" t="s">
        <v>80</v>
      </c>
      <c r="C5" s="11"/>
      <c r="D5" s="11"/>
      <c r="E5" s="11"/>
      <c r="F5" s="11"/>
      <c r="G5" s="11"/>
      <c r="H5" s="38"/>
      <c r="I5" s="11"/>
    </row>
    <row r="6" spans="2:11" ht="14.25">
      <c r="B6" s="11"/>
      <c r="C6" s="11" t="s">
        <v>92</v>
      </c>
      <c r="D6" s="11"/>
      <c r="E6" s="11"/>
      <c r="F6" s="11"/>
      <c r="G6" s="11"/>
      <c r="H6" s="38"/>
      <c r="I6" s="11"/>
    </row>
    <row r="7" spans="2:11" ht="14.25">
      <c r="B7" s="44"/>
      <c r="C7" s="45"/>
      <c r="D7" s="45"/>
      <c r="E7" s="45"/>
      <c r="F7" s="45"/>
      <c r="G7" s="45"/>
      <c r="H7" s="46"/>
      <c r="I7" s="5"/>
    </row>
    <row r="8" spans="2:11" ht="16.5" thickBot="1">
      <c r="B8" s="12"/>
      <c r="G8" s="13"/>
      <c r="H8" s="2"/>
      <c r="I8" s="5"/>
      <c r="J8" s="103"/>
    </row>
    <row r="9" spans="2:11" ht="15">
      <c r="B9" s="12"/>
      <c r="C9" s="120" t="s">
        <v>85</v>
      </c>
      <c r="D9" s="122" t="s">
        <v>27</v>
      </c>
      <c r="E9" s="122"/>
      <c r="F9" s="122"/>
      <c r="G9" s="102" t="s">
        <v>28</v>
      </c>
      <c r="H9" s="37" t="s">
        <v>29</v>
      </c>
      <c r="I9" s="5"/>
    </row>
    <row r="10" spans="2:11" ht="15">
      <c r="B10" s="12"/>
      <c r="C10" s="121"/>
      <c r="D10" s="71">
        <v>44619</v>
      </c>
      <c r="E10" s="71">
        <v>44612</v>
      </c>
      <c r="F10" s="71">
        <v>44224</v>
      </c>
      <c r="G10" s="48" t="s">
        <v>7</v>
      </c>
      <c r="H10" s="49" t="s">
        <v>7</v>
      </c>
      <c r="I10" s="5"/>
    </row>
    <row r="11" spans="2:11" ht="16.5" thickBot="1">
      <c r="B11" s="12"/>
      <c r="C11" s="47" t="s">
        <v>11</v>
      </c>
      <c r="D11" s="104">
        <v>3326</v>
      </c>
      <c r="E11" s="104">
        <v>3104</v>
      </c>
      <c r="F11" s="68">
        <v>1982</v>
      </c>
      <c r="G11" s="105">
        <f>((D11-E11)/E11)*100</f>
        <v>7.1520618556701026</v>
      </c>
      <c r="H11" s="106">
        <f>((D11-F11)/F11)*100</f>
        <v>67.810292633703327</v>
      </c>
      <c r="I11" s="5"/>
      <c r="K11" s="107"/>
    </row>
    <row r="12" spans="2:11" ht="15">
      <c r="B12" s="12"/>
      <c r="C12" s="36" t="s">
        <v>12</v>
      </c>
      <c r="D12" s="36"/>
      <c r="E12" s="36"/>
      <c r="F12" s="36"/>
      <c r="H12" s="36"/>
      <c r="I12" s="5"/>
      <c r="K12" s="107"/>
    </row>
    <row r="13" spans="2:11" ht="15.75">
      <c r="B13" s="12"/>
      <c r="C13" s="59"/>
      <c r="E13" s="108"/>
      <c r="F13" s="109"/>
      <c r="G13" s="59"/>
      <c r="H13" s="59"/>
      <c r="I13" s="5"/>
      <c r="K13" s="107"/>
    </row>
    <row r="14" spans="2:11" ht="16.5" thickBot="1">
      <c r="B14" s="12"/>
      <c r="C14" s="2"/>
      <c r="D14" s="108"/>
      <c r="E14" s="108"/>
      <c r="F14" s="108"/>
      <c r="G14" s="2"/>
      <c r="H14" s="2"/>
      <c r="I14" s="5"/>
      <c r="K14" s="107"/>
    </row>
    <row r="15" spans="2:11" ht="15">
      <c r="B15" s="12"/>
      <c r="C15" s="120" t="s">
        <v>85</v>
      </c>
      <c r="D15" s="123" t="s">
        <v>27</v>
      </c>
      <c r="E15" s="123"/>
      <c r="F15" s="123"/>
      <c r="G15" s="102" t="s">
        <v>28</v>
      </c>
      <c r="H15" s="37" t="s">
        <v>29</v>
      </c>
      <c r="I15" s="5"/>
      <c r="K15" s="107"/>
    </row>
    <row r="16" spans="2:11" ht="15.75">
      <c r="B16" s="12"/>
      <c r="C16" s="121"/>
      <c r="D16" s="71">
        <v>44619</v>
      </c>
      <c r="E16" s="71">
        <v>44612</v>
      </c>
      <c r="F16" s="71">
        <v>44224</v>
      </c>
      <c r="G16" s="48" t="s">
        <v>7</v>
      </c>
      <c r="H16" s="49" t="s">
        <v>7</v>
      </c>
      <c r="I16" s="5"/>
      <c r="J16" s="103"/>
      <c r="K16" s="107"/>
    </row>
    <row r="17" spans="2:11" ht="32.25" thickBot="1">
      <c r="B17" s="97"/>
      <c r="C17" s="47" t="s">
        <v>8</v>
      </c>
      <c r="D17" s="104">
        <v>6103</v>
      </c>
      <c r="E17" s="104">
        <v>6373</v>
      </c>
      <c r="F17" s="68">
        <v>3887</v>
      </c>
      <c r="G17" s="50">
        <f>((D17-E17)/E17)*100</f>
        <v>-4.2366232543543072</v>
      </c>
      <c r="H17" s="51">
        <f>((D17-F17)/F17)*100</f>
        <v>57.010547980447647</v>
      </c>
      <c r="I17" s="14"/>
      <c r="K17" s="110"/>
    </row>
    <row r="18" spans="2:11">
      <c r="B18" s="97"/>
      <c r="G18" s="111"/>
      <c r="H18" s="111"/>
      <c r="I18" s="5"/>
      <c r="K18" s="107"/>
    </row>
    <row r="19" spans="2:11" ht="15.75" thickBot="1">
      <c r="B19" s="13"/>
      <c r="C19" s="2"/>
      <c r="D19" s="2"/>
      <c r="E19" s="2"/>
      <c r="F19" s="36"/>
      <c r="H19" s="36"/>
      <c r="I19" s="5"/>
    </row>
    <row r="20" spans="2:11">
      <c r="B20" s="5"/>
      <c r="C20" s="120" t="s">
        <v>85</v>
      </c>
      <c r="D20" s="122" t="s">
        <v>27</v>
      </c>
      <c r="E20" s="122"/>
      <c r="F20" s="122"/>
      <c r="G20" s="102" t="s">
        <v>28</v>
      </c>
      <c r="H20" s="37" t="s">
        <v>29</v>
      </c>
      <c r="I20" s="5"/>
    </row>
    <row r="21" spans="2:11">
      <c r="B21" s="5"/>
      <c r="C21" s="121"/>
      <c r="D21" s="71">
        <v>44619</v>
      </c>
      <c r="E21" s="71">
        <v>44612</v>
      </c>
      <c r="F21" s="71">
        <v>44224</v>
      </c>
      <c r="G21" s="48" t="s">
        <v>7</v>
      </c>
      <c r="H21" s="49" t="s">
        <v>7</v>
      </c>
      <c r="I21" s="5"/>
    </row>
    <row r="22" spans="2:11" ht="16.5" thickBot="1">
      <c r="B22" s="5"/>
      <c r="C22" s="47" t="s">
        <v>78</v>
      </c>
      <c r="D22" s="112">
        <v>7420</v>
      </c>
      <c r="E22" s="112">
        <v>7420</v>
      </c>
      <c r="F22" s="68" t="s">
        <v>79</v>
      </c>
      <c r="G22" s="101">
        <f>((D22-E22)/E22)*100</f>
        <v>0</v>
      </c>
      <c r="H22" s="96" t="s">
        <v>79</v>
      </c>
      <c r="I22" s="5"/>
    </row>
    <row r="23" spans="2:11" ht="15.75">
      <c r="B23" s="5"/>
      <c r="C23" s="113"/>
      <c r="D23" s="114"/>
      <c r="E23" s="114"/>
      <c r="F23" s="115"/>
      <c r="G23" s="116"/>
      <c r="H23" s="117"/>
      <c r="I23" s="5"/>
    </row>
    <row r="24" spans="2:11" ht="15.75" thickBot="1">
      <c r="B24" s="5"/>
      <c r="C24" s="98"/>
      <c r="D24" s="118"/>
      <c r="E24" s="118"/>
      <c r="F24" s="118"/>
      <c r="G24" s="99"/>
      <c r="H24" s="36"/>
      <c r="I24" s="5"/>
      <c r="J24" s="100"/>
      <c r="K24" s="119"/>
    </row>
    <row r="25" spans="2:11">
      <c r="C25" s="120" t="s">
        <v>85</v>
      </c>
      <c r="D25" s="122" t="s">
        <v>27</v>
      </c>
      <c r="E25" s="122"/>
      <c r="F25" s="122"/>
      <c r="G25" s="102" t="s">
        <v>28</v>
      </c>
      <c r="H25" s="37" t="s">
        <v>29</v>
      </c>
      <c r="I25" s="3"/>
      <c r="K25" s="119"/>
    </row>
    <row r="26" spans="2:11">
      <c r="C26" s="121"/>
      <c r="D26" s="71">
        <v>44619</v>
      </c>
      <c r="E26" s="71">
        <v>44612</v>
      </c>
      <c r="F26" s="71">
        <v>44224</v>
      </c>
      <c r="G26" s="48" t="s">
        <v>7</v>
      </c>
      <c r="H26" s="49" t="s">
        <v>7</v>
      </c>
    </row>
    <row r="27" spans="2:11" ht="16.5" thickBot="1">
      <c r="C27" s="47" t="s">
        <v>9</v>
      </c>
      <c r="D27" s="104">
        <v>1385</v>
      </c>
      <c r="E27" s="104">
        <v>1357</v>
      </c>
      <c r="F27" s="68">
        <v>1217</v>
      </c>
      <c r="G27" s="50">
        <f>((D27-E27)/E27)*100</f>
        <v>2.0633750921149594</v>
      </c>
      <c r="H27" s="51">
        <f>((D27-F27)/F27)*100</f>
        <v>13.804437140509448</v>
      </c>
    </row>
    <row r="28" spans="2:11">
      <c r="G28"/>
      <c r="H28" s="36"/>
    </row>
    <row r="29" spans="2:11" ht="13.5" thickBot="1">
      <c r="G29"/>
      <c r="H29" s="36"/>
    </row>
    <row r="30" spans="2:11">
      <c r="C30" s="120" t="s">
        <v>85</v>
      </c>
      <c r="D30" s="122" t="s">
        <v>27</v>
      </c>
      <c r="E30" s="122"/>
      <c r="F30" s="122"/>
      <c r="G30" s="102" t="s">
        <v>28</v>
      </c>
      <c r="H30" s="37" t="s">
        <v>29</v>
      </c>
    </row>
    <row r="31" spans="2:11">
      <c r="C31" s="121"/>
      <c r="D31" s="71">
        <v>44619</v>
      </c>
      <c r="E31" s="71">
        <v>44612</v>
      </c>
      <c r="F31" s="71">
        <v>44224</v>
      </c>
      <c r="G31" s="48" t="s">
        <v>7</v>
      </c>
      <c r="H31" s="49" t="s">
        <v>7</v>
      </c>
    </row>
    <row r="32" spans="2:11" ht="16.5" thickBot="1">
      <c r="C32" s="47" t="s">
        <v>10</v>
      </c>
      <c r="D32" s="112" t="s">
        <v>63</v>
      </c>
      <c r="E32" s="112" t="s">
        <v>63</v>
      </c>
      <c r="F32" s="68" t="s">
        <v>63</v>
      </c>
      <c r="G32" s="50" t="s">
        <v>63</v>
      </c>
      <c r="H32" s="96" t="s">
        <v>63</v>
      </c>
    </row>
    <row r="33" spans="3:8">
      <c r="G33"/>
      <c r="H33" s="36"/>
    </row>
    <row r="34" spans="3:8">
      <c r="G34"/>
      <c r="H34" s="36"/>
    </row>
    <row r="35" spans="3:8">
      <c r="C35" s="98" t="s">
        <v>83</v>
      </c>
      <c r="G35"/>
      <c r="H35" s="36"/>
    </row>
  </sheetData>
  <mergeCells count="10">
    <mergeCell ref="C25:C26"/>
    <mergeCell ref="D25:F25"/>
    <mergeCell ref="C30:C31"/>
    <mergeCell ref="D30:F30"/>
    <mergeCell ref="C9:C10"/>
    <mergeCell ref="D9:F9"/>
    <mergeCell ref="C15:C16"/>
    <mergeCell ref="D15:F15"/>
    <mergeCell ref="C20:C21"/>
    <mergeCell ref="D20:F20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72"/>
  <sheetViews>
    <sheetView showGridLines="0" workbookViewId="0">
      <selection activeCell="Q33" sqref="Q33"/>
    </sheetView>
  </sheetViews>
  <sheetFormatPr defaultRowHeight="12.75"/>
  <cols>
    <col min="11" max="11" width="10.28515625" bestFit="1" customWidth="1"/>
  </cols>
  <sheetData>
    <row r="4" spans="1:13" ht="15.75">
      <c r="A4" s="15" t="s">
        <v>31</v>
      </c>
      <c r="B4" s="16"/>
      <c r="C4" s="16"/>
      <c r="D4" s="16"/>
      <c r="E4" s="16"/>
      <c r="F4" s="16"/>
      <c r="G4" s="16"/>
      <c r="H4" s="17"/>
      <c r="I4" s="16"/>
      <c r="J4" s="16"/>
      <c r="K4" s="16"/>
      <c r="L4" s="18"/>
      <c r="M4" s="5"/>
    </row>
    <row r="5" spans="1:13">
      <c r="A5" s="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>
      <c r="A6" s="20"/>
      <c r="B6" s="21"/>
      <c r="C6" s="21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2" t="s">
        <v>13</v>
      </c>
      <c r="B7" s="19"/>
      <c r="C7" s="19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3"/>
      <c r="B8" s="24" t="s">
        <v>14</v>
      </c>
      <c r="C8" s="24" t="s">
        <v>15</v>
      </c>
      <c r="D8" s="24" t="s">
        <v>16</v>
      </c>
      <c r="E8" s="24" t="s">
        <v>17</v>
      </c>
      <c r="F8" s="24" t="s">
        <v>18</v>
      </c>
      <c r="G8" s="24" t="s">
        <v>19</v>
      </c>
      <c r="H8" s="24" t="s">
        <v>20</v>
      </c>
      <c r="I8" s="24" t="s">
        <v>21</v>
      </c>
      <c r="J8" s="24" t="s">
        <v>22</v>
      </c>
      <c r="K8" s="24" t="s">
        <v>23</v>
      </c>
      <c r="L8" s="24" t="s">
        <v>24</v>
      </c>
      <c r="M8" s="24" t="s">
        <v>25</v>
      </c>
    </row>
    <row r="9" spans="1:13">
      <c r="A9" s="25">
        <v>2022</v>
      </c>
      <c r="B9" s="33">
        <v>3356</v>
      </c>
      <c r="C9" s="33">
        <v>3352</v>
      </c>
      <c r="D9" s="33"/>
      <c r="E9" s="33"/>
      <c r="F9" s="33"/>
      <c r="G9" s="55"/>
      <c r="H9" s="33"/>
      <c r="I9" s="33"/>
      <c r="J9" s="33"/>
      <c r="K9" s="33"/>
      <c r="L9" s="34"/>
      <c r="M9" s="34"/>
    </row>
    <row r="10" spans="1:13">
      <c r="A10" s="25">
        <v>2021</v>
      </c>
      <c r="B10" s="33">
        <v>1863</v>
      </c>
      <c r="C10" s="33">
        <v>1892</v>
      </c>
      <c r="D10" s="33">
        <v>2061</v>
      </c>
      <c r="E10" s="33">
        <v>2095</v>
      </c>
      <c r="F10" s="33">
        <v>2210</v>
      </c>
      <c r="G10" s="55">
        <v>2279</v>
      </c>
      <c r="H10" s="33">
        <v>2188</v>
      </c>
      <c r="I10" s="33">
        <v>2129</v>
      </c>
      <c r="J10" s="33">
        <v>2366</v>
      </c>
      <c r="K10" s="33">
        <v>2836</v>
      </c>
      <c r="L10" s="34">
        <v>3080</v>
      </c>
      <c r="M10" s="34">
        <v>3104</v>
      </c>
    </row>
    <row r="11" spans="1:13">
      <c r="A11" s="25">
        <v>2020</v>
      </c>
      <c r="B11" s="33">
        <v>1685</v>
      </c>
      <c r="C11" s="33">
        <v>1693</v>
      </c>
      <c r="D11" s="33">
        <v>1695</v>
      </c>
      <c r="E11" s="33">
        <v>1707</v>
      </c>
      <c r="F11" s="33">
        <v>1718</v>
      </c>
      <c r="G11" s="55">
        <v>1713</v>
      </c>
      <c r="H11" s="33">
        <v>1639</v>
      </c>
      <c r="I11" s="33">
        <v>1631</v>
      </c>
      <c r="J11" s="33">
        <v>1666</v>
      </c>
      <c r="K11" s="33">
        <v>1677</v>
      </c>
      <c r="L11" s="34">
        <v>1640</v>
      </c>
      <c r="M11" s="34">
        <v>1767</v>
      </c>
    </row>
    <row r="12" spans="1:13">
      <c r="A12" s="25">
        <v>2019</v>
      </c>
      <c r="B12" s="33">
        <v>1668</v>
      </c>
      <c r="C12" s="33">
        <v>1660</v>
      </c>
      <c r="D12" s="33">
        <v>1639</v>
      </c>
      <c r="E12" s="33">
        <v>1609</v>
      </c>
      <c r="F12" s="33">
        <v>1599</v>
      </c>
      <c r="G12" s="55">
        <v>1586</v>
      </c>
      <c r="H12" s="33">
        <v>1548</v>
      </c>
      <c r="I12" s="33">
        <v>1575</v>
      </c>
      <c r="J12" s="33">
        <v>1590</v>
      </c>
      <c r="K12" s="33">
        <v>1639</v>
      </c>
      <c r="L12" s="34">
        <v>1637</v>
      </c>
      <c r="M12" s="34">
        <v>1667</v>
      </c>
    </row>
    <row r="13" spans="1:13">
      <c r="A13" s="25">
        <v>2018</v>
      </c>
      <c r="B13" s="33">
        <v>1577</v>
      </c>
      <c r="C13" s="33">
        <v>1554</v>
      </c>
      <c r="D13" s="33">
        <v>1550</v>
      </c>
      <c r="E13" s="33">
        <v>1487</v>
      </c>
      <c r="F13" s="33">
        <v>1503</v>
      </c>
      <c r="G13" s="55">
        <v>1520</v>
      </c>
      <c r="H13" s="33">
        <v>1566</v>
      </c>
      <c r="I13" s="33">
        <v>1597</v>
      </c>
      <c r="J13" s="33">
        <v>1621</v>
      </c>
      <c r="K13" s="33">
        <v>1641</v>
      </c>
      <c r="L13" s="34">
        <v>1640</v>
      </c>
      <c r="M13" s="34">
        <v>1666</v>
      </c>
    </row>
    <row r="14" spans="1:13">
      <c r="A14" s="25">
        <v>2017</v>
      </c>
      <c r="B14" s="33">
        <v>1874</v>
      </c>
      <c r="C14" s="33">
        <v>1893</v>
      </c>
      <c r="D14" s="33">
        <v>1882</v>
      </c>
      <c r="E14" s="33">
        <v>1839</v>
      </c>
      <c r="F14" s="33">
        <v>1794</v>
      </c>
      <c r="G14" s="33">
        <v>1687</v>
      </c>
      <c r="H14" s="33">
        <v>1565</v>
      </c>
      <c r="I14" s="33">
        <v>1572</v>
      </c>
      <c r="J14" s="33">
        <v>1586</v>
      </c>
      <c r="K14" s="33">
        <v>1593</v>
      </c>
      <c r="L14" s="34">
        <v>1618</v>
      </c>
      <c r="M14" s="34">
        <v>1631</v>
      </c>
    </row>
    <row r="15" spans="1:13">
      <c r="A15" s="25">
        <v>2016</v>
      </c>
      <c r="B15" s="33">
        <v>1684</v>
      </c>
      <c r="C15" s="33">
        <v>1690</v>
      </c>
      <c r="D15" s="33">
        <v>1672</v>
      </c>
      <c r="E15" s="33">
        <v>1695</v>
      </c>
      <c r="F15" s="33">
        <v>1757</v>
      </c>
      <c r="G15" s="33">
        <v>1769</v>
      </c>
      <c r="H15" s="33">
        <v>1597</v>
      </c>
      <c r="I15" s="33">
        <v>1612</v>
      </c>
      <c r="J15" s="33">
        <v>1664</v>
      </c>
      <c r="K15" s="33">
        <v>1698</v>
      </c>
      <c r="L15" s="34">
        <v>1771</v>
      </c>
      <c r="M15" s="34">
        <v>1835</v>
      </c>
    </row>
    <row r="16" spans="1:13">
      <c r="A16" s="25">
        <v>2015</v>
      </c>
      <c r="B16" s="33">
        <v>1501</v>
      </c>
      <c r="C16" s="33">
        <v>1512</v>
      </c>
      <c r="D16" s="33">
        <v>1544</v>
      </c>
      <c r="E16" s="33">
        <v>1536</v>
      </c>
      <c r="F16" s="33">
        <v>1552</v>
      </c>
      <c r="G16" s="33">
        <v>1618</v>
      </c>
      <c r="H16" s="33">
        <v>1463</v>
      </c>
      <c r="I16" s="33">
        <v>1498</v>
      </c>
      <c r="J16" s="33">
        <v>1540</v>
      </c>
      <c r="K16" s="33">
        <v>1607</v>
      </c>
      <c r="L16" s="34">
        <v>1605</v>
      </c>
      <c r="M16" s="34">
        <v>1667</v>
      </c>
    </row>
    <row r="17" spans="1:13">
      <c r="A17" s="25">
        <v>2014</v>
      </c>
      <c r="B17" s="33">
        <v>1493</v>
      </c>
      <c r="C17" s="33">
        <v>1555</v>
      </c>
      <c r="D17" s="33">
        <v>1595</v>
      </c>
      <c r="E17" s="33">
        <v>1719</v>
      </c>
      <c r="F17" s="33">
        <v>1758</v>
      </c>
      <c r="G17" s="33">
        <v>1631</v>
      </c>
      <c r="H17" s="33">
        <v>1325</v>
      </c>
      <c r="I17" s="33">
        <v>1358</v>
      </c>
      <c r="J17" s="34">
        <v>1356</v>
      </c>
      <c r="K17" s="33">
        <v>1351</v>
      </c>
      <c r="L17" s="33">
        <v>1376</v>
      </c>
      <c r="M17" s="33">
        <v>1404</v>
      </c>
    </row>
    <row r="18" spans="1:13">
      <c r="A18" s="25">
        <v>2013</v>
      </c>
      <c r="B18" s="33">
        <v>2006</v>
      </c>
      <c r="C18" s="33">
        <v>1982</v>
      </c>
      <c r="D18" s="33">
        <v>1986</v>
      </c>
      <c r="E18" s="33">
        <v>1980</v>
      </c>
      <c r="F18" s="33">
        <v>1979</v>
      </c>
      <c r="G18" s="33">
        <v>1991</v>
      </c>
      <c r="H18" s="33">
        <v>1510</v>
      </c>
      <c r="I18" s="33">
        <v>1504</v>
      </c>
      <c r="J18" s="33">
        <v>1568</v>
      </c>
      <c r="K18" s="33">
        <v>1522</v>
      </c>
      <c r="L18" s="34">
        <v>1519</v>
      </c>
      <c r="M18" s="34">
        <v>1531</v>
      </c>
    </row>
    <row r="19" spans="1:13">
      <c r="A19" s="25">
        <v>2012</v>
      </c>
      <c r="B19" s="33">
        <v>2007</v>
      </c>
      <c r="C19" s="33">
        <v>1977</v>
      </c>
      <c r="D19" s="33">
        <v>1985</v>
      </c>
      <c r="E19" s="33">
        <v>2060</v>
      </c>
      <c r="F19" s="33">
        <v>2077</v>
      </c>
      <c r="G19" s="33">
        <v>2012</v>
      </c>
      <c r="H19" s="33">
        <v>2051</v>
      </c>
      <c r="I19" s="33">
        <v>1998</v>
      </c>
      <c r="J19" s="33">
        <v>2038</v>
      </c>
      <c r="K19" s="33">
        <v>2003</v>
      </c>
      <c r="L19" s="33">
        <v>1982</v>
      </c>
      <c r="M19" s="33">
        <v>2007</v>
      </c>
    </row>
    <row r="20" spans="1:13">
      <c r="A20" s="25">
        <v>2011</v>
      </c>
      <c r="B20" s="33">
        <v>1678</v>
      </c>
      <c r="C20" s="33">
        <v>1776</v>
      </c>
      <c r="D20" s="33">
        <v>1597</v>
      </c>
      <c r="E20" s="33">
        <v>1729</v>
      </c>
      <c r="F20" s="33">
        <v>1765</v>
      </c>
      <c r="G20" s="33">
        <v>1817</v>
      </c>
      <c r="H20" s="33">
        <v>1827</v>
      </c>
      <c r="I20" s="33">
        <v>1827</v>
      </c>
      <c r="J20" s="33">
        <v>1916</v>
      </c>
      <c r="K20" s="33">
        <v>1970</v>
      </c>
      <c r="L20" s="33">
        <v>1954</v>
      </c>
      <c r="M20" s="33">
        <v>1922</v>
      </c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A24" s="15" t="s">
        <v>32</v>
      </c>
      <c r="B24" s="16"/>
      <c r="C24" s="16"/>
      <c r="D24" s="16"/>
      <c r="E24" s="16"/>
      <c r="F24" s="16"/>
      <c r="G24" s="16"/>
      <c r="H24" s="17"/>
      <c r="I24" s="16"/>
      <c r="J24" s="16"/>
      <c r="K24" s="16"/>
      <c r="L24" s="18"/>
      <c r="M24" s="15"/>
    </row>
    <row r="25" spans="1:13">
      <c r="A25" s="43"/>
      <c r="B25" s="43"/>
      <c r="C25" s="26"/>
      <c r="D25" s="27"/>
      <c r="E25" s="26"/>
      <c r="F25" s="26"/>
      <c r="G25" s="26"/>
      <c r="H25" s="26"/>
      <c r="I25" s="26"/>
      <c r="J25" s="26"/>
      <c r="K25" s="26"/>
      <c r="L25" s="26"/>
      <c r="M25" s="26"/>
    </row>
    <row r="26" spans="1:13">
      <c r="A26" s="8" t="s">
        <v>26</v>
      </c>
      <c r="B26" s="5"/>
      <c r="C26" s="26"/>
      <c r="D26" s="27"/>
      <c r="E26" s="26"/>
      <c r="F26" s="26"/>
      <c r="G26" s="26"/>
      <c r="H26" s="26"/>
      <c r="I26" s="26"/>
      <c r="J26" s="26"/>
      <c r="K26" s="26"/>
      <c r="L26" s="26"/>
      <c r="M26" s="26"/>
    </row>
    <row r="27" spans="1:13">
      <c r="A27" s="28"/>
      <c r="B27" s="24" t="s">
        <v>14</v>
      </c>
      <c r="C27" s="24" t="s">
        <v>15</v>
      </c>
      <c r="D27" s="24" t="s">
        <v>16</v>
      </c>
      <c r="E27" s="24" t="s">
        <v>17</v>
      </c>
      <c r="F27" s="24" t="s">
        <v>18</v>
      </c>
      <c r="G27" s="24" t="s">
        <v>19</v>
      </c>
      <c r="H27" s="24" t="s">
        <v>20</v>
      </c>
      <c r="I27" s="24" t="s">
        <v>21</v>
      </c>
      <c r="J27" s="24" t="s">
        <v>22</v>
      </c>
      <c r="K27" s="24" t="s">
        <v>23</v>
      </c>
      <c r="L27" s="24" t="s">
        <v>24</v>
      </c>
      <c r="M27" s="24" t="s">
        <v>25</v>
      </c>
    </row>
    <row r="28" spans="1:13">
      <c r="A28" s="25">
        <v>2022</v>
      </c>
      <c r="B28" s="33">
        <v>6448</v>
      </c>
      <c r="C28" s="33">
        <v>6262</v>
      </c>
      <c r="D28" s="33"/>
      <c r="E28" s="33"/>
      <c r="F28" s="33"/>
      <c r="G28" s="55"/>
      <c r="H28" s="33"/>
      <c r="I28" s="33"/>
      <c r="J28" s="33"/>
      <c r="K28" s="33"/>
      <c r="L28" s="34"/>
      <c r="M28" s="34"/>
    </row>
    <row r="29" spans="1:13">
      <c r="A29" s="25">
        <v>2021</v>
      </c>
      <c r="B29" s="33">
        <v>3850</v>
      </c>
      <c r="C29" s="33">
        <v>3944</v>
      </c>
      <c r="D29" s="33">
        <v>4096</v>
      </c>
      <c r="E29" s="33">
        <v>4353</v>
      </c>
      <c r="F29" s="33">
        <v>4324</v>
      </c>
      <c r="G29" s="55">
        <v>4749</v>
      </c>
      <c r="H29" s="33">
        <v>4749</v>
      </c>
      <c r="I29" s="33">
        <v>4818</v>
      </c>
      <c r="J29" s="33">
        <v>4917</v>
      </c>
      <c r="K29" s="33">
        <v>5779</v>
      </c>
      <c r="L29" s="34">
        <v>5856</v>
      </c>
      <c r="M29" s="34">
        <v>5786</v>
      </c>
    </row>
    <row r="30" spans="1:13">
      <c r="A30" s="25">
        <v>2020</v>
      </c>
      <c r="B30" s="34">
        <v>3642</v>
      </c>
      <c r="C30" s="33">
        <v>3684</v>
      </c>
      <c r="D30" s="34">
        <v>3684</v>
      </c>
      <c r="E30" s="34">
        <v>3639</v>
      </c>
      <c r="F30" s="34">
        <v>3576</v>
      </c>
      <c r="G30" s="57">
        <v>3856</v>
      </c>
      <c r="H30" s="34">
        <v>3654</v>
      </c>
      <c r="I30" s="34">
        <v>3619</v>
      </c>
      <c r="J30" s="34">
        <v>3679</v>
      </c>
      <c r="K30" s="34">
        <v>3634</v>
      </c>
      <c r="L30" s="34">
        <v>3487</v>
      </c>
      <c r="M30" s="34">
        <v>3712</v>
      </c>
    </row>
    <row r="31" spans="1:13">
      <c r="A31" s="25">
        <v>2019</v>
      </c>
      <c r="B31" s="34">
        <v>3322</v>
      </c>
      <c r="C31" s="33">
        <v>3335</v>
      </c>
      <c r="D31" s="34">
        <v>3330</v>
      </c>
      <c r="E31" s="34">
        <v>3314</v>
      </c>
      <c r="F31" s="34">
        <v>3347</v>
      </c>
      <c r="G31" s="57">
        <v>3347</v>
      </c>
      <c r="H31" s="34">
        <v>3359</v>
      </c>
      <c r="I31" s="34">
        <v>3430</v>
      </c>
      <c r="J31" s="34">
        <v>3501</v>
      </c>
      <c r="K31" s="34">
        <v>3520</v>
      </c>
      <c r="L31" s="34">
        <v>3503</v>
      </c>
      <c r="M31" s="34">
        <v>3551</v>
      </c>
    </row>
    <row r="32" spans="1:13">
      <c r="A32" s="25">
        <v>2018</v>
      </c>
      <c r="B32" s="34">
        <v>3322</v>
      </c>
      <c r="C32" s="33">
        <v>3293</v>
      </c>
      <c r="D32" s="34">
        <v>3276</v>
      </c>
      <c r="E32" s="34">
        <v>3201</v>
      </c>
      <c r="F32" s="34">
        <v>3267</v>
      </c>
      <c r="G32" s="57">
        <v>3225</v>
      </c>
      <c r="H32" s="34">
        <v>3253</v>
      </c>
      <c r="I32" s="34">
        <v>3267</v>
      </c>
      <c r="J32" s="34">
        <v>3261</v>
      </c>
      <c r="K32" s="34">
        <v>3310</v>
      </c>
      <c r="L32" s="34">
        <v>3328</v>
      </c>
      <c r="M32" s="34">
        <v>3304</v>
      </c>
    </row>
    <row r="33" spans="1:13">
      <c r="A33" s="25">
        <v>2017</v>
      </c>
      <c r="B33" s="34">
        <v>3873</v>
      </c>
      <c r="C33" s="33">
        <v>3769</v>
      </c>
      <c r="D33" s="34">
        <v>3785</v>
      </c>
      <c r="E33" s="34">
        <v>3753</v>
      </c>
      <c r="F33" s="34">
        <v>3636</v>
      </c>
      <c r="G33" s="34">
        <v>3666</v>
      </c>
      <c r="H33" s="34">
        <v>3568</v>
      </c>
      <c r="I33" s="34">
        <v>3471</v>
      </c>
      <c r="J33" s="34">
        <v>3461</v>
      </c>
      <c r="K33" s="34">
        <v>3431</v>
      </c>
      <c r="L33" s="34">
        <v>3410</v>
      </c>
      <c r="M33" s="34">
        <v>3389</v>
      </c>
    </row>
    <row r="34" spans="1:13">
      <c r="A34" s="25">
        <v>2016</v>
      </c>
      <c r="B34" s="34">
        <v>3279</v>
      </c>
      <c r="C34" s="33">
        <v>3279</v>
      </c>
      <c r="D34" s="34">
        <v>3210</v>
      </c>
      <c r="E34" s="34">
        <v>3277</v>
      </c>
      <c r="F34" s="34">
        <v>3322</v>
      </c>
      <c r="G34" s="34">
        <v>3338</v>
      </c>
      <c r="H34" s="34">
        <v>3298</v>
      </c>
      <c r="I34" s="34">
        <v>3309</v>
      </c>
      <c r="J34" s="34">
        <v>3319</v>
      </c>
      <c r="K34" s="34">
        <v>3454</v>
      </c>
      <c r="L34" s="34">
        <v>3562</v>
      </c>
      <c r="M34" s="34">
        <v>3710</v>
      </c>
    </row>
    <row r="35" spans="1:13">
      <c r="A35" s="25">
        <v>2015</v>
      </c>
      <c r="B35" s="34">
        <v>2970</v>
      </c>
      <c r="C35" s="33">
        <v>2960</v>
      </c>
      <c r="D35" s="34">
        <v>3017</v>
      </c>
      <c r="E35" s="34">
        <v>2893</v>
      </c>
      <c r="F35" s="34">
        <v>2934</v>
      </c>
      <c r="G35" s="34">
        <v>3037</v>
      </c>
      <c r="H35" s="34">
        <v>3099</v>
      </c>
      <c r="I35" s="34">
        <v>3060</v>
      </c>
      <c r="J35" s="34">
        <v>3049</v>
      </c>
      <c r="K35" s="34">
        <v>3116</v>
      </c>
      <c r="L35" s="34">
        <v>3133</v>
      </c>
      <c r="M35" s="34">
        <v>3144</v>
      </c>
    </row>
    <row r="36" spans="1:13">
      <c r="A36" s="25">
        <v>2014</v>
      </c>
      <c r="B36" s="33">
        <v>3285</v>
      </c>
      <c r="C36" s="34">
        <v>3319</v>
      </c>
      <c r="D36" s="34">
        <v>3340</v>
      </c>
      <c r="E36" s="34">
        <v>3292</v>
      </c>
      <c r="F36" s="34">
        <v>3256</v>
      </c>
      <c r="G36" s="34">
        <v>3263</v>
      </c>
      <c r="H36" s="33">
        <v>3123</v>
      </c>
      <c r="I36" s="34">
        <v>3062</v>
      </c>
      <c r="J36" s="34">
        <v>3002</v>
      </c>
      <c r="K36" s="33">
        <v>2984</v>
      </c>
      <c r="L36" s="33">
        <v>3016</v>
      </c>
      <c r="M36" s="33">
        <v>2937</v>
      </c>
    </row>
    <row r="37" spans="1:13">
      <c r="A37" s="29">
        <v>2013</v>
      </c>
      <c r="B37" s="34">
        <v>4150</v>
      </c>
      <c r="C37" s="33">
        <v>4157</v>
      </c>
      <c r="D37" s="34">
        <v>4137</v>
      </c>
      <c r="E37" s="34">
        <v>3963</v>
      </c>
      <c r="F37" s="34">
        <v>4065</v>
      </c>
      <c r="G37" s="34">
        <v>3963</v>
      </c>
      <c r="H37" s="34">
        <v>3742</v>
      </c>
      <c r="I37" s="34">
        <v>3522</v>
      </c>
      <c r="J37" s="34">
        <v>3449</v>
      </c>
      <c r="K37" s="34">
        <v>3412</v>
      </c>
      <c r="L37" s="34">
        <v>3439</v>
      </c>
      <c r="M37" s="34">
        <v>3405</v>
      </c>
    </row>
    <row r="38" spans="1:13">
      <c r="A38" s="29">
        <v>2012</v>
      </c>
      <c r="B38" s="33">
        <v>4584</v>
      </c>
      <c r="C38" s="33">
        <v>4499</v>
      </c>
      <c r="D38" s="33">
        <v>4426</v>
      </c>
      <c r="E38" s="33">
        <v>4473</v>
      </c>
      <c r="F38" s="33">
        <v>4512</v>
      </c>
      <c r="G38" s="33">
        <v>4477</v>
      </c>
      <c r="H38" s="33">
        <v>4478</v>
      </c>
      <c r="I38" s="33">
        <v>4371</v>
      </c>
      <c r="J38" s="33">
        <v>4384</v>
      </c>
      <c r="K38" s="33">
        <v>4280</v>
      </c>
      <c r="L38" s="33">
        <v>4275</v>
      </c>
      <c r="M38" s="33">
        <v>4138</v>
      </c>
    </row>
    <row r="39" spans="1:13">
      <c r="A39" s="29">
        <v>2011</v>
      </c>
      <c r="B39" s="33">
        <v>3996</v>
      </c>
      <c r="C39" s="33">
        <v>3870</v>
      </c>
      <c r="D39" s="33">
        <v>4056</v>
      </c>
      <c r="E39" s="33">
        <v>4184</v>
      </c>
      <c r="F39" s="33">
        <v>4267</v>
      </c>
      <c r="G39" s="33">
        <v>4278</v>
      </c>
      <c r="H39" s="33">
        <v>4271</v>
      </c>
      <c r="I39" s="33">
        <v>4253</v>
      </c>
      <c r="J39" s="33">
        <v>4440</v>
      </c>
      <c r="K39" s="33">
        <v>4399</v>
      </c>
      <c r="L39" s="33">
        <v>4424</v>
      </c>
      <c r="M39" s="33">
        <v>4458</v>
      </c>
    </row>
    <row r="40" spans="1:1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>
      <c r="A41" s="8" t="s">
        <v>9</v>
      </c>
      <c r="B41" s="5"/>
      <c r="C41" s="5"/>
      <c r="D41" s="5"/>
      <c r="E41" s="5"/>
      <c r="F41" s="5"/>
      <c r="G41" s="36"/>
      <c r="H41" s="5"/>
      <c r="I41" s="5"/>
      <c r="J41" s="5"/>
      <c r="K41" s="5"/>
      <c r="L41" s="5"/>
      <c r="M41" s="5"/>
    </row>
    <row r="42" spans="1:13">
      <c r="A42" s="28"/>
      <c r="B42" s="30" t="s">
        <v>14</v>
      </c>
      <c r="C42" s="30" t="s">
        <v>15</v>
      </c>
      <c r="D42" s="30" t="s">
        <v>16</v>
      </c>
      <c r="E42" s="30" t="s">
        <v>17</v>
      </c>
      <c r="F42" s="31" t="s">
        <v>18</v>
      </c>
      <c r="G42" s="58" t="s">
        <v>19</v>
      </c>
      <c r="H42" s="30" t="s">
        <v>20</v>
      </c>
      <c r="I42" s="32" t="s">
        <v>21</v>
      </c>
      <c r="J42" s="24" t="s">
        <v>22</v>
      </c>
      <c r="K42" s="30" t="s">
        <v>23</v>
      </c>
      <c r="L42" s="30" t="s">
        <v>24</v>
      </c>
      <c r="M42" s="24" t="s">
        <v>25</v>
      </c>
    </row>
    <row r="43" spans="1:13">
      <c r="A43" s="25">
        <v>2022</v>
      </c>
      <c r="B43" s="33">
        <v>1297</v>
      </c>
      <c r="C43" s="33">
        <v>1410</v>
      </c>
      <c r="D43" s="33"/>
      <c r="E43" s="33"/>
      <c r="F43" s="33"/>
      <c r="G43" s="55"/>
      <c r="H43" s="33"/>
      <c r="I43" s="33"/>
      <c r="J43" s="33"/>
      <c r="K43" s="33"/>
      <c r="L43" s="34"/>
      <c r="M43" s="34"/>
    </row>
    <row r="44" spans="1:13">
      <c r="A44" s="25">
        <v>2021</v>
      </c>
      <c r="B44" s="33">
        <v>1113</v>
      </c>
      <c r="C44" s="33">
        <v>1212</v>
      </c>
      <c r="D44" s="33">
        <v>1275</v>
      </c>
      <c r="E44" s="33">
        <v>1248</v>
      </c>
      <c r="F44" s="33">
        <v>1274</v>
      </c>
      <c r="G44" s="55">
        <v>1228</v>
      </c>
      <c r="H44" s="33">
        <v>1209</v>
      </c>
      <c r="I44" s="33">
        <v>1166</v>
      </c>
      <c r="J44" s="33">
        <v>1147</v>
      </c>
      <c r="K44" s="33">
        <v>1180</v>
      </c>
      <c r="L44" s="34">
        <v>1230</v>
      </c>
      <c r="M44" s="34">
        <v>1243</v>
      </c>
    </row>
    <row r="45" spans="1:13">
      <c r="A45" s="25">
        <v>2020</v>
      </c>
      <c r="B45" s="33">
        <v>829</v>
      </c>
      <c r="C45" s="33">
        <v>864</v>
      </c>
      <c r="D45" s="33">
        <v>906</v>
      </c>
      <c r="E45" s="33">
        <v>986</v>
      </c>
      <c r="F45" s="33">
        <v>1033</v>
      </c>
      <c r="G45" s="55">
        <v>979</v>
      </c>
      <c r="H45" s="33">
        <v>899</v>
      </c>
      <c r="I45" s="34">
        <v>844</v>
      </c>
      <c r="J45" s="33">
        <v>912</v>
      </c>
      <c r="K45" s="34">
        <v>1027</v>
      </c>
      <c r="L45" s="33">
        <v>814</v>
      </c>
      <c r="M45" s="34">
        <v>1076</v>
      </c>
    </row>
    <row r="46" spans="1:13">
      <c r="A46" s="25">
        <v>2019</v>
      </c>
      <c r="B46" s="33">
        <v>945</v>
      </c>
      <c r="C46" s="33">
        <v>955</v>
      </c>
      <c r="D46" s="33">
        <v>965</v>
      </c>
      <c r="E46" s="33">
        <v>947</v>
      </c>
      <c r="F46" s="33">
        <v>932</v>
      </c>
      <c r="G46" s="55">
        <v>896</v>
      </c>
      <c r="H46" s="33">
        <v>863</v>
      </c>
      <c r="I46" s="34">
        <v>834</v>
      </c>
      <c r="J46" s="33">
        <v>830</v>
      </c>
      <c r="K46" s="34">
        <v>818</v>
      </c>
      <c r="L46" s="33">
        <v>815</v>
      </c>
      <c r="M46" s="34">
        <v>815</v>
      </c>
    </row>
    <row r="47" spans="1:13">
      <c r="A47" s="25">
        <v>2018</v>
      </c>
      <c r="B47" s="33">
        <v>773</v>
      </c>
      <c r="C47" s="33">
        <v>820</v>
      </c>
      <c r="D47" s="33">
        <v>848</v>
      </c>
      <c r="E47" s="33">
        <v>883</v>
      </c>
      <c r="F47" s="33">
        <v>925</v>
      </c>
      <c r="G47" s="55">
        <v>922</v>
      </c>
      <c r="H47" s="33">
        <v>899</v>
      </c>
      <c r="I47" s="34">
        <v>906</v>
      </c>
      <c r="J47" s="34">
        <v>909</v>
      </c>
      <c r="K47" s="33">
        <v>914</v>
      </c>
      <c r="L47" s="33">
        <v>937</v>
      </c>
      <c r="M47" s="33">
        <v>947</v>
      </c>
    </row>
    <row r="48" spans="1:13">
      <c r="A48" s="25">
        <v>2017</v>
      </c>
      <c r="B48" s="33">
        <v>842</v>
      </c>
      <c r="C48" s="33">
        <v>847</v>
      </c>
      <c r="D48" s="33">
        <v>882</v>
      </c>
      <c r="E48" s="33">
        <v>893</v>
      </c>
      <c r="F48" s="33">
        <v>905</v>
      </c>
      <c r="G48" s="33">
        <v>887</v>
      </c>
      <c r="H48" s="33">
        <v>793</v>
      </c>
      <c r="I48" s="34">
        <v>774</v>
      </c>
      <c r="J48" s="34">
        <v>779</v>
      </c>
      <c r="K48" s="33">
        <v>766</v>
      </c>
      <c r="L48" s="33">
        <v>756</v>
      </c>
      <c r="M48" s="33">
        <v>757</v>
      </c>
    </row>
    <row r="49" spans="1:16">
      <c r="A49" s="25">
        <v>2016</v>
      </c>
      <c r="B49" s="33">
        <v>842</v>
      </c>
      <c r="C49" s="33">
        <v>826</v>
      </c>
      <c r="D49" s="33">
        <v>803</v>
      </c>
      <c r="E49" s="33">
        <v>806</v>
      </c>
      <c r="F49" s="33">
        <v>871</v>
      </c>
      <c r="G49" s="33">
        <v>919</v>
      </c>
      <c r="H49" s="33">
        <v>869</v>
      </c>
      <c r="I49" s="34">
        <v>840</v>
      </c>
      <c r="J49" s="34">
        <v>807</v>
      </c>
      <c r="K49" s="33">
        <v>820</v>
      </c>
      <c r="L49" s="33">
        <v>815</v>
      </c>
      <c r="M49" s="33">
        <v>830</v>
      </c>
    </row>
    <row r="50" spans="1:16">
      <c r="A50" s="25">
        <v>2015</v>
      </c>
      <c r="B50" s="33">
        <v>859</v>
      </c>
      <c r="C50" s="33">
        <v>913</v>
      </c>
      <c r="D50" s="33">
        <v>883</v>
      </c>
      <c r="E50" s="33">
        <v>894</v>
      </c>
      <c r="F50" s="33">
        <v>894</v>
      </c>
      <c r="G50" s="33">
        <v>948</v>
      </c>
      <c r="H50" s="33">
        <v>938</v>
      </c>
      <c r="I50" s="34">
        <v>919</v>
      </c>
      <c r="J50" s="34">
        <v>897</v>
      </c>
      <c r="K50" s="33">
        <v>879</v>
      </c>
      <c r="L50" s="33">
        <v>869</v>
      </c>
      <c r="M50" s="33">
        <v>847</v>
      </c>
      <c r="P50" s="42"/>
    </row>
    <row r="51" spans="1:16">
      <c r="A51" s="25">
        <v>2014</v>
      </c>
      <c r="B51" s="33">
        <v>903</v>
      </c>
      <c r="C51" s="33">
        <v>986</v>
      </c>
      <c r="D51" s="33">
        <v>1033</v>
      </c>
      <c r="E51" s="33">
        <v>1055</v>
      </c>
      <c r="F51" s="33">
        <v>1063</v>
      </c>
      <c r="G51" s="33">
        <v>1049</v>
      </c>
      <c r="H51" s="33">
        <v>827</v>
      </c>
      <c r="I51" s="34">
        <v>769</v>
      </c>
      <c r="J51" s="34">
        <v>775</v>
      </c>
      <c r="K51" s="33">
        <v>765</v>
      </c>
      <c r="L51" s="33">
        <v>778</v>
      </c>
      <c r="M51" s="33">
        <v>794</v>
      </c>
    </row>
    <row r="52" spans="1:16">
      <c r="A52" s="29">
        <v>2013</v>
      </c>
      <c r="B52" s="33">
        <v>1108</v>
      </c>
      <c r="C52" s="33">
        <v>1065</v>
      </c>
      <c r="D52" s="33">
        <v>1096</v>
      </c>
      <c r="E52" s="33">
        <v>1121</v>
      </c>
      <c r="F52" s="33">
        <v>1148</v>
      </c>
      <c r="G52" s="33">
        <v>1027</v>
      </c>
      <c r="H52" s="33">
        <v>1093</v>
      </c>
      <c r="I52" s="34">
        <v>834</v>
      </c>
      <c r="J52" s="34">
        <v>845</v>
      </c>
      <c r="K52" s="33">
        <v>858</v>
      </c>
      <c r="L52" s="33">
        <v>877</v>
      </c>
      <c r="M52" s="33">
        <v>910</v>
      </c>
    </row>
    <row r="53" spans="1:16">
      <c r="A53" s="29">
        <v>2012</v>
      </c>
      <c r="B53" s="33">
        <v>703</v>
      </c>
      <c r="C53" s="33">
        <v>694</v>
      </c>
      <c r="D53" s="33">
        <v>773</v>
      </c>
      <c r="E53" s="33">
        <v>865</v>
      </c>
      <c r="F53" s="33">
        <v>916</v>
      </c>
      <c r="G53" s="33">
        <v>988</v>
      </c>
      <c r="H53" s="33">
        <v>1093</v>
      </c>
      <c r="I53" s="33">
        <v>1101</v>
      </c>
      <c r="J53" s="34">
        <v>1092</v>
      </c>
      <c r="K53" s="33">
        <v>1081</v>
      </c>
      <c r="L53" s="33">
        <v>1073</v>
      </c>
      <c r="M53" s="33">
        <v>1122</v>
      </c>
    </row>
    <row r="54" spans="1:16">
      <c r="A54" s="29">
        <v>2011</v>
      </c>
      <c r="B54" s="33">
        <v>750</v>
      </c>
      <c r="C54" s="33">
        <v>736</v>
      </c>
      <c r="D54" s="33">
        <v>739</v>
      </c>
      <c r="E54" s="33">
        <v>727</v>
      </c>
      <c r="F54" s="33">
        <v>734</v>
      </c>
      <c r="G54" s="33">
        <v>724</v>
      </c>
      <c r="H54" s="33">
        <v>686</v>
      </c>
      <c r="I54" s="33">
        <v>667</v>
      </c>
      <c r="J54" s="34">
        <v>706</v>
      </c>
      <c r="K54" s="33">
        <v>688</v>
      </c>
      <c r="L54" s="33">
        <v>665</v>
      </c>
      <c r="M54" s="33">
        <v>655</v>
      </c>
    </row>
    <row r="55" spans="1:1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6">
      <c r="A56" s="8" t="s">
        <v>10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6">
      <c r="A57" s="28"/>
      <c r="B57" s="30" t="s">
        <v>14</v>
      </c>
      <c r="C57" s="30" t="s">
        <v>15</v>
      </c>
      <c r="D57" s="30" t="s">
        <v>16</v>
      </c>
      <c r="E57" s="30" t="s">
        <v>17</v>
      </c>
      <c r="F57" s="31" t="s">
        <v>18</v>
      </c>
      <c r="G57" s="24" t="s">
        <v>19</v>
      </c>
      <c r="H57" s="30" t="s">
        <v>20</v>
      </c>
      <c r="I57" s="32" t="s">
        <v>21</v>
      </c>
      <c r="J57" s="32" t="s">
        <v>22</v>
      </c>
      <c r="K57" s="24" t="s">
        <v>23</v>
      </c>
      <c r="L57" s="30" t="s">
        <v>24</v>
      </c>
      <c r="M57" s="24" t="s">
        <v>25</v>
      </c>
    </row>
    <row r="58" spans="1:16">
      <c r="A58" s="25">
        <v>2022</v>
      </c>
      <c r="B58" s="33" t="s">
        <v>63</v>
      </c>
      <c r="C58" s="33"/>
      <c r="D58" s="33"/>
      <c r="E58" s="33"/>
      <c r="F58" s="33"/>
      <c r="G58" s="55"/>
      <c r="H58" s="33"/>
      <c r="I58" s="33"/>
      <c r="J58" s="33"/>
      <c r="K58" s="33"/>
      <c r="L58" s="34"/>
      <c r="M58" s="34"/>
    </row>
    <row r="59" spans="1:16">
      <c r="A59" s="25">
        <v>2021</v>
      </c>
      <c r="B59" s="33" t="s">
        <v>63</v>
      </c>
      <c r="C59" s="33" t="s">
        <v>63</v>
      </c>
      <c r="D59" s="33" t="s">
        <v>63</v>
      </c>
      <c r="E59" s="33" t="s">
        <v>63</v>
      </c>
      <c r="F59" s="33" t="s">
        <v>63</v>
      </c>
      <c r="G59" s="55" t="s">
        <v>63</v>
      </c>
      <c r="H59" s="33" t="s">
        <v>63</v>
      </c>
      <c r="I59" s="33" t="s">
        <v>63</v>
      </c>
      <c r="J59" s="33" t="s">
        <v>63</v>
      </c>
      <c r="K59" s="33" t="s">
        <v>63</v>
      </c>
      <c r="L59" s="34" t="s">
        <v>63</v>
      </c>
      <c r="M59" s="34" t="s">
        <v>63</v>
      </c>
    </row>
    <row r="60" spans="1:16">
      <c r="A60" s="25">
        <v>2020</v>
      </c>
      <c r="B60" s="33">
        <v>859</v>
      </c>
      <c r="C60" s="33">
        <v>892</v>
      </c>
      <c r="D60" s="33">
        <v>925</v>
      </c>
      <c r="E60" s="33" t="s">
        <v>63</v>
      </c>
      <c r="F60" s="33" t="s">
        <v>63</v>
      </c>
      <c r="G60" s="55">
        <v>1045</v>
      </c>
      <c r="H60" s="33">
        <v>1003</v>
      </c>
      <c r="I60" s="34" t="s">
        <v>63</v>
      </c>
      <c r="J60" s="33" t="s">
        <v>63</v>
      </c>
      <c r="K60" s="33" t="s">
        <v>63</v>
      </c>
      <c r="L60" s="33" t="s">
        <v>63</v>
      </c>
      <c r="M60" s="33" t="s">
        <v>63</v>
      </c>
    </row>
    <row r="61" spans="1:16">
      <c r="A61" s="25">
        <v>2019</v>
      </c>
      <c r="B61" s="33">
        <v>1022</v>
      </c>
      <c r="C61" s="33">
        <v>1012</v>
      </c>
      <c r="D61" s="33">
        <v>987</v>
      </c>
      <c r="E61" s="33">
        <v>962</v>
      </c>
      <c r="F61" s="33">
        <v>958</v>
      </c>
      <c r="G61" s="55">
        <v>981</v>
      </c>
      <c r="H61" s="33">
        <v>928</v>
      </c>
      <c r="I61" s="34">
        <v>880</v>
      </c>
      <c r="J61" s="33">
        <v>879</v>
      </c>
      <c r="K61" s="33">
        <v>860</v>
      </c>
      <c r="L61" s="33">
        <v>853</v>
      </c>
      <c r="M61" s="33">
        <v>858</v>
      </c>
    </row>
    <row r="62" spans="1:16">
      <c r="A62" s="25">
        <v>2018</v>
      </c>
      <c r="B62" s="33">
        <v>845</v>
      </c>
      <c r="C62" s="33">
        <v>865</v>
      </c>
      <c r="D62" s="33">
        <v>901</v>
      </c>
      <c r="E62" s="33">
        <v>943</v>
      </c>
      <c r="F62" s="33">
        <v>994</v>
      </c>
      <c r="G62" s="55">
        <v>980</v>
      </c>
      <c r="H62" s="33">
        <v>963</v>
      </c>
      <c r="I62" s="34">
        <v>930</v>
      </c>
      <c r="J62" s="33">
        <v>963</v>
      </c>
      <c r="K62" s="33">
        <v>987</v>
      </c>
      <c r="L62" s="33">
        <v>1007</v>
      </c>
      <c r="M62" s="33">
        <v>1000</v>
      </c>
    </row>
    <row r="63" spans="1:16">
      <c r="A63" s="25">
        <v>2017</v>
      </c>
      <c r="B63" s="33">
        <v>857</v>
      </c>
      <c r="C63" s="33">
        <v>894</v>
      </c>
      <c r="D63" s="33">
        <v>954</v>
      </c>
      <c r="E63" s="33">
        <v>954</v>
      </c>
      <c r="F63" s="33">
        <v>976</v>
      </c>
      <c r="G63" s="33">
        <v>940</v>
      </c>
      <c r="H63" s="33">
        <v>906</v>
      </c>
      <c r="I63" s="34">
        <v>827</v>
      </c>
      <c r="J63" s="33">
        <v>819</v>
      </c>
      <c r="K63" s="33">
        <v>811</v>
      </c>
      <c r="L63" s="33">
        <v>817</v>
      </c>
      <c r="M63" s="33">
        <v>837</v>
      </c>
    </row>
    <row r="64" spans="1:16">
      <c r="A64" s="25">
        <v>2016</v>
      </c>
      <c r="B64" s="33">
        <v>932</v>
      </c>
      <c r="C64" s="33">
        <v>907</v>
      </c>
      <c r="D64" s="33">
        <v>869</v>
      </c>
      <c r="E64" s="33">
        <v>885</v>
      </c>
      <c r="F64" s="33">
        <v>964</v>
      </c>
      <c r="G64" s="33">
        <v>981</v>
      </c>
      <c r="H64" s="33">
        <v>975</v>
      </c>
      <c r="I64" s="34">
        <v>899</v>
      </c>
      <c r="J64" s="33">
        <v>891</v>
      </c>
      <c r="K64" s="33">
        <v>883</v>
      </c>
      <c r="L64" s="33">
        <v>872</v>
      </c>
      <c r="M64" s="33">
        <v>849</v>
      </c>
    </row>
    <row r="65" spans="1:17">
      <c r="A65" s="25">
        <v>2015</v>
      </c>
      <c r="B65" s="33">
        <v>873</v>
      </c>
      <c r="C65" s="33">
        <v>954</v>
      </c>
      <c r="D65" s="33">
        <v>986</v>
      </c>
      <c r="E65" s="33">
        <v>996</v>
      </c>
      <c r="F65" s="33">
        <v>980</v>
      </c>
      <c r="G65" s="33">
        <v>955</v>
      </c>
      <c r="H65" s="33">
        <v>957</v>
      </c>
      <c r="I65" s="34">
        <v>976</v>
      </c>
      <c r="J65" s="33">
        <v>999</v>
      </c>
      <c r="K65" s="33">
        <v>963</v>
      </c>
      <c r="L65" s="33">
        <v>981</v>
      </c>
      <c r="M65" s="33">
        <v>939</v>
      </c>
      <c r="Q65" s="56"/>
    </row>
    <row r="66" spans="1:17">
      <c r="A66" s="25">
        <v>2014</v>
      </c>
      <c r="B66" s="33">
        <v>989</v>
      </c>
      <c r="C66" s="33">
        <v>1013</v>
      </c>
      <c r="D66" s="33">
        <v>1085</v>
      </c>
      <c r="E66" s="33">
        <v>1142</v>
      </c>
      <c r="F66" s="33">
        <v>1172</v>
      </c>
      <c r="G66" s="33">
        <v>1169</v>
      </c>
      <c r="H66" s="33">
        <v>973</v>
      </c>
      <c r="I66" s="34">
        <v>840</v>
      </c>
      <c r="J66" s="33">
        <v>854</v>
      </c>
      <c r="K66" s="33">
        <v>874</v>
      </c>
      <c r="L66" s="33">
        <v>875</v>
      </c>
      <c r="M66" s="33">
        <v>861</v>
      </c>
    </row>
    <row r="67" spans="1:17">
      <c r="A67" s="29">
        <v>2013</v>
      </c>
      <c r="B67" s="33">
        <v>1279</v>
      </c>
      <c r="C67" s="33">
        <v>1264</v>
      </c>
      <c r="D67" s="33">
        <v>1212</v>
      </c>
      <c r="E67" s="33">
        <v>1251</v>
      </c>
      <c r="F67" s="33">
        <v>1248</v>
      </c>
      <c r="G67" s="33">
        <v>1277</v>
      </c>
      <c r="H67" s="33">
        <v>1210</v>
      </c>
      <c r="I67" s="33">
        <v>949</v>
      </c>
      <c r="J67" s="33">
        <v>896</v>
      </c>
      <c r="K67" s="33">
        <v>907</v>
      </c>
      <c r="L67" s="33">
        <v>930</v>
      </c>
      <c r="M67" s="33">
        <v>958</v>
      </c>
    </row>
    <row r="68" spans="1:17">
      <c r="A68" s="29">
        <v>2012</v>
      </c>
      <c r="B68" s="33">
        <v>840</v>
      </c>
      <c r="C68" s="33">
        <v>851</v>
      </c>
      <c r="D68" s="33">
        <v>864</v>
      </c>
      <c r="E68" s="33">
        <v>893</v>
      </c>
      <c r="F68" s="33">
        <v>998</v>
      </c>
      <c r="G68" s="33">
        <v>1079</v>
      </c>
      <c r="H68" s="33">
        <v>1145</v>
      </c>
      <c r="I68" s="34">
        <v>1238</v>
      </c>
      <c r="J68" s="33">
        <v>1190</v>
      </c>
      <c r="K68" s="33">
        <v>1187</v>
      </c>
      <c r="L68" s="33">
        <v>1172</v>
      </c>
      <c r="M68" s="33">
        <v>1192</v>
      </c>
    </row>
    <row r="69" spans="1:17">
      <c r="A69" s="29">
        <v>2011</v>
      </c>
      <c r="B69" s="33">
        <v>813</v>
      </c>
      <c r="C69" s="34">
        <v>882</v>
      </c>
      <c r="D69" s="34">
        <v>903</v>
      </c>
      <c r="E69" s="34">
        <v>828</v>
      </c>
      <c r="F69" s="34">
        <v>900</v>
      </c>
      <c r="G69" s="33">
        <v>862</v>
      </c>
      <c r="H69" s="33">
        <v>814</v>
      </c>
      <c r="I69" s="33">
        <v>769</v>
      </c>
      <c r="J69" s="33">
        <v>860</v>
      </c>
      <c r="K69" s="33">
        <v>864</v>
      </c>
      <c r="L69" s="33">
        <v>847</v>
      </c>
      <c r="M69" s="33">
        <v>822</v>
      </c>
    </row>
    <row r="70" spans="1:17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7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7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workbookViewId="0">
      <selection activeCell="A2" sqref="A2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5" s="60" customFormat="1" ht="18.75">
      <c r="A1" s="60" t="s">
        <v>36</v>
      </c>
    </row>
    <row r="2" spans="1:15" ht="15">
      <c r="A2" s="13" t="s">
        <v>88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61" t="s">
        <v>37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21" thickBot="1">
      <c r="A4" s="62"/>
      <c r="B4" s="62"/>
      <c r="C4" s="62"/>
      <c r="D4" s="62"/>
      <c r="E4" s="62"/>
      <c r="F4" s="62"/>
      <c r="G4" s="62"/>
      <c r="H4" s="63"/>
      <c r="I4" s="62"/>
      <c r="J4" s="62"/>
      <c r="K4" s="62"/>
      <c r="L4" s="64"/>
      <c r="M4" s="64"/>
      <c r="N4" s="64"/>
      <c r="O4" s="64"/>
    </row>
    <row r="5" spans="1:15" ht="21" thickBot="1">
      <c r="A5" s="72" t="s">
        <v>38</v>
      </c>
      <c r="B5" s="73"/>
      <c r="C5" s="73"/>
      <c r="D5" s="73"/>
      <c r="E5" s="73"/>
      <c r="F5" s="73"/>
      <c r="G5" s="74"/>
      <c r="H5" s="75"/>
      <c r="I5" s="72" t="s">
        <v>39</v>
      </c>
      <c r="J5" s="73"/>
      <c r="K5" s="73"/>
      <c r="L5" s="73"/>
      <c r="M5" s="73"/>
      <c r="N5" s="73"/>
      <c r="O5" s="74"/>
    </row>
    <row r="6" spans="1:15" ht="16.5" thickBot="1">
      <c r="A6" s="76" t="s">
        <v>86</v>
      </c>
      <c r="B6" s="77"/>
      <c r="C6" s="78"/>
      <c r="D6" s="79"/>
      <c r="E6" s="76" t="s">
        <v>87</v>
      </c>
      <c r="F6" s="77"/>
      <c r="G6" s="78"/>
      <c r="H6" s="75"/>
      <c r="I6" s="76" t="s">
        <v>86</v>
      </c>
      <c r="J6" s="77"/>
      <c r="K6" s="78"/>
      <c r="L6" s="79"/>
      <c r="M6" s="76" t="s">
        <v>87</v>
      </c>
      <c r="N6" s="77"/>
      <c r="O6" s="78"/>
    </row>
    <row r="7" spans="1:15" ht="28.5">
      <c r="A7" s="80" t="s">
        <v>40</v>
      </c>
      <c r="B7" s="81" t="s">
        <v>41</v>
      </c>
      <c r="C7" s="82" t="s">
        <v>42</v>
      </c>
      <c r="D7" s="83"/>
      <c r="E7" s="80" t="s">
        <v>40</v>
      </c>
      <c r="F7" s="81" t="s">
        <v>41</v>
      </c>
      <c r="G7" s="82" t="s">
        <v>42</v>
      </c>
      <c r="H7" s="75"/>
      <c r="I7" s="80" t="s">
        <v>40</v>
      </c>
      <c r="J7" s="81" t="s">
        <v>41</v>
      </c>
      <c r="K7" s="82" t="s">
        <v>42</v>
      </c>
      <c r="L7" s="83"/>
      <c r="M7" s="80" t="s">
        <v>40</v>
      </c>
      <c r="N7" s="81" t="s">
        <v>41</v>
      </c>
      <c r="O7" s="82" t="s">
        <v>42</v>
      </c>
    </row>
    <row r="8" spans="1:15" s="4" customFormat="1" ht="15.75">
      <c r="A8" s="84" t="s">
        <v>43</v>
      </c>
      <c r="B8" s="85">
        <v>175007.62899999999</v>
      </c>
      <c r="C8" s="86">
        <v>409999.12099999998</v>
      </c>
      <c r="D8" s="87"/>
      <c r="E8" s="84" t="s">
        <v>43</v>
      </c>
      <c r="F8" s="85">
        <v>180680.43299999999</v>
      </c>
      <c r="G8" s="86">
        <v>351707.76199999999</v>
      </c>
      <c r="H8" s="75"/>
      <c r="I8" s="84" t="s">
        <v>43</v>
      </c>
      <c r="J8" s="85">
        <v>186450.111</v>
      </c>
      <c r="K8" s="86">
        <v>402295.72399999999</v>
      </c>
      <c r="L8" s="87"/>
      <c r="M8" s="84" t="s">
        <v>43</v>
      </c>
      <c r="N8" s="85">
        <v>296334.25300000003</v>
      </c>
      <c r="O8" s="86">
        <v>503657.255</v>
      </c>
    </row>
    <row r="9" spans="1:15" ht="15.75">
      <c r="A9" s="88" t="s">
        <v>44</v>
      </c>
      <c r="B9" s="89">
        <v>150325.34700000001</v>
      </c>
      <c r="C9" s="90">
        <v>373281.18699999998</v>
      </c>
      <c r="D9" s="91"/>
      <c r="E9" s="88" t="s">
        <v>44</v>
      </c>
      <c r="F9" s="89">
        <v>144769.315</v>
      </c>
      <c r="G9" s="90">
        <v>299770.73499999999</v>
      </c>
      <c r="H9" s="75"/>
      <c r="I9" s="88" t="s">
        <v>46</v>
      </c>
      <c r="J9" s="89">
        <v>63824.752</v>
      </c>
      <c r="K9" s="92">
        <v>161712.158</v>
      </c>
      <c r="L9" s="91"/>
      <c r="M9" s="88" t="s">
        <v>51</v>
      </c>
      <c r="N9" s="89">
        <v>45516.499000000003</v>
      </c>
      <c r="O9" s="92">
        <v>86041.971000000005</v>
      </c>
    </row>
    <row r="10" spans="1:15" ht="15.75">
      <c r="A10" s="88" t="s">
        <v>46</v>
      </c>
      <c r="B10" s="89">
        <v>11117.782999999999</v>
      </c>
      <c r="C10" s="90">
        <v>28813.581999999999</v>
      </c>
      <c r="D10" s="91"/>
      <c r="E10" s="88" t="s">
        <v>46</v>
      </c>
      <c r="F10" s="89">
        <v>13537.638999999999</v>
      </c>
      <c r="G10" s="90">
        <v>27191.866000000002</v>
      </c>
      <c r="H10" s="75"/>
      <c r="I10" s="88" t="s">
        <v>51</v>
      </c>
      <c r="J10" s="89">
        <v>34181.745999999999</v>
      </c>
      <c r="K10" s="90">
        <v>94786.347999999998</v>
      </c>
      <c r="L10" s="91"/>
      <c r="M10" s="88" t="s">
        <v>44</v>
      </c>
      <c r="N10" s="89">
        <v>45325.387999999999</v>
      </c>
      <c r="O10" s="90">
        <v>66360.577000000005</v>
      </c>
    </row>
    <row r="11" spans="1:15" ht="15.75">
      <c r="A11" s="88" t="s">
        <v>50</v>
      </c>
      <c r="B11" s="89">
        <v>3414.444</v>
      </c>
      <c r="C11" s="90">
        <v>484.495</v>
      </c>
      <c r="D11" s="91"/>
      <c r="E11" s="88" t="s">
        <v>47</v>
      </c>
      <c r="F11" s="89">
        <v>6521.5659999999998</v>
      </c>
      <c r="G11" s="90">
        <v>11607.846</v>
      </c>
      <c r="H11" s="75"/>
      <c r="I11" s="88" t="s">
        <v>47</v>
      </c>
      <c r="J11" s="89">
        <v>29916.592000000001</v>
      </c>
      <c r="K11" s="90">
        <v>75170.929000000004</v>
      </c>
      <c r="L11" s="91"/>
      <c r="M11" s="88" t="s">
        <v>50</v>
      </c>
      <c r="N11" s="89">
        <v>45151.697</v>
      </c>
      <c r="O11" s="90">
        <v>37682.235000000001</v>
      </c>
    </row>
    <row r="12" spans="1:15" ht="15.75">
      <c r="A12" s="88" t="s">
        <v>45</v>
      </c>
      <c r="B12" s="89">
        <v>2666.3960000000002</v>
      </c>
      <c r="C12" s="90">
        <v>366.435</v>
      </c>
      <c r="D12" s="91"/>
      <c r="E12" s="88" t="s">
        <v>49</v>
      </c>
      <c r="F12" s="89">
        <v>3763.6320000000001</v>
      </c>
      <c r="G12" s="90">
        <v>205.25</v>
      </c>
      <c r="H12" s="75"/>
      <c r="I12" s="88" t="s">
        <v>44</v>
      </c>
      <c r="J12" s="89">
        <v>25003.924999999999</v>
      </c>
      <c r="K12" s="90">
        <v>31909.905999999999</v>
      </c>
      <c r="L12" s="91"/>
      <c r="M12" s="88" t="s">
        <v>46</v>
      </c>
      <c r="N12" s="89">
        <v>45024.41</v>
      </c>
      <c r="O12" s="90">
        <v>96027.176000000007</v>
      </c>
    </row>
    <row r="13" spans="1:15" ht="15.75">
      <c r="A13" s="88" t="s">
        <v>57</v>
      </c>
      <c r="B13" s="89">
        <v>2341.8159999999998</v>
      </c>
      <c r="C13" s="90">
        <v>6094.7740000000003</v>
      </c>
      <c r="D13" s="91"/>
      <c r="E13" s="88" t="s">
        <v>50</v>
      </c>
      <c r="F13" s="89">
        <v>3680.18</v>
      </c>
      <c r="G13" s="90">
        <v>601.40800000000002</v>
      </c>
      <c r="H13" s="75"/>
      <c r="I13" s="88" t="s">
        <v>50</v>
      </c>
      <c r="J13" s="89">
        <v>16690.403999999999</v>
      </c>
      <c r="K13" s="90">
        <v>2295.2150000000001</v>
      </c>
      <c r="L13" s="91"/>
      <c r="M13" s="88" t="s">
        <v>47</v>
      </c>
      <c r="N13" s="89">
        <v>28826.514999999999</v>
      </c>
      <c r="O13" s="90">
        <v>60439.118000000002</v>
      </c>
    </row>
    <row r="14" spans="1:15" ht="15.75">
      <c r="A14" s="88" t="s">
        <v>75</v>
      </c>
      <c r="B14" s="89">
        <v>1872.26</v>
      </c>
      <c r="C14" s="90">
        <v>310.02499999999998</v>
      </c>
      <c r="D14" s="91"/>
      <c r="E14" s="88" t="s">
        <v>65</v>
      </c>
      <c r="F14" s="89">
        <v>2560.8910000000001</v>
      </c>
      <c r="G14" s="90">
        <v>5305.78</v>
      </c>
      <c r="H14" s="75"/>
      <c r="I14" s="88" t="s">
        <v>45</v>
      </c>
      <c r="J14" s="89">
        <v>5691.9549999999999</v>
      </c>
      <c r="K14" s="90">
        <v>13818.672</v>
      </c>
      <c r="L14" s="91"/>
      <c r="M14" s="88" t="s">
        <v>49</v>
      </c>
      <c r="N14" s="89">
        <v>21940.687999999998</v>
      </c>
      <c r="O14" s="90">
        <v>42789.400999999998</v>
      </c>
    </row>
    <row r="15" spans="1:15" ht="15.75">
      <c r="A15" s="88" t="s">
        <v>49</v>
      </c>
      <c r="B15" s="89">
        <v>1004.721</v>
      </c>
      <c r="C15" s="90">
        <v>110.524</v>
      </c>
      <c r="D15" s="91"/>
      <c r="E15" s="88" t="s">
        <v>45</v>
      </c>
      <c r="F15" s="89">
        <v>1660.3</v>
      </c>
      <c r="G15" s="90">
        <v>1417.268</v>
      </c>
      <c r="H15" s="75"/>
      <c r="I15" s="88" t="s">
        <v>49</v>
      </c>
      <c r="J15" s="89">
        <v>4615.0649999999996</v>
      </c>
      <c r="K15" s="90">
        <v>10566.148999999999</v>
      </c>
      <c r="L15" s="91"/>
      <c r="M15" s="88" t="s">
        <v>54</v>
      </c>
      <c r="N15" s="89">
        <v>19333.218000000001</v>
      </c>
      <c r="O15" s="90">
        <v>30022.856</v>
      </c>
    </row>
    <row r="16" spans="1:15" ht="15.75">
      <c r="A16" s="88" t="s">
        <v>53</v>
      </c>
      <c r="B16" s="89">
        <v>1002.407</v>
      </c>
      <c r="C16" s="90">
        <v>140.434</v>
      </c>
      <c r="D16" s="91"/>
      <c r="E16" s="88" t="s">
        <v>67</v>
      </c>
      <c r="F16" s="89">
        <v>1471.1590000000001</v>
      </c>
      <c r="G16" s="90">
        <v>2178.194</v>
      </c>
      <c r="H16" s="75"/>
      <c r="I16" s="88" t="s">
        <v>48</v>
      </c>
      <c r="J16" s="89">
        <v>1771.575</v>
      </c>
      <c r="K16" s="90">
        <v>4039.0990000000002</v>
      </c>
      <c r="L16" s="91"/>
      <c r="M16" s="88" t="s">
        <v>48</v>
      </c>
      <c r="N16" s="89">
        <v>14576.62</v>
      </c>
      <c r="O16" s="90">
        <v>32003.678</v>
      </c>
    </row>
    <row r="17" spans="1:15" ht="15.75">
      <c r="A17" s="88" t="s">
        <v>48</v>
      </c>
      <c r="B17" s="89">
        <v>323.173</v>
      </c>
      <c r="C17" s="90">
        <v>19.635000000000002</v>
      </c>
      <c r="D17" s="91"/>
      <c r="E17" s="88" t="s">
        <v>57</v>
      </c>
      <c r="F17" s="89">
        <v>1398.17</v>
      </c>
      <c r="G17" s="90">
        <v>3119.7489999999998</v>
      </c>
      <c r="H17" s="75"/>
      <c r="I17" s="88" t="s">
        <v>57</v>
      </c>
      <c r="J17" s="89">
        <v>1288.1110000000001</v>
      </c>
      <c r="K17" s="90">
        <v>2863.817</v>
      </c>
      <c r="L17" s="91"/>
      <c r="M17" s="88" t="s">
        <v>71</v>
      </c>
      <c r="N17" s="89">
        <v>14543.138000000001</v>
      </c>
      <c r="O17" s="90">
        <v>25508.38</v>
      </c>
    </row>
    <row r="18" spans="1:15" ht="15.75">
      <c r="A18" s="88" t="s">
        <v>66</v>
      </c>
      <c r="B18" s="89">
        <v>259.2</v>
      </c>
      <c r="C18" s="90">
        <v>22.645</v>
      </c>
      <c r="D18" s="91"/>
      <c r="E18" s="88" t="s">
        <v>51</v>
      </c>
      <c r="F18" s="89">
        <v>305.59399999999999</v>
      </c>
      <c r="G18" s="90">
        <v>34.929000000000002</v>
      </c>
      <c r="H18" s="75"/>
      <c r="I18" s="88" t="s">
        <v>58</v>
      </c>
      <c r="J18" s="89">
        <v>1178.0360000000001</v>
      </c>
      <c r="K18" s="90">
        <v>3027.1959999999999</v>
      </c>
      <c r="L18" s="91"/>
      <c r="M18" s="88" t="s">
        <v>45</v>
      </c>
      <c r="N18" s="89">
        <v>10397.031999999999</v>
      </c>
      <c r="O18" s="90">
        <v>18056.18</v>
      </c>
    </row>
    <row r="19" spans="1:15" ht="15.75">
      <c r="A19" s="88" t="s">
        <v>52</v>
      </c>
      <c r="B19" s="89">
        <v>204.482</v>
      </c>
      <c r="C19" s="90">
        <v>12.433999999999999</v>
      </c>
      <c r="D19" s="91"/>
      <c r="E19" s="88" t="s">
        <v>48</v>
      </c>
      <c r="F19" s="89">
        <v>274.08</v>
      </c>
      <c r="G19" s="90">
        <v>15.794</v>
      </c>
      <c r="H19" s="75"/>
      <c r="I19" s="88" t="s">
        <v>53</v>
      </c>
      <c r="J19" s="89">
        <v>855.24900000000002</v>
      </c>
      <c r="K19" s="90">
        <v>102.31399999999999</v>
      </c>
      <c r="L19" s="91"/>
      <c r="M19" s="88" t="s">
        <v>70</v>
      </c>
      <c r="N19" s="89">
        <v>2113.7620000000002</v>
      </c>
      <c r="O19" s="90">
        <v>4272</v>
      </c>
    </row>
    <row r="20" spans="1:15" ht="16.5" thickBot="1">
      <c r="A20" s="93" t="s">
        <v>51</v>
      </c>
      <c r="B20" s="94">
        <v>132.441</v>
      </c>
      <c r="C20" s="95">
        <v>17.675999999999998</v>
      </c>
      <c r="D20" s="91"/>
      <c r="E20" s="93" t="s">
        <v>52</v>
      </c>
      <c r="F20" s="94">
        <v>216.214</v>
      </c>
      <c r="G20" s="95">
        <v>10.994999999999999</v>
      </c>
      <c r="H20" s="75"/>
      <c r="I20" s="93" t="s">
        <v>60</v>
      </c>
      <c r="J20" s="94">
        <v>409.74</v>
      </c>
      <c r="K20" s="95">
        <v>116.669</v>
      </c>
      <c r="L20" s="91"/>
      <c r="M20" s="93" t="s">
        <v>69</v>
      </c>
      <c r="N20" s="94">
        <v>1704.742</v>
      </c>
      <c r="O20" s="95">
        <v>2899.52</v>
      </c>
    </row>
    <row r="24" spans="1:15" ht="15">
      <c r="A24" s="13" t="s">
        <v>89</v>
      </c>
      <c r="B24" s="13"/>
      <c r="C24" s="13"/>
      <c r="D24" s="5"/>
      <c r="E24" s="5"/>
    </row>
    <row r="25" spans="1:15" ht="15.75">
      <c r="A25" s="61" t="s">
        <v>37</v>
      </c>
      <c r="B25" s="13"/>
      <c r="C25" s="13"/>
      <c r="D25" s="5"/>
      <c r="E25" s="5"/>
    </row>
    <row r="26" spans="1:15" ht="13.5" thickBot="1"/>
    <row r="27" spans="1:15" ht="21" thickBot="1">
      <c r="A27" s="72" t="s">
        <v>38</v>
      </c>
      <c r="B27" s="73"/>
      <c r="C27" s="73"/>
      <c r="D27" s="73"/>
      <c r="E27" s="73"/>
      <c r="F27" s="73"/>
      <c r="G27" s="74"/>
      <c r="H27" s="75"/>
      <c r="I27" s="72" t="s">
        <v>39</v>
      </c>
      <c r="J27" s="73"/>
      <c r="K27" s="73"/>
      <c r="L27" s="73"/>
      <c r="M27" s="73"/>
      <c r="N27" s="73"/>
      <c r="O27" s="74"/>
    </row>
    <row r="28" spans="1:15" ht="16.5" thickBot="1">
      <c r="A28" s="76" t="s">
        <v>86</v>
      </c>
      <c r="B28" s="77"/>
      <c r="C28" s="78"/>
      <c r="D28" s="79"/>
      <c r="E28" s="76" t="s">
        <v>87</v>
      </c>
      <c r="F28" s="77"/>
      <c r="G28" s="78"/>
      <c r="H28" s="75"/>
      <c r="I28" s="76" t="s">
        <v>86</v>
      </c>
      <c r="J28" s="77"/>
      <c r="K28" s="78"/>
      <c r="L28" s="79"/>
      <c r="M28" s="76" t="s">
        <v>87</v>
      </c>
      <c r="N28" s="77"/>
      <c r="O28" s="78"/>
    </row>
    <row r="29" spans="1:15" ht="28.5">
      <c r="A29" s="80" t="s">
        <v>40</v>
      </c>
      <c r="B29" s="81" t="s">
        <v>41</v>
      </c>
      <c r="C29" s="82" t="s">
        <v>42</v>
      </c>
      <c r="D29" s="83"/>
      <c r="E29" s="80" t="s">
        <v>40</v>
      </c>
      <c r="F29" s="81" t="s">
        <v>41</v>
      </c>
      <c r="G29" s="82" t="s">
        <v>42</v>
      </c>
      <c r="H29" s="75"/>
      <c r="I29" s="80" t="s">
        <v>40</v>
      </c>
      <c r="J29" s="81" t="s">
        <v>41</v>
      </c>
      <c r="K29" s="82" t="s">
        <v>42</v>
      </c>
      <c r="L29" s="83"/>
      <c r="M29" s="80" t="s">
        <v>40</v>
      </c>
      <c r="N29" s="81" t="s">
        <v>41</v>
      </c>
      <c r="O29" s="82" t="s">
        <v>42</v>
      </c>
    </row>
    <row r="30" spans="1:15" s="4" customFormat="1" ht="15.75">
      <c r="A30" s="84" t="s">
        <v>43</v>
      </c>
      <c r="B30" s="85">
        <v>75638.884000000005</v>
      </c>
      <c r="C30" s="86">
        <v>84712.106</v>
      </c>
      <c r="D30" s="87"/>
      <c r="E30" s="84" t="s">
        <v>43</v>
      </c>
      <c r="F30" s="85">
        <v>119533.47100000001</v>
      </c>
      <c r="G30" s="86">
        <v>109823.485</v>
      </c>
      <c r="H30" s="75"/>
      <c r="I30" s="84" t="s">
        <v>43</v>
      </c>
      <c r="J30" s="85">
        <v>165365.28899999999</v>
      </c>
      <c r="K30" s="86">
        <v>203527.56400000001</v>
      </c>
      <c r="L30" s="87"/>
      <c r="M30" s="84" t="s">
        <v>43</v>
      </c>
      <c r="N30" s="85">
        <v>289757.79499999998</v>
      </c>
      <c r="O30" s="86">
        <v>242958.53400000001</v>
      </c>
    </row>
    <row r="31" spans="1:15" ht="15.75">
      <c r="A31" s="88" t="s">
        <v>44</v>
      </c>
      <c r="B31" s="89">
        <v>34411.951000000001</v>
      </c>
      <c r="C31" s="90">
        <v>40324.663999999997</v>
      </c>
      <c r="D31" s="91"/>
      <c r="E31" s="88" t="s">
        <v>44</v>
      </c>
      <c r="F31" s="89">
        <v>65323.752999999997</v>
      </c>
      <c r="G31" s="90">
        <v>64050.817000000003</v>
      </c>
      <c r="H31" s="75"/>
      <c r="I31" s="88" t="s">
        <v>46</v>
      </c>
      <c r="J31" s="89">
        <v>58661.828000000001</v>
      </c>
      <c r="K31" s="92">
        <v>70584.767000000007</v>
      </c>
      <c r="L31" s="91"/>
      <c r="M31" s="88" t="s">
        <v>46</v>
      </c>
      <c r="N31" s="89">
        <v>74616.835000000006</v>
      </c>
      <c r="O31" s="92">
        <v>71076.634999999995</v>
      </c>
    </row>
    <row r="32" spans="1:15" ht="15.75">
      <c r="A32" s="88" t="s">
        <v>46</v>
      </c>
      <c r="B32" s="89">
        <v>14048.698</v>
      </c>
      <c r="C32" s="90">
        <v>16452.762999999999</v>
      </c>
      <c r="D32" s="91"/>
      <c r="E32" s="88" t="s">
        <v>48</v>
      </c>
      <c r="F32" s="89">
        <v>9500.9249999999993</v>
      </c>
      <c r="G32" s="90">
        <v>7862.9690000000001</v>
      </c>
      <c r="H32" s="75"/>
      <c r="I32" s="88" t="s">
        <v>51</v>
      </c>
      <c r="J32" s="89">
        <v>30135.226999999999</v>
      </c>
      <c r="K32" s="90">
        <v>39639.385000000002</v>
      </c>
      <c r="L32" s="91"/>
      <c r="M32" s="88" t="s">
        <v>51</v>
      </c>
      <c r="N32" s="89">
        <v>57874.279000000002</v>
      </c>
      <c r="O32" s="90">
        <v>43272.317999999999</v>
      </c>
    </row>
    <row r="33" spans="1:15" ht="15.75">
      <c r="A33" s="88" t="s">
        <v>48</v>
      </c>
      <c r="B33" s="89">
        <v>4441.3059999999996</v>
      </c>
      <c r="C33" s="90">
        <v>4776.2619999999997</v>
      </c>
      <c r="D33" s="91"/>
      <c r="E33" s="88" t="s">
        <v>46</v>
      </c>
      <c r="F33" s="89">
        <v>9493.4950000000008</v>
      </c>
      <c r="G33" s="90">
        <v>7952.9120000000003</v>
      </c>
      <c r="H33" s="75"/>
      <c r="I33" s="88" t="s">
        <v>53</v>
      </c>
      <c r="J33" s="89">
        <v>27599.697</v>
      </c>
      <c r="K33" s="90">
        <v>34037.968000000001</v>
      </c>
      <c r="L33" s="91"/>
      <c r="M33" s="88" t="s">
        <v>56</v>
      </c>
      <c r="N33" s="89">
        <v>53190.875</v>
      </c>
      <c r="O33" s="90">
        <v>41688.910000000003</v>
      </c>
    </row>
    <row r="34" spans="1:15" ht="15.75">
      <c r="A34" s="88" t="s">
        <v>55</v>
      </c>
      <c r="B34" s="89">
        <v>4244.7309999999998</v>
      </c>
      <c r="C34" s="90">
        <v>4416.0659999999998</v>
      </c>
      <c r="D34" s="91"/>
      <c r="E34" s="88" t="s">
        <v>47</v>
      </c>
      <c r="F34" s="89">
        <v>9019.7569999999996</v>
      </c>
      <c r="G34" s="90">
        <v>7642.9309999999996</v>
      </c>
      <c r="H34" s="75"/>
      <c r="I34" s="88" t="s">
        <v>44</v>
      </c>
      <c r="J34" s="89">
        <v>18771.126</v>
      </c>
      <c r="K34" s="90">
        <v>21263.899000000001</v>
      </c>
      <c r="L34" s="91"/>
      <c r="M34" s="88" t="s">
        <v>44</v>
      </c>
      <c r="N34" s="89">
        <v>42600.385000000002</v>
      </c>
      <c r="O34" s="90">
        <v>34031.233999999997</v>
      </c>
    </row>
    <row r="35" spans="1:15" ht="15.75">
      <c r="A35" s="88" t="s">
        <v>59</v>
      </c>
      <c r="B35" s="89">
        <v>2762.1790000000001</v>
      </c>
      <c r="C35" s="90">
        <v>2879.2280000000001</v>
      </c>
      <c r="D35" s="91"/>
      <c r="E35" s="88" t="s">
        <v>55</v>
      </c>
      <c r="F35" s="89">
        <v>5094.3789999999999</v>
      </c>
      <c r="G35" s="90">
        <v>4168.8</v>
      </c>
      <c r="H35" s="75"/>
      <c r="I35" s="88" t="s">
        <v>56</v>
      </c>
      <c r="J35" s="89">
        <v>13516.915999999999</v>
      </c>
      <c r="K35" s="90">
        <v>18241.22</v>
      </c>
      <c r="L35" s="91"/>
      <c r="M35" s="88" t="s">
        <v>53</v>
      </c>
      <c r="N35" s="89">
        <v>27050.162</v>
      </c>
      <c r="O35" s="90">
        <v>24648.920999999998</v>
      </c>
    </row>
    <row r="36" spans="1:15" ht="15.75">
      <c r="A36" s="88" t="s">
        <v>57</v>
      </c>
      <c r="B36" s="89">
        <v>2360.7579999999998</v>
      </c>
      <c r="C36" s="90">
        <v>2462.259</v>
      </c>
      <c r="D36" s="91"/>
      <c r="E36" s="88" t="s">
        <v>69</v>
      </c>
      <c r="F36" s="89">
        <v>3394.4380000000001</v>
      </c>
      <c r="G36" s="90">
        <v>2875.84</v>
      </c>
      <c r="H36" s="75"/>
      <c r="I36" s="88" t="s">
        <v>45</v>
      </c>
      <c r="J36" s="89">
        <v>6522.9870000000001</v>
      </c>
      <c r="K36" s="90">
        <v>8339.3649999999998</v>
      </c>
      <c r="L36" s="91"/>
      <c r="M36" s="88" t="s">
        <v>49</v>
      </c>
      <c r="N36" s="89">
        <v>12236.413</v>
      </c>
      <c r="O36" s="90">
        <v>10366.513999999999</v>
      </c>
    </row>
    <row r="37" spans="1:15" ht="15.75">
      <c r="A37" s="88" t="s">
        <v>52</v>
      </c>
      <c r="B37" s="89">
        <v>2032.854</v>
      </c>
      <c r="C37" s="90">
        <v>2524.09</v>
      </c>
      <c r="D37" s="91"/>
      <c r="E37" s="88" t="s">
        <v>59</v>
      </c>
      <c r="F37" s="89">
        <v>3314.0450000000001</v>
      </c>
      <c r="G37" s="90">
        <v>3116.72</v>
      </c>
      <c r="H37" s="75"/>
      <c r="I37" s="88" t="s">
        <v>49</v>
      </c>
      <c r="J37" s="89">
        <v>4242.3530000000001</v>
      </c>
      <c r="K37" s="90">
        <v>5484.69</v>
      </c>
      <c r="L37" s="91"/>
      <c r="M37" s="88" t="s">
        <v>81</v>
      </c>
      <c r="N37" s="89">
        <v>6791.54</v>
      </c>
      <c r="O37" s="90">
        <v>5971.2</v>
      </c>
    </row>
    <row r="38" spans="1:15" ht="15.75">
      <c r="A38" s="88" t="s">
        <v>51</v>
      </c>
      <c r="B38" s="89">
        <v>1414.481</v>
      </c>
      <c r="C38" s="90">
        <v>1554.7619999999999</v>
      </c>
      <c r="D38" s="91"/>
      <c r="E38" s="88" t="s">
        <v>57</v>
      </c>
      <c r="F38" s="89">
        <v>2360.8710000000001</v>
      </c>
      <c r="G38" s="90">
        <v>2182.627</v>
      </c>
      <c r="H38" s="75"/>
      <c r="I38" s="88" t="s">
        <v>47</v>
      </c>
      <c r="J38" s="89">
        <v>1311.2449999999999</v>
      </c>
      <c r="K38" s="90">
        <v>1585.52</v>
      </c>
      <c r="L38" s="91"/>
      <c r="M38" s="88" t="s">
        <v>45</v>
      </c>
      <c r="N38" s="89">
        <v>6299.8580000000002</v>
      </c>
      <c r="O38" s="90">
        <v>5182.0129999999999</v>
      </c>
    </row>
    <row r="39" spans="1:15" ht="15.75">
      <c r="A39" s="88" t="s">
        <v>65</v>
      </c>
      <c r="B39" s="89">
        <v>1396.5450000000001</v>
      </c>
      <c r="C39" s="90">
        <v>1284.73</v>
      </c>
      <c r="D39" s="91"/>
      <c r="E39" s="88" t="s">
        <v>52</v>
      </c>
      <c r="F39" s="89">
        <v>2221.509</v>
      </c>
      <c r="G39" s="90">
        <v>2001.838</v>
      </c>
      <c r="H39" s="75"/>
      <c r="I39" s="88" t="s">
        <v>55</v>
      </c>
      <c r="J39" s="89">
        <v>924.73</v>
      </c>
      <c r="K39" s="90">
        <v>644.36800000000005</v>
      </c>
      <c r="L39" s="91"/>
      <c r="M39" s="88" t="s">
        <v>72</v>
      </c>
      <c r="N39" s="89">
        <v>2222.8980000000001</v>
      </c>
      <c r="O39" s="90">
        <v>1873.14</v>
      </c>
    </row>
    <row r="40" spans="1:15" ht="15.75">
      <c r="A40" s="88" t="s">
        <v>58</v>
      </c>
      <c r="B40" s="89">
        <v>1368.1489999999999</v>
      </c>
      <c r="C40" s="90">
        <v>1060.701</v>
      </c>
      <c r="D40" s="91"/>
      <c r="E40" s="88" t="s">
        <v>51</v>
      </c>
      <c r="F40" s="89">
        <v>2041.0930000000001</v>
      </c>
      <c r="G40" s="90">
        <v>1689.4169999999999</v>
      </c>
      <c r="H40" s="75"/>
      <c r="I40" s="88" t="s">
        <v>58</v>
      </c>
      <c r="J40" s="89">
        <v>852.95699999999999</v>
      </c>
      <c r="K40" s="90">
        <v>683.798</v>
      </c>
      <c r="L40" s="91"/>
      <c r="M40" s="88" t="s">
        <v>47</v>
      </c>
      <c r="N40" s="89">
        <v>2054.4789999999998</v>
      </c>
      <c r="O40" s="90">
        <v>1528.99</v>
      </c>
    </row>
    <row r="41" spans="1:15" ht="15.75">
      <c r="A41" s="88" t="s">
        <v>47</v>
      </c>
      <c r="B41" s="89">
        <v>1300.4749999999999</v>
      </c>
      <c r="C41" s="90">
        <v>1313.806</v>
      </c>
      <c r="D41" s="91"/>
      <c r="E41" s="88" t="s">
        <v>65</v>
      </c>
      <c r="F41" s="89">
        <v>1913.605</v>
      </c>
      <c r="G41" s="90">
        <v>1502.741</v>
      </c>
      <c r="H41" s="75"/>
      <c r="I41" s="88" t="s">
        <v>76</v>
      </c>
      <c r="J41" s="89">
        <v>823.46600000000001</v>
      </c>
      <c r="K41" s="90">
        <v>1008.7</v>
      </c>
      <c r="L41" s="91"/>
      <c r="M41" s="88" t="s">
        <v>55</v>
      </c>
      <c r="N41" s="89">
        <v>1374.694</v>
      </c>
      <c r="O41" s="90">
        <v>775.10900000000004</v>
      </c>
    </row>
    <row r="42" spans="1:15" ht="15.75">
      <c r="A42" s="88" t="s">
        <v>54</v>
      </c>
      <c r="B42" s="89">
        <v>1198.181</v>
      </c>
      <c r="C42" s="90">
        <v>1267.664</v>
      </c>
      <c r="D42" s="91"/>
      <c r="E42" s="88" t="s">
        <v>68</v>
      </c>
      <c r="F42" s="89">
        <v>1103.338</v>
      </c>
      <c r="G42" s="90">
        <v>1072.9179999999999</v>
      </c>
      <c r="H42" s="75"/>
      <c r="I42" s="88" t="s">
        <v>77</v>
      </c>
      <c r="J42" s="89">
        <v>799.52300000000002</v>
      </c>
      <c r="K42" s="90">
        <v>988.75</v>
      </c>
      <c r="L42" s="91"/>
      <c r="M42" s="88" t="s">
        <v>76</v>
      </c>
      <c r="N42" s="89">
        <v>1219.306</v>
      </c>
      <c r="O42" s="90">
        <v>1055.68</v>
      </c>
    </row>
    <row r="43" spans="1:15" ht="15.75">
      <c r="A43" s="88" t="s">
        <v>67</v>
      </c>
      <c r="B43" s="89">
        <v>1079.8589999999999</v>
      </c>
      <c r="C43" s="90">
        <v>1256.239</v>
      </c>
      <c r="D43" s="91"/>
      <c r="E43" s="88" t="s">
        <v>58</v>
      </c>
      <c r="F43" s="89">
        <v>990.24900000000002</v>
      </c>
      <c r="G43" s="90">
        <v>669.81799999999998</v>
      </c>
      <c r="H43" s="75"/>
      <c r="I43" s="88" t="s">
        <v>54</v>
      </c>
      <c r="J43" s="89">
        <v>278.76900000000001</v>
      </c>
      <c r="K43" s="90">
        <v>168.15100000000001</v>
      </c>
      <c r="L43" s="91"/>
      <c r="M43" s="88" t="s">
        <v>48</v>
      </c>
      <c r="N43" s="89">
        <v>901.12300000000005</v>
      </c>
      <c r="O43" s="90">
        <v>751.87599999999998</v>
      </c>
    </row>
    <row r="44" spans="1:15" ht="16.5" thickBot="1">
      <c r="A44" s="93" t="s">
        <v>68</v>
      </c>
      <c r="B44" s="94">
        <v>1004.359</v>
      </c>
      <c r="C44" s="95">
        <v>976.02300000000002</v>
      </c>
      <c r="D44" s="91"/>
      <c r="E44" s="93" t="s">
        <v>49</v>
      </c>
      <c r="F44" s="94">
        <v>917.08199999999999</v>
      </c>
      <c r="G44" s="95">
        <v>652.65</v>
      </c>
      <c r="H44" s="75"/>
      <c r="I44" s="93" t="s">
        <v>67</v>
      </c>
      <c r="J44" s="94">
        <v>271.44200000000001</v>
      </c>
      <c r="K44" s="95">
        <v>221.22300000000001</v>
      </c>
      <c r="L44" s="91"/>
      <c r="M44" s="93" t="s">
        <v>67</v>
      </c>
      <c r="N44" s="94">
        <v>404.10500000000002</v>
      </c>
      <c r="O44" s="95">
        <v>250.44900000000001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Info</vt:lpstr>
      <vt:lpstr>biuletyn_21.02.22- 27.02.22 r</vt:lpstr>
      <vt:lpstr>Ceny 2011-2021</vt:lpstr>
      <vt:lpstr>Handel zagranicz. I-XII_2021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Banasiewicz Dariusz</cp:lastModifiedBy>
  <cp:lastPrinted>2020-04-29T07:29:48Z</cp:lastPrinted>
  <dcterms:created xsi:type="dcterms:W3CDTF">2008-06-19T10:24:20Z</dcterms:created>
  <dcterms:modified xsi:type="dcterms:W3CDTF">2022-03-03T12:38:41Z</dcterms:modified>
</cp:coreProperties>
</file>