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ekcje\DS-SP\_Pisma_2025_NCBR\2_Dokumentacja konkursowa\6_SOE\14_zmiana kryteriów SoE_model finansowy\5_pismo do IZ\"/>
    </mc:Choice>
  </mc:AlternateContent>
  <xr:revisionPtr revIDLastSave="0" documentId="13_ncr:1_{C82BAE33-A712-421B-93C9-46F5048D5A11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Wykres1" sheetId="4" r:id="rId1"/>
    <sheet name="analiza_finansowa" sheetId="3" r:id="rId2"/>
    <sheet name="źródła finansowania projektu" sheetId="6" r:id="rId3"/>
    <sheet name="Informacje ogólne" sheetId="5" r:id="rId4"/>
    <sheet name="Analiza finansowa" sheetId="2" state="hidden" r:id="rId5"/>
  </sheets>
  <definedNames>
    <definedName name="_xlnm.Print_Area" localSheetId="1">analiza_finansowa!$A$1:$Q$115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9" i="3" l="1"/>
  <c r="B4" i="6"/>
  <c r="B9" i="6"/>
  <c r="C90" i="3"/>
  <c r="D90" i="3"/>
  <c r="E90" i="3"/>
  <c r="F90" i="3"/>
  <c r="G90" i="3"/>
  <c r="H90" i="3"/>
  <c r="C91" i="3"/>
  <c r="D91" i="3"/>
  <c r="E91" i="3"/>
  <c r="F91" i="3"/>
  <c r="G91" i="3"/>
  <c r="H91" i="3"/>
  <c r="C92" i="3"/>
  <c r="D92" i="3"/>
  <c r="E92" i="3"/>
  <c r="F92" i="3"/>
  <c r="G92" i="3"/>
  <c r="H92" i="3"/>
  <c r="C86" i="3"/>
  <c r="D86" i="3"/>
  <c r="E86" i="3"/>
  <c r="F86" i="3"/>
  <c r="G86" i="3"/>
  <c r="H86" i="3"/>
  <c r="C87" i="3"/>
  <c r="D87" i="3"/>
  <c r="E87" i="3"/>
  <c r="F87" i="3"/>
  <c r="G87" i="3"/>
  <c r="H87" i="3"/>
  <c r="C82" i="3"/>
  <c r="D82" i="3"/>
  <c r="E82" i="3"/>
  <c r="F82" i="3"/>
  <c r="G82" i="3"/>
  <c r="H82" i="3"/>
  <c r="C83" i="3"/>
  <c r="D83" i="3"/>
  <c r="E83" i="3"/>
  <c r="F83" i="3"/>
  <c r="G83" i="3"/>
  <c r="H83" i="3"/>
  <c r="C84" i="3"/>
  <c r="D84" i="3"/>
  <c r="E84" i="3"/>
  <c r="F84" i="3"/>
  <c r="G84" i="3"/>
  <c r="H84" i="3"/>
  <c r="C79" i="3"/>
  <c r="D79" i="3"/>
  <c r="E79" i="3"/>
  <c r="F79" i="3"/>
  <c r="G79" i="3"/>
  <c r="H79" i="3"/>
  <c r="C80" i="3"/>
  <c r="D80" i="3"/>
  <c r="E80" i="3"/>
  <c r="F80" i="3"/>
  <c r="G80" i="3"/>
  <c r="H80" i="3"/>
  <c r="C71" i="3"/>
  <c r="D71" i="3"/>
  <c r="E71" i="3"/>
  <c r="F71" i="3"/>
  <c r="G71" i="3"/>
  <c r="H71" i="3"/>
  <c r="C41" i="3"/>
  <c r="C34" i="3" s="1"/>
  <c r="D41" i="3"/>
  <c r="D34" i="3" s="1"/>
  <c r="E41" i="3"/>
  <c r="F41" i="3"/>
  <c r="G41" i="3"/>
  <c r="G34" i="3" s="1"/>
  <c r="H41" i="3"/>
  <c r="H34" i="3" s="1"/>
  <c r="B41" i="3"/>
  <c r="C69" i="3"/>
  <c r="D69" i="3"/>
  <c r="E69" i="3"/>
  <c r="F69" i="3"/>
  <c r="G69" i="3"/>
  <c r="H69" i="3"/>
  <c r="B34" i="3"/>
  <c r="B29" i="3"/>
  <c r="B18" i="3"/>
  <c r="B87" i="3" s="1"/>
  <c r="B9" i="3"/>
  <c r="C52" i="3"/>
  <c r="D52" i="3"/>
  <c r="E52" i="3"/>
  <c r="F52" i="3"/>
  <c r="G52" i="3"/>
  <c r="H52" i="3"/>
  <c r="B52" i="3"/>
  <c r="B90" i="3" s="1"/>
  <c r="C47" i="3"/>
  <c r="D47" i="3"/>
  <c r="E47" i="3"/>
  <c r="F47" i="3"/>
  <c r="G47" i="3"/>
  <c r="H47" i="3"/>
  <c r="B47" i="3"/>
  <c r="B91" i="3" s="1"/>
  <c r="E34" i="3"/>
  <c r="F34" i="3"/>
  <c r="C29" i="3"/>
  <c r="D29" i="3"/>
  <c r="E29" i="3"/>
  <c r="F29" i="3"/>
  <c r="G29" i="3"/>
  <c r="H29" i="3"/>
  <c r="C18" i="3"/>
  <c r="D18" i="3"/>
  <c r="E18" i="3"/>
  <c r="F18" i="3"/>
  <c r="G18" i="3"/>
  <c r="H18" i="3"/>
  <c r="C9" i="3"/>
  <c r="D9" i="3"/>
  <c r="E9" i="3"/>
  <c r="F9" i="3"/>
  <c r="G9" i="3"/>
  <c r="H9" i="3"/>
  <c r="B44" i="3" l="1"/>
  <c r="B92" i="3"/>
  <c r="B86" i="3"/>
  <c r="H61" i="3"/>
  <c r="H65" i="3" s="1"/>
  <c r="B26" i="3"/>
  <c r="C61" i="3"/>
  <c r="C65" i="3" s="1"/>
  <c r="D61" i="3"/>
  <c r="D65" i="3" s="1"/>
  <c r="B61" i="3"/>
  <c r="F61" i="3"/>
  <c r="F65" i="3" s="1"/>
  <c r="G61" i="3"/>
  <c r="G65" i="3" s="1"/>
  <c r="E61" i="3"/>
  <c r="E65" i="3" s="1"/>
  <c r="B84" i="3" l="1"/>
  <c r="B83" i="3"/>
  <c r="B82" i="3"/>
  <c r="B65" i="3"/>
  <c r="B69" i="3" s="1"/>
  <c r="B71" i="3" s="1"/>
  <c r="B80" i="3" s="1"/>
  <c r="D44" i="3" l="1"/>
  <c r="D26" i="3"/>
  <c r="E4" i="6" l="1"/>
  <c r="E9" i="6" s="1"/>
  <c r="D4" i="6"/>
  <c r="D9" i="6" s="1"/>
  <c r="C4" i="6"/>
  <c r="C9" i="6" s="1"/>
  <c r="F44" i="3" l="1"/>
  <c r="G44" i="3"/>
  <c r="H44" i="3"/>
  <c r="F26" i="3"/>
  <c r="G26" i="3"/>
  <c r="H26" i="3"/>
  <c r="E44" i="3"/>
  <c r="C44" i="3"/>
  <c r="E26" i="3"/>
  <c r="C26" i="3"/>
</calcChain>
</file>

<file path=xl/sharedStrings.xml><?xml version="1.0" encoding="utf-8"?>
<sst xmlns="http://schemas.openxmlformats.org/spreadsheetml/2006/main" count="122" uniqueCount="109">
  <si>
    <t xml:space="preserve">Nazwa Wnioskodawcy: </t>
  </si>
  <si>
    <t>n-2</t>
  </si>
  <si>
    <t>n-1</t>
  </si>
  <si>
    <t>n</t>
  </si>
  <si>
    <t>n+1</t>
  </si>
  <si>
    <t>n+2</t>
  </si>
  <si>
    <t>n+3</t>
  </si>
  <si>
    <t>x</t>
  </si>
  <si>
    <t>Aktywa trwałe (AT)</t>
  </si>
  <si>
    <t>Aktywa obrotowe (AO)</t>
  </si>
  <si>
    <t>AKTYWA RAZEM (Suma aktywów)</t>
  </si>
  <si>
    <t>Kapitał własny (KW)</t>
  </si>
  <si>
    <t xml:space="preserve">Zobowiązania i rezerwy na zobowiązania (Z i R) </t>
  </si>
  <si>
    <t>PASYWA RAZEM (Suma pasywów)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</si>
  <si>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AKTYWÓW</t>
    </r>
    <r>
      <rPr>
        <i/>
        <sz val="10"/>
        <rFont val="Arial"/>
        <family val="2"/>
        <charset val="238"/>
      </rPr>
      <t xml:space="preserve"> bilansu:</t>
    </r>
  </si>
  <si>
    <t>Wartości niematerialne i prawne (AT)</t>
  </si>
  <si>
    <t>Rzeczowe aktywa trwałe (AT)</t>
  </si>
  <si>
    <t>Należności długoterminowe (AT)</t>
  </si>
  <si>
    <t>Inwestycje długoterminowe (AT)</t>
  </si>
  <si>
    <t>Długoterminowe rozliczenia międzyokresowe (AT)</t>
  </si>
  <si>
    <t>w tym aktywa z tytułu podatków odroczonych</t>
  </si>
  <si>
    <t>Zapasy (AO)</t>
  </si>
  <si>
    <t>Należności krótkoterminowe (AO)</t>
  </si>
  <si>
    <t>w tym z tytułu dostaw i usług (podmioty powiązane i pozostałe)</t>
  </si>
  <si>
    <t>Inwestycje krótkoterminowe (AO)</t>
  </si>
  <si>
    <t>Krótkoterminowe rozliczenia międzyokresowe (AO)</t>
  </si>
  <si>
    <r>
      <t xml:space="preserve">Wybrane pozycje z </t>
    </r>
    <r>
      <rPr>
        <i/>
        <sz val="10"/>
        <color indexed="10"/>
        <rFont val="Arial"/>
        <family val="2"/>
        <charset val="238"/>
      </rPr>
      <t>PASYWÓW</t>
    </r>
    <r>
      <rPr>
        <i/>
        <sz val="10"/>
        <rFont val="Arial"/>
        <family val="2"/>
        <charset val="238"/>
      </rPr>
      <t xml:space="preserve"> bilansu:</t>
    </r>
  </si>
  <si>
    <r>
      <t xml:space="preserve">Wybrane pozycje z </t>
    </r>
    <r>
      <rPr>
        <i/>
        <sz val="10"/>
        <color indexed="10"/>
        <rFont val="Arial"/>
        <family val="2"/>
        <charset val="238"/>
      </rPr>
      <t>RZS</t>
    </r>
    <r>
      <rPr>
        <i/>
        <sz val="10"/>
        <rFont val="Arial"/>
        <family val="2"/>
        <charset val="238"/>
      </rPr>
      <t>:</t>
    </r>
  </si>
  <si>
    <t xml:space="preserve">Przychody ze sprzedaży produktów </t>
  </si>
  <si>
    <t>Przychody ze sprzedaż towarów i materiałów</t>
  </si>
  <si>
    <t>w tym amortyzacja</t>
  </si>
  <si>
    <t>WYNIK ZE SPRZEDAŻY</t>
  </si>
  <si>
    <t>Pozostałe przychody operacyjne</t>
  </si>
  <si>
    <t>Pozostałe koszty operacyjne</t>
  </si>
  <si>
    <t>ZYSK (STRATA) Z DZIAŁALNOŚCI OPERACYJNEJ</t>
  </si>
  <si>
    <t>Przychody finansowe</t>
  </si>
  <si>
    <t>Koszty finansowe</t>
  </si>
  <si>
    <t>ZYSK (STRATA) BRUTTO</t>
  </si>
  <si>
    <t>Podatek dochodowy od osób prawnych lub fizycznych</t>
  </si>
  <si>
    <t>ZYSK (STRATA) NETTO</t>
  </si>
  <si>
    <t>Informacje Ogólne</t>
  </si>
  <si>
    <t>WYDATKI OGÓŁEM BRUTTO</t>
  </si>
  <si>
    <t>WYDATKI OGÓŁEM NETTO</t>
  </si>
  <si>
    <t>PODATEK VAT</t>
  </si>
  <si>
    <t>WYDATKI KWALIFIKOWANE</t>
  </si>
  <si>
    <t>DOTACJA</t>
  </si>
  <si>
    <t>WKŁAD WŁASNY</t>
  </si>
  <si>
    <t>* dopłaty do kapitału</t>
  </si>
  <si>
    <t xml:space="preserve">* kredyt </t>
  </si>
  <si>
    <t>* pożyczka</t>
  </si>
  <si>
    <t>* inne</t>
  </si>
  <si>
    <t>RAZEM</t>
  </si>
  <si>
    <t>OPIS ŹRÓDEŁ FINANSOWANIA</t>
  </si>
  <si>
    <t xml:space="preserve">     w tym środki trwałe w budowie i zaliczki na środki trwałe w budowie</t>
  </si>
  <si>
    <t>Pozostałe aktywa trwałe (AT)</t>
  </si>
  <si>
    <t xml:space="preserve">    w tym kredyty i pożyczki</t>
  </si>
  <si>
    <t xml:space="preserve">    w tym z tytułu dostaw i usług</t>
  </si>
  <si>
    <t xml:space="preserve">    w tym dotacje</t>
  </si>
  <si>
    <t>Zmiana stanu produktów</t>
  </si>
  <si>
    <t>Koszt wytworzenia produktów na własne potrzeby</t>
  </si>
  <si>
    <t xml:space="preserve">   w tym zużycie materiałów i energii</t>
  </si>
  <si>
    <t xml:space="preserve">   w tym  podatki i opłaty</t>
  </si>
  <si>
    <t xml:space="preserve">   w tym wynagrodzenia</t>
  </si>
  <si>
    <t xml:space="preserve">   w tym ubezpieczenia społeczne i inne świadczenia</t>
  </si>
  <si>
    <t xml:space="preserve">   w tym pozostałe koszty rodzajowe</t>
  </si>
  <si>
    <t xml:space="preserve">   w tym wartość sprzedanych towarów i materiałów</t>
  </si>
  <si>
    <t xml:space="preserve">   w tym  dotacje</t>
  </si>
  <si>
    <t>w tym odsetki</t>
  </si>
  <si>
    <t>I. Wskaźniki rentowności</t>
  </si>
  <si>
    <t xml:space="preserve">  1. rentowność sprzedaży (ROS)</t>
  </si>
  <si>
    <t xml:space="preserve">  2. rentowność netto</t>
  </si>
  <si>
    <t>II. Wskaźniki struktury pasywów i obsługi zadłużenia</t>
  </si>
  <si>
    <t xml:space="preserve">  1. wskaźnik udziału kapitałów własnych</t>
  </si>
  <si>
    <t xml:space="preserve">  2. pokrycie majątku trwałego kapitałem stałym</t>
  </si>
  <si>
    <t xml:space="preserve">  3. wskaźnik zadłużenia</t>
  </si>
  <si>
    <t>III. Wskaźniki płynności</t>
  </si>
  <si>
    <t xml:space="preserve">  1. płynność bieżąca</t>
  </si>
  <si>
    <t xml:space="preserve">  2. płynność szybka</t>
  </si>
  <si>
    <t>IV. Wskaźniki rotacji majątku</t>
  </si>
  <si>
    <t>ilość dni w danym okresie</t>
  </si>
  <si>
    <t xml:space="preserve">  1. cykl rotacji zapasów</t>
  </si>
  <si>
    <t xml:space="preserve">  2. cykl rotacji należności</t>
  </si>
  <si>
    <t xml:space="preserve">  3. cykl rotacji zobowiązań</t>
  </si>
  <si>
    <t xml:space="preserve">zamknięty kwartał roku n </t>
  </si>
  <si>
    <r>
      <t xml:space="preserve">ZAŁOŻENIA  </t>
    </r>
    <r>
      <rPr>
        <b/>
        <sz val="10"/>
        <color rgb="FF00B0F0"/>
        <rFont val="Arial"/>
        <family val="2"/>
        <charset val="238"/>
      </rPr>
      <t>DO PROGNOZY FINANSOWEJ</t>
    </r>
  </si>
  <si>
    <t xml:space="preserve">    w tym pozostałe</t>
  </si>
  <si>
    <t xml:space="preserve">   w tym Usługi obce</t>
  </si>
  <si>
    <r>
      <t xml:space="preserve">n = ostatni zamknięty rok obrachunkowy </t>
    </r>
    <r>
      <rPr>
        <i/>
        <sz val="10"/>
        <color theme="9" tint="-0.499984740745262"/>
        <rFont val="Arial"/>
        <family val="2"/>
        <charset val="238"/>
      </rPr>
      <t>(rok bieżący)</t>
    </r>
  </si>
  <si>
    <t>PRZYCHODY ZE SPRZEDAŻY (pozycja A. wariant porównawczy / kalkulacyjny)</t>
  </si>
  <si>
    <t>Kapitał podstawowy (KW)</t>
  </si>
  <si>
    <t>Pozostały kapitał (zapasowy + rezerwowy + z aktualizacji wyceny) (KW)</t>
  </si>
  <si>
    <t>Zysk (strata) z okresów poprzednich (KW)</t>
  </si>
  <si>
    <t>Zysk (strata) netto (KW)</t>
  </si>
  <si>
    <t>Rezerwy na zobowiązania (Z i R)</t>
  </si>
  <si>
    <t>Zobowiązania długoterminowe (Z i R)</t>
  </si>
  <si>
    <t>Zobowiązania krótkoterminowe (Z i R)</t>
  </si>
  <si>
    <t>Rozliczenia międzyokresowe (Z i R)</t>
  </si>
  <si>
    <t>KOSZTY DZIAŁANOŚCI OPERACYJNE</t>
  </si>
  <si>
    <t>Uwagi: 
1. Wszystkie kwoty proszę wpisywać w zaokrągleniu do pełnych złotych.
2. Wszystkie informacje podane w oświadczeniu powinny znajdować potwierdzenie w księgach rachunkowych lub w książce przychodów i rozchodów (w przypadku podmiotów, które nie mają obowiązku prowadzenia ksiąg rachunkowych).</t>
  </si>
  <si>
    <t>Uwaga: Wnioskodawcy nie będący płatnikami VAT wypełniają tyko kolumnę B i E</t>
  </si>
  <si>
    <t>zamknięty kwartał roku n</t>
  </si>
  <si>
    <t>w tym środki pieniężne i inne aktywa</t>
  </si>
  <si>
    <t>w tym środki pieniężne w kasie i na rachunkach</t>
  </si>
  <si>
    <t>dane rzeczywiste</t>
  </si>
  <si>
    <t>dane prognozowane</t>
  </si>
  <si>
    <t xml:space="preserve">                
Zamknięty rok / 
Zamknięty kwartał (w przypadku danych śródrocznych)/ Prognoza
</t>
  </si>
  <si>
    <r>
      <rPr>
        <b/>
        <sz val="12"/>
        <color rgb="FF000000"/>
        <rFont val="Arial"/>
      </rPr>
      <t xml:space="preserve">Analiza zdolności do finansowej realizacji projektu 
</t>
    </r>
    <r>
      <rPr>
        <sz val="10"/>
        <color rgb="FF993300"/>
        <rFont val="Arial"/>
      </rPr>
      <t>(należy wypełnić tylko białe pola w tym także wiersz 5 poprzez wstawienie roku/kwartału)</t>
    </r>
  </si>
  <si>
    <t>Źródła finansowania projektu</t>
  </si>
  <si>
    <r>
      <t xml:space="preserve">
•	Analiza zdolności do finansowej realizacji projektu (dalej zwana analizą finasową) jest integralnym elementem wniosku o dofinansowanie i zawiera niezbędne składniki prognozy finansowej projektu przygotowywanego przez Wnioskodawców.
•	Dane do analizy finansowej należy wpisywać zgodnie z opisem w tabelach 
•	Dane finansowe należy wprowadzić dla trzech poprzednich lat obrachunkowych (n-3, n-2 i n-1), okresu bieżącego (ostatni zamknięty kwartał w roku n) oraz przygotować prognozę na rok n i kolejne lata realizacji projektu (r1, r2,…) 
•	W konstrukcji analizy finansowej przyjęto, że rok obrachunkowy trwa 12 miesięcy. Jeżeli jest inaczej należy dodać stosowną adnotację w polu Założenia.
•	Dane finansowe w tabelach należy podawać w tysiącach złotych.
•	Jeżeli Wnioskodawca jest płatnikiem VAT, dane w arkuszach należy podawać w kwotach netto. W pozostałych przypadkach arkusz należy wypełnić w kwotach brutto.
•	Projekcję należy sporządzić w cenach stałych, tj. bez uwzględnienia inflacji.
•	Prognozy muszą opierać się na realnych założeniach i być dostosowane do specyfiki danego przedsiębiorstwa oraz branży, w której ono funkcjonuje.
•	W arkuszu umieszczone jest pole tekstowe Założenia (10 000 znaków), w którym należy szczegółowo opisać przyjęte założenia do prognozowanych wielkości.
•	W analizie finansowej nie należy dodawać, usuwać ani przesuwać wierszy. Wyjątek stanowi dopisanie kolumn przedstawiających prognozę na kolejne lata realizacji projektu (odpowiednio n+4, n+5...)
</t>
    </r>
    <r>
      <rPr>
        <sz val="14"/>
        <rFont val="Calibri"/>
        <family val="2"/>
        <charset val="238"/>
      </rPr>
      <t xml:space="preserve">• W arkuszu umieszczone jest pole tekstowe Żródła finansowania projektu (10 000 znaków), w którym należy szczegółowo opisać proponowane źródła finansowania. 
• Wnioskodawca musi określić </t>
    </r>
    <r>
      <rPr>
        <b/>
        <sz val="14"/>
        <rFont val="Calibri"/>
        <family val="2"/>
        <charset val="238"/>
      </rPr>
      <t>sposób finansowania całego projektu</t>
    </r>
    <r>
      <rPr>
        <sz val="14"/>
        <rFont val="Calibri"/>
        <family val="2"/>
        <charset val="238"/>
      </rPr>
      <t>. W przypadku środków własnych Wnioskodawcy ocena przeprowadzana będzie w oparciu o dane liczbowe zamieszczone w arkuszu finansowym.   
• Dane zawarte w zakładce „Źródła finansowania projektu” muszą być spójne z informacjami wskazanymi we wniosku o dofinansowanie. Wnioskodawca jest zobowiązany do wiarygodnego przedstawienia źródeł finansowania projektu, zgodnie z pkt 3.9 Instrukcji wypełniania wniosku o dofinansowanie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</si>
</sst>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0" x14ac:knownFonts="1"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color indexed="60"/>
      <name val="Arial"/>
      <family val="2"/>
      <charset val="238"/>
    </font>
    <font>
      <b/>
      <sz val="10"/>
      <color indexed="60"/>
      <name val="Arial"/>
      <family val="2"/>
      <charset val="238"/>
    </font>
    <font>
      <sz val="8"/>
      <name val="Calibri"/>
      <family val="2"/>
      <charset val="238"/>
    </font>
    <font>
      <i/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rgb="FF000000"/>
      <name val="Arial"/>
    </font>
    <font>
      <sz val="10"/>
      <color rgb="FF993300"/>
      <name val="Arial"/>
    </font>
    <font>
      <b/>
      <sz val="12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i/>
      <sz val="10"/>
      <color theme="9" tint="-0.499984740745262"/>
      <name val="Arial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0" fontId="6" fillId="0" borderId="0" xfId="1" applyFont="1" applyAlignment="1">
      <alignment vertical="center"/>
    </xf>
    <xf numFmtId="0" fontId="3" fillId="3" borderId="1" xfId="1" applyFont="1" applyFill="1" applyBorder="1" applyAlignment="1">
      <alignment horizontal="right" vertical="center"/>
    </xf>
    <xf numFmtId="3" fontId="3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4" fillId="6" borderId="1" xfId="0" applyFont="1" applyFill="1" applyBorder="1"/>
    <xf numFmtId="0" fontId="0" fillId="6" borderId="1" xfId="0" applyFill="1" applyBorder="1"/>
    <xf numFmtId="0" fontId="14" fillId="6" borderId="1" xfId="0" applyFont="1" applyFill="1" applyBorder="1" applyAlignment="1">
      <alignment horizontal="center"/>
    </xf>
    <xf numFmtId="0" fontId="14" fillId="0" borderId="1" xfId="0" applyFont="1" applyBorder="1"/>
    <xf numFmtId="0" fontId="14" fillId="7" borderId="1" xfId="0" applyFont="1" applyFill="1" applyBorder="1"/>
    <xf numFmtId="0" fontId="14" fillId="7" borderId="1" xfId="0" applyFont="1" applyFill="1" applyBorder="1" applyAlignment="1">
      <alignment horizontal="center"/>
    </xf>
    <xf numFmtId="0" fontId="20" fillId="3" borderId="1" xfId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7" fillId="8" borderId="5" xfId="3" applyFont="1" applyFill="1" applyBorder="1" applyAlignment="1">
      <alignment horizontal="left" vertical="center"/>
    </xf>
    <xf numFmtId="0" fontId="22" fillId="7" borderId="4" xfId="0" quotePrefix="1" applyFont="1" applyFill="1" applyBorder="1" applyAlignment="1" applyProtection="1">
      <alignment vertical="center"/>
      <protection hidden="1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7" fillId="8" borderId="6" xfId="3" applyFont="1" applyFill="1" applyBorder="1" applyAlignment="1">
      <alignment horizontal="left" vertical="center"/>
    </xf>
    <xf numFmtId="0" fontId="3" fillId="8" borderId="1" xfId="3" applyFont="1" applyFill="1" applyBorder="1" applyAlignment="1">
      <alignment horizontal="center" vertical="center"/>
    </xf>
    <xf numFmtId="0" fontId="26" fillId="8" borderId="1" xfId="3" applyFont="1" applyFill="1" applyBorder="1" applyAlignment="1">
      <alignment horizontal="center" vertical="center"/>
    </xf>
    <xf numFmtId="164" fontId="2" fillId="3" borderId="1" xfId="4" applyNumberFormat="1" applyFont="1" applyFill="1" applyBorder="1" applyAlignment="1">
      <alignment horizontal="center" vertical="center"/>
    </xf>
    <xf numFmtId="0" fontId="2" fillId="8" borderId="6" xfId="3" applyFill="1" applyBorder="1" applyAlignment="1">
      <alignment horizontal="left" vertical="center"/>
    </xf>
    <xf numFmtId="0" fontId="2" fillId="8" borderId="1" xfId="3" applyFill="1" applyBorder="1" applyAlignment="1">
      <alignment horizontal="left" vertical="center"/>
    </xf>
    <xf numFmtId="9" fontId="2" fillId="3" borderId="1" xfId="4" applyFont="1" applyFill="1" applyBorder="1" applyAlignment="1">
      <alignment horizontal="center" vertical="center"/>
    </xf>
    <xf numFmtId="165" fontId="2" fillId="3" borderId="1" xfId="3" applyNumberFormat="1" applyFill="1" applyBorder="1" applyAlignment="1">
      <alignment horizontal="center" vertical="center"/>
    </xf>
    <xf numFmtId="0" fontId="2" fillId="9" borderId="1" xfId="3" applyFill="1" applyBorder="1" applyAlignment="1">
      <alignment horizontal="center" vertical="center"/>
    </xf>
    <xf numFmtId="1" fontId="2" fillId="3" borderId="1" xfId="3" applyNumberFormat="1" applyFill="1" applyBorder="1" applyAlignment="1">
      <alignment horizontal="center" vertical="center"/>
    </xf>
    <xf numFmtId="0" fontId="7" fillId="7" borderId="6" xfId="3" applyFont="1" applyFill="1" applyBorder="1" applyAlignment="1">
      <alignment horizontal="left" vertical="center"/>
    </xf>
    <xf numFmtId="0" fontId="7" fillId="7" borderId="2" xfId="3" applyFont="1" applyFill="1" applyBorder="1" applyAlignment="1">
      <alignment horizontal="left" vertical="center"/>
    </xf>
    <xf numFmtId="0" fontId="4" fillId="0" borderId="0" xfId="1" applyAlignment="1">
      <alignment horizontal="center" vertical="center"/>
    </xf>
    <xf numFmtId="0" fontId="7" fillId="8" borderId="12" xfId="3" applyFont="1" applyFill="1" applyBorder="1" applyAlignment="1">
      <alignment horizontal="left" vertical="center"/>
    </xf>
    <xf numFmtId="0" fontId="2" fillId="8" borderId="12" xfId="3" applyFill="1" applyBorder="1" applyAlignment="1">
      <alignment horizontal="left" vertical="center"/>
    </xf>
    <xf numFmtId="0" fontId="7" fillId="7" borderId="12" xfId="3" applyFont="1" applyFill="1" applyBorder="1" applyAlignment="1">
      <alignment horizontal="left" vertical="center"/>
    </xf>
    <xf numFmtId="0" fontId="2" fillId="5" borderId="0" xfId="1" applyFont="1" applyFill="1" applyAlignment="1">
      <alignment horizontal="center"/>
    </xf>
    <xf numFmtId="0" fontId="1" fillId="4" borderId="4" xfId="1" applyFont="1" applyFill="1" applyBorder="1" applyAlignment="1">
      <alignment horizontal="left" vertical="center"/>
    </xf>
    <xf numFmtId="0" fontId="1" fillId="4" borderId="14" xfId="1" applyFont="1" applyFill="1" applyBorder="1" applyAlignment="1">
      <alignment horizontal="left" vertical="center"/>
    </xf>
    <xf numFmtId="0" fontId="1" fillId="4" borderId="15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left" vertical="center" wrapText="1"/>
    </xf>
    <xf numFmtId="0" fontId="9" fillId="3" borderId="14" xfId="1" applyFont="1" applyFill="1" applyBorder="1" applyAlignment="1">
      <alignment horizontal="left" vertical="center"/>
    </xf>
    <xf numFmtId="0" fontId="9" fillId="3" borderId="15" xfId="1" applyFont="1" applyFill="1" applyBorder="1" applyAlignment="1">
      <alignment horizontal="left" vertical="center"/>
    </xf>
    <xf numFmtId="0" fontId="9" fillId="3" borderId="7" xfId="1" applyFont="1" applyFill="1" applyBorder="1" applyAlignment="1">
      <alignment horizontal="left" vertical="center"/>
    </xf>
    <xf numFmtId="0" fontId="9" fillId="3" borderId="0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9" fillId="3" borderId="6" xfId="1" applyFont="1" applyFill="1" applyBorder="1" applyAlignment="1">
      <alignment horizontal="left" vertical="center"/>
    </xf>
    <xf numFmtId="0" fontId="9" fillId="3" borderId="12" xfId="1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 wrapText="1"/>
    </xf>
    <xf numFmtId="0" fontId="3" fillId="6" borderId="4" xfId="3" applyFont="1" applyFill="1" applyBorder="1" applyAlignment="1">
      <alignment horizontal="center"/>
    </xf>
    <xf numFmtId="0" fontId="3" fillId="6" borderId="2" xfId="3" applyFont="1" applyFill="1" applyBorder="1" applyAlignment="1">
      <alignment horizontal="center"/>
    </xf>
    <xf numFmtId="49" fontId="2" fillId="0" borderId="1" xfId="3" applyNumberForma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9" fillId="3" borderId="1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3" fillId="6" borderId="9" xfId="1" applyFont="1" applyFill="1" applyBorder="1" applyAlignment="1">
      <alignment horizontal="left" vertical="center" wrapText="1"/>
    </xf>
    <xf numFmtId="0" fontId="3" fillId="6" borderId="10" xfId="1" applyFont="1" applyFill="1" applyBorder="1" applyAlignment="1">
      <alignment horizontal="left" vertical="center" wrapText="1"/>
    </xf>
    <xf numFmtId="0" fontId="3" fillId="6" borderId="10" xfId="1" applyFont="1" applyFill="1" applyBorder="1" applyAlignment="1">
      <alignment horizontal="left" vertical="center"/>
    </xf>
    <xf numFmtId="0" fontId="3" fillId="6" borderId="11" xfId="1" applyFont="1" applyFill="1" applyBorder="1" applyAlignment="1">
      <alignment horizontal="left" vertical="center"/>
    </xf>
    <xf numFmtId="0" fontId="1" fillId="6" borderId="4" xfId="1" applyFont="1" applyFill="1" applyBorder="1" applyAlignment="1">
      <alignment horizontal="center" vertical="center" wrapText="1"/>
    </xf>
    <xf numFmtId="0" fontId="1" fillId="6" borderId="2" xfId="1" applyFont="1" applyFill="1" applyBorder="1" applyAlignment="1">
      <alignment horizontal="center" vertical="center"/>
    </xf>
    <xf numFmtId="0" fontId="1" fillId="6" borderId="3" xfId="1" applyFont="1" applyFill="1" applyBorder="1" applyAlignment="1">
      <alignment horizontal="center" vertical="center"/>
    </xf>
    <xf numFmtId="0" fontId="8" fillId="6" borderId="4" xfId="1" applyFont="1" applyFill="1" applyBorder="1" applyAlignment="1">
      <alignment horizontal="center" vertical="center" wrapText="1"/>
    </xf>
    <xf numFmtId="0" fontId="8" fillId="6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20" fillId="6" borderId="1" xfId="3" applyFont="1" applyFill="1" applyBorder="1" applyAlignment="1">
      <alignment horizontal="right" vertical="center"/>
    </xf>
    <xf numFmtId="0" fontId="2" fillId="6" borderId="1" xfId="3" applyFont="1" applyFill="1" applyBorder="1" applyAlignment="1">
      <alignment horizontal="right" vertical="center"/>
    </xf>
    <xf numFmtId="0" fontId="2" fillId="6" borderId="1" xfId="1" applyFont="1" applyFill="1" applyBorder="1" applyAlignment="1">
      <alignment horizontal="right" vertical="center"/>
    </xf>
    <xf numFmtId="0" fontId="2" fillId="6" borderId="1" xfId="0" quotePrefix="1" applyFont="1" applyFill="1" applyBorder="1" applyAlignment="1" applyProtection="1">
      <alignment horizontal="right" vertical="center"/>
      <protection hidden="1"/>
    </xf>
    <xf numFmtId="0" fontId="20" fillId="6" borderId="1" xfId="0" quotePrefix="1" applyFont="1" applyFill="1" applyBorder="1" applyAlignment="1" applyProtection="1">
      <alignment horizontal="right" vertical="center"/>
      <protection hidden="1"/>
    </xf>
    <xf numFmtId="0" fontId="24" fillId="6" borderId="1" xfId="0" applyFont="1" applyFill="1" applyBorder="1" applyAlignment="1">
      <alignment horizontal="right" vertical="center"/>
    </xf>
    <xf numFmtId="0" fontId="25" fillId="6" borderId="6" xfId="0" applyFont="1" applyFill="1" applyBorder="1" applyAlignment="1" applyProtection="1">
      <alignment vertical="center"/>
      <protection hidden="1"/>
    </xf>
    <xf numFmtId="0" fontId="22" fillId="6" borderId="1" xfId="0" quotePrefix="1" applyFont="1" applyFill="1" applyBorder="1" applyAlignment="1" applyProtection="1">
      <alignment vertical="center"/>
      <protection hidden="1"/>
    </xf>
    <xf numFmtId="0" fontId="25" fillId="6" borderId="1" xfId="0" applyFont="1" applyFill="1" applyBorder="1" applyAlignment="1" applyProtection="1">
      <alignment vertical="center"/>
      <protection hidden="1"/>
    </xf>
    <xf numFmtId="0" fontId="23" fillId="6" borderId="1" xfId="0" applyFont="1" applyFill="1" applyBorder="1" applyAlignment="1" applyProtection="1">
      <alignment vertical="center"/>
      <protection hidden="1"/>
    </xf>
  </cellXfs>
  <cellStyles count="5">
    <cellStyle name="Normalny" xfId="0" builtinId="0"/>
    <cellStyle name="Normalny 2" xfId="1" xr:uid="{00000000-0005-0000-0000-000001000000}"/>
    <cellStyle name="Normalny 2 2" xfId="3" xr:uid="{806F53B5-383E-4304-A4A4-1FCC65C946D5}"/>
    <cellStyle name="Procentowy" xfId="4" builtinId="5"/>
    <cellStyle name="Procentowy 2" xfId="2" xr:uid="{00000000-0005-0000-0000-000002000000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4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analiza_finansowa!$A$7</c:f>
              <c:strCache>
                <c:ptCount val="1"/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analiza_finansowa!$B$1:$E$6</c15:sqref>
                  </c15:fullRef>
                </c:ext>
              </c:extLst>
              <c:f>(analiza_finansowa!$B$1:$C$6,analiza_finansowa!$E$1:$E$6)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dane rzeczywiste</c:v>
                  </c:pt>
                  <c:pt idx="2">
                    <c:v>dane prognozowane</c:v>
                  </c:pt>
                </c:lvl>
                <c:lvl>
                  <c:pt idx="0">
                    <c:v>n = ostatni zamknięty rok obrachunkowy (rok bieżący)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analiza_finansowa!$B$7:$E$7</c15:sqref>
                  </c15:fullRef>
                </c:ext>
              </c:extLst>
              <c:f>(analiza_finansowa!$B$7:$C$7,analiza_finansowa!$E$7)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0B2-4F7F-AF3B-A99D724ED1A7}"/>
            </c:ext>
          </c:extLst>
        </c:ser>
        <c:ser>
          <c:idx val="1"/>
          <c:order val="1"/>
          <c:tx>
            <c:strRef>
              <c:f>analiza_finansowa!$A$9</c:f>
              <c:strCache>
                <c:ptCount val="1"/>
                <c:pt idx="0">
                  <c:v>Aktywa trwałe (AT)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analiza_finansowa!$B$1:$E$6</c15:sqref>
                  </c15:fullRef>
                </c:ext>
              </c:extLst>
              <c:f>(analiza_finansowa!$B$1:$C$6,analiza_finansowa!$E$1:$E$6)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dane rzeczywiste</c:v>
                  </c:pt>
                  <c:pt idx="2">
                    <c:v>dane prognozowane</c:v>
                  </c:pt>
                </c:lvl>
                <c:lvl>
                  <c:pt idx="0">
                    <c:v>n = ostatni zamknięty rok obrachunkowy (rok bieżący)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analiza_finansowa!$B$9:$E$9</c15:sqref>
                  </c15:fullRef>
                </c:ext>
              </c:extLst>
              <c:f>(analiza_finansowa!$B$9:$C$9,analiza_finansowa!$E$9)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B2-4F7F-AF3B-A99D724ED1A7}"/>
            </c:ext>
          </c:extLst>
        </c:ser>
        <c:ser>
          <c:idx val="2"/>
          <c:order val="2"/>
          <c:tx>
            <c:strRef>
              <c:f>analiza_finansowa!$A$18</c:f>
              <c:strCache>
                <c:ptCount val="1"/>
                <c:pt idx="0">
                  <c:v>Aktywa obrotowe (AO)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analiza_finansowa!$B$1:$E$6</c15:sqref>
                  </c15:fullRef>
                </c:ext>
              </c:extLst>
              <c:f>(analiza_finansowa!$B$1:$C$6,analiza_finansowa!$E$1:$E$6)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dane rzeczywiste</c:v>
                  </c:pt>
                  <c:pt idx="2">
                    <c:v>dane prognozowane</c:v>
                  </c:pt>
                </c:lvl>
                <c:lvl>
                  <c:pt idx="0">
                    <c:v>n = ostatni zamknięty rok obrachunkowy (rok bieżący)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analiza_finansowa!$B$18:$E$18</c15:sqref>
                  </c15:fullRef>
                </c:ext>
              </c:extLst>
              <c:f>(analiza_finansowa!$B$18:$C$18,analiza_finansowa!$E$18)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B2-4F7F-AF3B-A99D724ED1A7}"/>
            </c:ext>
          </c:extLst>
        </c:ser>
        <c:ser>
          <c:idx val="3"/>
          <c:order val="3"/>
          <c:tx>
            <c:strRef>
              <c:f>analiza_finansowa!$A$26</c:f>
              <c:strCache>
                <c:ptCount val="1"/>
                <c:pt idx="0">
                  <c:v>AKTYWA RAZEM (Suma aktywów)</c:v>
                </c:pt>
              </c:strCache>
            </c:strRef>
          </c:tx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analiza_finansowa!$B$1:$E$6</c15:sqref>
                  </c15:fullRef>
                </c:ext>
              </c:extLst>
              <c:f>(analiza_finansowa!$B$1:$C$6,analiza_finansowa!$E$1:$E$6)</c:f>
              <c:multiLvlStrCache>
                <c:ptCount val="3"/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</c:lvl>
                <c:lvl>
                  <c:pt idx="0">
                    <c:v>n-2</c:v>
                  </c:pt>
                  <c:pt idx="1">
                    <c:v>n-1</c:v>
                  </c:pt>
                  <c:pt idx="2">
                    <c:v>n</c:v>
                  </c:pt>
                </c:lvl>
                <c:lvl>
                  <c:pt idx="0">
                    <c:v>dane rzeczywiste</c:v>
                  </c:pt>
                  <c:pt idx="2">
                    <c:v>dane prognozowane</c:v>
                  </c:pt>
                </c:lvl>
                <c:lvl>
                  <c:pt idx="0">
                    <c:v>n = ostatni zamknięty rok obrachunkowy (rok bieżący)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analiza_finansowa!$B$26:$E$26</c15:sqref>
                  </c15:fullRef>
                </c:ext>
              </c:extLst>
              <c:f>(analiza_finansowa!$B$26:$C$26,analiza_finansowa!$E$26)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B2-4F7F-AF3B-A99D724E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432480"/>
        <c:axId val="1"/>
      </c:barChart>
      <c:catAx>
        <c:axId val="7914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432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661909989023"/>
          <c:y val="0.56309148264984232"/>
          <c:w val="0.17233809001097694"/>
          <c:h val="0.20189274447949526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7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953506" cy="9104416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16D790A-EA7B-4DD2-5307-AA2F18783EE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6"/>
  <sheetViews>
    <sheetView tabSelected="1" view="pageBreakPreview" zoomScale="115" zoomScaleNormal="90" zoomScaleSheetLayoutView="115" workbookViewId="0">
      <selection activeCell="D85" sqref="D85"/>
    </sheetView>
  </sheetViews>
  <sheetFormatPr defaultColWidth="9.26953125" defaultRowHeight="12.5" x14ac:dyDescent="0.25"/>
  <cols>
    <col min="1" max="1" width="71.26953125" style="28" customWidth="1"/>
    <col min="2" max="5" width="20.7265625" style="46" customWidth="1"/>
    <col min="6" max="6" width="20.26953125" style="2" customWidth="1"/>
    <col min="7" max="7" width="20.1796875" style="2" customWidth="1"/>
    <col min="8" max="8" width="20.26953125" style="2" customWidth="1"/>
    <col min="9" max="16384" width="9.26953125" style="1"/>
  </cols>
  <sheetData>
    <row r="1" spans="1:8" ht="35.25" customHeight="1" x14ac:dyDescent="0.25">
      <c r="A1" s="78" t="s">
        <v>106</v>
      </c>
      <c r="B1" s="79"/>
      <c r="C1" s="79"/>
      <c r="D1" s="79"/>
      <c r="E1" s="80"/>
    </row>
    <row r="2" spans="1:8" ht="21.75" customHeight="1" x14ac:dyDescent="0.25">
      <c r="A2" s="51" t="s">
        <v>0</v>
      </c>
      <c r="B2" s="52"/>
      <c r="C2" s="52"/>
      <c r="D2" s="52"/>
      <c r="E2" s="53"/>
    </row>
    <row r="3" spans="1:8" s="2" customFormat="1" ht="36.75" customHeight="1" x14ac:dyDescent="0.35">
      <c r="A3" s="74" t="s">
        <v>105</v>
      </c>
      <c r="B3" s="81" t="s">
        <v>87</v>
      </c>
      <c r="C3" s="82"/>
      <c r="D3" s="82"/>
      <c r="E3" s="82"/>
      <c r="F3" s="82"/>
      <c r="G3" s="82"/>
      <c r="H3" s="83"/>
    </row>
    <row r="4" spans="1:8" s="2" customFormat="1" ht="36.75" customHeight="1" x14ac:dyDescent="0.35">
      <c r="A4" s="75"/>
      <c r="B4" s="71" t="s">
        <v>103</v>
      </c>
      <c r="C4" s="72"/>
      <c r="D4" s="73"/>
      <c r="E4" s="71" t="s">
        <v>104</v>
      </c>
      <c r="F4" s="72"/>
      <c r="G4" s="72"/>
      <c r="H4" s="73"/>
    </row>
    <row r="5" spans="1:8" s="2" customFormat="1" ht="20.25" customHeight="1" x14ac:dyDescent="0.35">
      <c r="A5" s="76"/>
      <c r="B5" s="9" t="s">
        <v>1</v>
      </c>
      <c r="C5" s="9" t="s">
        <v>2</v>
      </c>
      <c r="D5" s="70" t="s">
        <v>100</v>
      </c>
      <c r="E5" s="9" t="s">
        <v>3</v>
      </c>
      <c r="F5" s="9" t="s">
        <v>4</v>
      </c>
      <c r="G5" s="9" t="s">
        <v>5</v>
      </c>
      <c r="H5" s="9" t="s">
        <v>6</v>
      </c>
    </row>
    <row r="6" spans="1:8" s="5" customFormat="1" ht="19.5" customHeight="1" x14ac:dyDescent="0.35">
      <c r="A6" s="77"/>
      <c r="B6" s="12" t="s">
        <v>7</v>
      </c>
      <c r="C6" s="12" t="s">
        <v>7</v>
      </c>
      <c r="D6" s="12" t="s">
        <v>7</v>
      </c>
      <c r="E6" s="12" t="s">
        <v>7</v>
      </c>
      <c r="F6" s="12" t="s">
        <v>7</v>
      </c>
      <c r="G6" s="12" t="s">
        <v>7</v>
      </c>
      <c r="H6" s="12" t="s">
        <v>7</v>
      </c>
    </row>
    <row r="7" spans="1:8" s="4" customFormat="1" ht="15" customHeight="1" x14ac:dyDescent="0.3">
      <c r="A7" s="23"/>
      <c r="B7" s="29"/>
      <c r="C7" s="29"/>
      <c r="D7" s="29"/>
      <c r="E7" s="30"/>
      <c r="F7" s="30"/>
      <c r="G7" s="30"/>
      <c r="H7" s="30"/>
    </row>
    <row r="8" spans="1:8" s="4" customFormat="1" ht="15" customHeight="1" x14ac:dyDescent="0.3">
      <c r="A8" s="24" t="s">
        <v>14</v>
      </c>
      <c r="B8" s="29"/>
      <c r="C8" s="29"/>
      <c r="D8" s="29"/>
      <c r="E8" s="30"/>
      <c r="F8" s="30"/>
      <c r="G8" s="30"/>
      <c r="H8" s="30"/>
    </row>
    <row r="9" spans="1:8" s="4" customFormat="1" ht="15.75" customHeight="1" x14ac:dyDescent="0.3">
      <c r="A9" s="6" t="s">
        <v>8</v>
      </c>
      <c r="B9" s="7">
        <f t="shared" ref="B9:H9" si="0">B10+B11+B13+B14+B15+B17</f>
        <v>0</v>
      </c>
      <c r="C9" s="7">
        <f t="shared" si="0"/>
        <v>0</v>
      </c>
      <c r="D9" s="7">
        <f t="shared" si="0"/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</row>
    <row r="10" spans="1:8" s="4" customFormat="1" ht="15.75" customHeight="1" x14ac:dyDescent="0.3">
      <c r="A10" s="8" t="s">
        <v>15</v>
      </c>
      <c r="B10" s="11"/>
      <c r="C10" s="3"/>
      <c r="D10" s="3"/>
      <c r="E10" s="3"/>
      <c r="F10" s="31"/>
      <c r="G10" s="31"/>
      <c r="H10" s="31"/>
    </row>
    <row r="11" spans="1:8" s="4" customFormat="1" ht="15.75" customHeight="1" x14ac:dyDescent="0.3">
      <c r="A11" s="8" t="s">
        <v>16</v>
      </c>
      <c r="B11" s="11"/>
      <c r="C11" s="3"/>
      <c r="D11" s="3"/>
      <c r="E11" s="3"/>
      <c r="F11" s="31"/>
      <c r="G11" s="31"/>
      <c r="H11" s="31"/>
    </row>
    <row r="12" spans="1:8" s="4" customFormat="1" ht="15.75" customHeight="1" x14ac:dyDescent="0.3">
      <c r="A12" s="84" t="s">
        <v>53</v>
      </c>
      <c r="B12" s="11"/>
      <c r="C12" s="3"/>
      <c r="D12" s="3"/>
      <c r="E12" s="3"/>
      <c r="F12" s="31"/>
      <c r="G12" s="31"/>
      <c r="H12" s="31"/>
    </row>
    <row r="13" spans="1:8" s="4" customFormat="1" ht="15.75" customHeight="1" x14ac:dyDescent="0.3">
      <c r="A13" s="8" t="s">
        <v>17</v>
      </c>
      <c r="B13" s="11"/>
      <c r="C13" s="3"/>
      <c r="D13" s="3"/>
      <c r="E13" s="3"/>
      <c r="F13" s="31"/>
      <c r="G13" s="31"/>
      <c r="H13" s="31"/>
    </row>
    <row r="14" spans="1:8" s="4" customFormat="1" ht="15.75" customHeight="1" x14ac:dyDescent="0.3">
      <c r="A14" s="8" t="s">
        <v>18</v>
      </c>
      <c r="B14" s="11"/>
      <c r="C14" s="3"/>
      <c r="D14" s="3"/>
      <c r="E14" s="3"/>
      <c r="F14" s="31"/>
      <c r="G14" s="31"/>
      <c r="H14" s="31"/>
    </row>
    <row r="15" spans="1:8" s="4" customFormat="1" ht="15.75" customHeight="1" x14ac:dyDescent="0.3">
      <c r="A15" s="8" t="s">
        <v>19</v>
      </c>
      <c r="B15" s="11"/>
      <c r="C15" s="3"/>
      <c r="D15" s="3"/>
      <c r="E15" s="3"/>
      <c r="F15" s="31"/>
      <c r="G15" s="31"/>
      <c r="H15" s="31"/>
    </row>
    <row r="16" spans="1:8" s="4" customFormat="1" ht="15.75" customHeight="1" x14ac:dyDescent="0.3">
      <c r="A16" s="22" t="s">
        <v>20</v>
      </c>
      <c r="B16" s="11"/>
      <c r="C16" s="3"/>
      <c r="D16" s="3"/>
      <c r="E16" s="3"/>
      <c r="F16" s="31"/>
      <c r="G16" s="31"/>
      <c r="H16" s="31"/>
    </row>
    <row r="17" spans="1:8" s="4" customFormat="1" ht="15.75" customHeight="1" x14ac:dyDescent="0.3">
      <c r="A17" s="85" t="s">
        <v>54</v>
      </c>
      <c r="B17" s="11"/>
      <c r="C17" s="3"/>
      <c r="D17" s="3"/>
      <c r="E17" s="3"/>
      <c r="F17" s="31"/>
      <c r="G17" s="31"/>
      <c r="H17" s="31"/>
    </row>
    <row r="18" spans="1:8" s="4" customFormat="1" ht="15.75" customHeight="1" x14ac:dyDescent="0.3">
      <c r="A18" s="6" t="s">
        <v>9</v>
      </c>
      <c r="B18" s="7">
        <f t="shared" ref="B18:H18" si="1">B19+B20+B22+B25</f>
        <v>0</v>
      </c>
      <c r="C18" s="7">
        <f t="shared" si="1"/>
        <v>0</v>
      </c>
      <c r="D18" s="7">
        <f t="shared" si="1"/>
        <v>0</v>
      </c>
      <c r="E18" s="7">
        <f t="shared" si="1"/>
        <v>0</v>
      </c>
      <c r="F18" s="7">
        <f t="shared" si="1"/>
        <v>0</v>
      </c>
      <c r="G18" s="7">
        <f t="shared" si="1"/>
        <v>0</v>
      </c>
      <c r="H18" s="7">
        <f t="shared" si="1"/>
        <v>0</v>
      </c>
    </row>
    <row r="19" spans="1:8" s="4" customFormat="1" ht="15.75" customHeight="1" x14ac:dyDescent="0.3">
      <c r="A19" s="8" t="s">
        <v>21</v>
      </c>
      <c r="B19" s="11"/>
      <c r="C19" s="3"/>
      <c r="D19" s="3"/>
      <c r="E19" s="3"/>
      <c r="F19" s="31"/>
      <c r="G19" s="31"/>
      <c r="H19" s="31"/>
    </row>
    <row r="20" spans="1:8" s="4" customFormat="1" ht="15.75" customHeight="1" x14ac:dyDescent="0.3">
      <c r="A20" s="8" t="s">
        <v>22</v>
      </c>
      <c r="B20" s="11"/>
      <c r="C20" s="3"/>
      <c r="D20" s="3"/>
      <c r="E20" s="3"/>
      <c r="F20" s="31"/>
      <c r="G20" s="31"/>
      <c r="H20" s="31"/>
    </row>
    <row r="21" spans="1:8" s="4" customFormat="1" ht="15.75" customHeight="1" x14ac:dyDescent="0.3">
      <c r="A21" s="22" t="s">
        <v>23</v>
      </c>
      <c r="B21" s="11"/>
      <c r="C21" s="3"/>
      <c r="D21" s="3"/>
      <c r="E21" s="3"/>
      <c r="F21" s="31"/>
      <c r="G21" s="31"/>
      <c r="H21" s="31"/>
    </row>
    <row r="22" spans="1:8" s="4" customFormat="1" ht="15.75" customHeight="1" x14ac:dyDescent="0.3">
      <c r="A22" s="8" t="s">
        <v>24</v>
      </c>
      <c r="B22" s="11"/>
      <c r="C22" s="3"/>
      <c r="D22" s="3"/>
      <c r="E22" s="3"/>
      <c r="F22" s="31"/>
      <c r="G22" s="31"/>
      <c r="H22" s="31"/>
    </row>
    <row r="23" spans="1:8" s="4" customFormat="1" ht="15.75" customHeight="1" x14ac:dyDescent="0.3">
      <c r="A23" s="22" t="s">
        <v>101</v>
      </c>
      <c r="B23" s="11"/>
      <c r="C23" s="3"/>
      <c r="D23" s="3"/>
      <c r="E23" s="3"/>
      <c r="F23" s="31"/>
      <c r="G23" s="31"/>
      <c r="H23" s="31"/>
    </row>
    <row r="24" spans="1:8" s="4" customFormat="1" ht="15.75" customHeight="1" x14ac:dyDescent="0.3">
      <c r="A24" s="22" t="s">
        <v>102</v>
      </c>
      <c r="B24" s="11"/>
      <c r="C24" s="3"/>
      <c r="D24" s="3"/>
      <c r="E24" s="3"/>
      <c r="F24" s="31"/>
      <c r="G24" s="31"/>
      <c r="H24" s="31"/>
    </row>
    <row r="25" spans="1:8" s="4" customFormat="1" ht="15.75" customHeight="1" x14ac:dyDescent="0.3">
      <c r="A25" s="8" t="s">
        <v>25</v>
      </c>
      <c r="B25" s="11"/>
      <c r="C25" s="3"/>
      <c r="D25" s="3"/>
      <c r="E25" s="3"/>
      <c r="F25" s="31"/>
      <c r="G25" s="31"/>
      <c r="H25" s="31"/>
    </row>
    <row r="26" spans="1:8" s="4" customFormat="1" ht="15.75" customHeight="1" x14ac:dyDescent="0.3">
      <c r="A26" s="6" t="s">
        <v>10</v>
      </c>
      <c r="B26" s="7">
        <f t="shared" ref="B26:H26" si="2">B18+B9</f>
        <v>0</v>
      </c>
      <c r="C26" s="7">
        <f t="shared" si="2"/>
        <v>0</v>
      </c>
      <c r="D26" s="7">
        <f t="shared" si="2"/>
        <v>0</v>
      </c>
      <c r="E26" s="7">
        <f t="shared" si="2"/>
        <v>0</v>
      </c>
      <c r="F26" s="7">
        <f t="shared" si="2"/>
        <v>0</v>
      </c>
      <c r="G26" s="7">
        <f t="shared" si="2"/>
        <v>0</v>
      </c>
      <c r="H26" s="7">
        <f t="shared" si="2"/>
        <v>0</v>
      </c>
    </row>
    <row r="27" spans="1:8" s="4" customFormat="1" ht="15" customHeight="1" x14ac:dyDescent="0.3">
      <c r="A27" s="23"/>
      <c r="B27" s="29"/>
      <c r="C27" s="29"/>
      <c r="D27" s="29"/>
      <c r="E27" s="30"/>
      <c r="F27" s="30"/>
      <c r="G27" s="30"/>
      <c r="H27" s="30"/>
    </row>
    <row r="28" spans="1:8" s="4" customFormat="1" ht="14.25" customHeight="1" x14ac:dyDescent="0.3">
      <c r="A28" s="24" t="s">
        <v>26</v>
      </c>
      <c r="B28" s="29"/>
      <c r="C28" s="29"/>
      <c r="D28" s="29"/>
      <c r="E28" s="30"/>
      <c r="F28" s="30"/>
      <c r="G28" s="30"/>
      <c r="H28" s="30"/>
    </row>
    <row r="29" spans="1:8" s="4" customFormat="1" ht="15.75" customHeight="1" x14ac:dyDescent="0.3">
      <c r="A29" s="6" t="s">
        <v>11</v>
      </c>
      <c r="B29" s="7">
        <f t="shared" ref="B29:H29" si="3">B30+B31+B32+B33</f>
        <v>0</v>
      </c>
      <c r="C29" s="7">
        <f t="shared" si="3"/>
        <v>0</v>
      </c>
      <c r="D29" s="7">
        <f t="shared" si="3"/>
        <v>0</v>
      </c>
      <c r="E29" s="7">
        <f t="shared" si="3"/>
        <v>0</v>
      </c>
      <c r="F29" s="7">
        <f t="shared" si="3"/>
        <v>0</v>
      </c>
      <c r="G29" s="7">
        <f t="shared" si="3"/>
        <v>0</v>
      </c>
      <c r="H29" s="7">
        <f t="shared" si="3"/>
        <v>0</v>
      </c>
    </row>
    <row r="30" spans="1:8" s="4" customFormat="1" ht="15.75" customHeight="1" x14ac:dyDescent="0.3">
      <c r="A30" s="86" t="s">
        <v>89</v>
      </c>
      <c r="B30" s="11"/>
      <c r="C30" s="3"/>
      <c r="D30" s="3"/>
      <c r="E30" s="3"/>
      <c r="F30" s="31"/>
      <c r="G30" s="31"/>
      <c r="H30" s="31"/>
    </row>
    <row r="31" spans="1:8" s="4" customFormat="1" ht="15.75" customHeight="1" x14ac:dyDescent="0.3">
      <c r="A31" s="86" t="s">
        <v>90</v>
      </c>
      <c r="B31" s="11"/>
      <c r="C31" s="3"/>
      <c r="D31" s="3"/>
      <c r="E31" s="3"/>
      <c r="F31" s="31"/>
      <c r="G31" s="31"/>
      <c r="H31" s="31"/>
    </row>
    <row r="32" spans="1:8" s="4" customFormat="1" ht="15.75" customHeight="1" x14ac:dyDescent="0.3">
      <c r="A32" s="86" t="s">
        <v>91</v>
      </c>
      <c r="B32" s="11"/>
      <c r="C32" s="3"/>
      <c r="D32" s="3"/>
      <c r="E32" s="3"/>
      <c r="F32" s="31"/>
      <c r="G32" s="31"/>
      <c r="H32" s="31"/>
    </row>
    <row r="33" spans="1:8" s="4" customFormat="1" ht="15.75" customHeight="1" x14ac:dyDescent="0.3">
      <c r="A33" s="86" t="s">
        <v>92</v>
      </c>
      <c r="B33" s="11"/>
      <c r="C33" s="3"/>
      <c r="D33" s="3"/>
      <c r="E33" s="3"/>
      <c r="F33" s="31"/>
      <c r="G33" s="31"/>
      <c r="H33" s="31"/>
    </row>
    <row r="34" spans="1:8" s="4" customFormat="1" ht="15.75" customHeight="1" x14ac:dyDescent="0.3">
      <c r="A34" s="6" t="s">
        <v>12</v>
      </c>
      <c r="B34" s="7">
        <f t="shared" ref="B34:H34" si="4">B35+B36+B38+B41</f>
        <v>0</v>
      </c>
      <c r="C34" s="7">
        <f t="shared" si="4"/>
        <v>0</v>
      </c>
      <c r="D34" s="7">
        <f t="shared" si="4"/>
        <v>0</v>
      </c>
      <c r="E34" s="7">
        <f t="shared" si="4"/>
        <v>0</v>
      </c>
      <c r="F34" s="7">
        <f t="shared" si="4"/>
        <v>0</v>
      </c>
      <c r="G34" s="7">
        <f t="shared" si="4"/>
        <v>0</v>
      </c>
      <c r="H34" s="7">
        <f t="shared" si="4"/>
        <v>0</v>
      </c>
    </row>
    <row r="35" spans="1:8" s="4" customFormat="1" ht="15.75" customHeight="1" x14ac:dyDescent="0.3">
      <c r="A35" s="87" t="s">
        <v>93</v>
      </c>
      <c r="B35" s="11"/>
      <c r="C35" s="3"/>
      <c r="D35" s="3"/>
      <c r="E35" s="3"/>
      <c r="F35" s="3"/>
      <c r="G35" s="32"/>
      <c r="H35" s="32"/>
    </row>
    <row r="36" spans="1:8" s="4" customFormat="1" ht="15.75" customHeight="1" x14ac:dyDescent="0.3">
      <c r="A36" s="87" t="s">
        <v>94</v>
      </c>
      <c r="B36" s="11"/>
      <c r="C36" s="3"/>
      <c r="D36" s="3"/>
      <c r="E36" s="3"/>
      <c r="F36" s="3"/>
      <c r="G36" s="32"/>
      <c r="H36" s="32"/>
    </row>
    <row r="37" spans="1:8" s="4" customFormat="1" ht="15.75" customHeight="1" x14ac:dyDescent="0.3">
      <c r="A37" s="88" t="s">
        <v>55</v>
      </c>
      <c r="B37" s="11"/>
      <c r="C37" s="3"/>
      <c r="D37" s="3"/>
      <c r="E37" s="3"/>
      <c r="F37" s="3"/>
      <c r="G37" s="32"/>
      <c r="H37" s="32"/>
    </row>
    <row r="38" spans="1:8" s="4" customFormat="1" ht="15.75" customHeight="1" x14ac:dyDescent="0.3">
      <c r="A38" s="87" t="s">
        <v>95</v>
      </c>
      <c r="B38" s="11"/>
      <c r="C38" s="3"/>
      <c r="D38" s="3"/>
      <c r="E38" s="3"/>
      <c r="F38" s="3"/>
      <c r="G38" s="32"/>
      <c r="H38" s="32"/>
    </row>
    <row r="39" spans="1:8" s="4" customFormat="1" ht="15.75" customHeight="1" x14ac:dyDescent="0.3">
      <c r="A39" s="88" t="s">
        <v>56</v>
      </c>
      <c r="B39" s="11"/>
      <c r="C39" s="3"/>
      <c r="D39" s="3"/>
      <c r="E39" s="3"/>
      <c r="F39" s="3"/>
      <c r="G39" s="32"/>
      <c r="H39" s="32"/>
    </row>
    <row r="40" spans="1:8" s="4" customFormat="1" ht="15.75" customHeight="1" x14ac:dyDescent="0.3">
      <c r="A40" s="88" t="s">
        <v>55</v>
      </c>
      <c r="B40" s="11"/>
      <c r="C40" s="3"/>
      <c r="D40" s="3"/>
      <c r="E40" s="3"/>
      <c r="F40" s="3"/>
      <c r="G40" s="32"/>
      <c r="H40" s="32"/>
    </row>
    <row r="41" spans="1:8" s="4" customFormat="1" ht="15.75" customHeight="1" x14ac:dyDescent="0.3">
      <c r="A41" s="87" t="s">
        <v>96</v>
      </c>
      <c r="B41" s="7">
        <f>B42+B43</f>
        <v>0</v>
      </c>
      <c r="C41" s="7">
        <f t="shared" ref="C41:H41" si="5">C42+C43</f>
        <v>0</v>
      </c>
      <c r="D41" s="7">
        <f t="shared" si="5"/>
        <v>0</v>
      </c>
      <c r="E41" s="7">
        <f t="shared" si="5"/>
        <v>0</v>
      </c>
      <c r="F41" s="7">
        <f t="shared" si="5"/>
        <v>0</v>
      </c>
      <c r="G41" s="7">
        <f t="shared" si="5"/>
        <v>0</v>
      </c>
      <c r="H41" s="7">
        <f t="shared" si="5"/>
        <v>0</v>
      </c>
    </row>
    <row r="42" spans="1:8" s="4" customFormat="1" ht="15.75" customHeight="1" x14ac:dyDescent="0.3">
      <c r="A42" s="88" t="s">
        <v>57</v>
      </c>
      <c r="B42" s="11"/>
      <c r="C42" s="3"/>
      <c r="D42" s="3"/>
      <c r="E42" s="3"/>
      <c r="F42" s="3"/>
      <c r="G42" s="32"/>
      <c r="H42" s="32"/>
    </row>
    <row r="43" spans="1:8" s="4" customFormat="1" ht="15.75" customHeight="1" x14ac:dyDescent="0.3">
      <c r="A43" s="88" t="s">
        <v>85</v>
      </c>
      <c r="B43" s="11"/>
      <c r="C43" s="3"/>
      <c r="D43" s="3"/>
      <c r="E43" s="3"/>
      <c r="F43" s="3"/>
      <c r="G43" s="32"/>
      <c r="H43" s="32"/>
    </row>
    <row r="44" spans="1:8" s="4" customFormat="1" ht="15.75" customHeight="1" x14ac:dyDescent="0.3">
      <c r="A44" s="6" t="s">
        <v>13</v>
      </c>
      <c r="B44" s="7">
        <f>B29+B34</f>
        <v>0</v>
      </c>
      <c r="C44" s="7">
        <f t="shared" ref="C44:H44" si="6">C29+C34</f>
        <v>0</v>
      </c>
      <c r="D44" s="7">
        <f t="shared" si="6"/>
        <v>0</v>
      </c>
      <c r="E44" s="7">
        <f t="shared" si="6"/>
        <v>0</v>
      </c>
      <c r="F44" s="7">
        <f t="shared" si="6"/>
        <v>0</v>
      </c>
      <c r="G44" s="7">
        <f t="shared" si="6"/>
        <v>0</v>
      </c>
      <c r="H44" s="7">
        <f t="shared" si="6"/>
        <v>0</v>
      </c>
    </row>
    <row r="45" spans="1:8" s="4" customFormat="1" ht="15" customHeight="1" x14ac:dyDescent="0.3">
      <c r="A45" s="23"/>
      <c r="B45" s="29"/>
      <c r="C45" s="29"/>
      <c r="D45" s="29"/>
      <c r="E45" s="30"/>
      <c r="F45" s="30"/>
      <c r="G45" s="30"/>
      <c r="H45" s="30"/>
    </row>
    <row r="46" spans="1:8" s="4" customFormat="1" ht="14.25" customHeight="1" x14ac:dyDescent="0.3">
      <c r="A46" s="24" t="s">
        <v>27</v>
      </c>
      <c r="B46" s="29"/>
      <c r="C46" s="29"/>
      <c r="D46" s="29"/>
      <c r="E46" s="30"/>
      <c r="F46" s="30"/>
      <c r="G46" s="30"/>
      <c r="H46" s="30"/>
    </row>
    <row r="47" spans="1:8" s="4" customFormat="1" ht="15.75" customHeight="1" x14ac:dyDescent="0.3">
      <c r="A47" s="6" t="s">
        <v>88</v>
      </c>
      <c r="B47" s="7">
        <f>B48+B49+B50+B51</f>
        <v>0</v>
      </c>
      <c r="C47" s="7">
        <f t="shared" ref="C47:H47" si="7">C48+C49+C50+C51</f>
        <v>0</v>
      </c>
      <c r="D47" s="7">
        <f t="shared" si="7"/>
        <v>0</v>
      </c>
      <c r="E47" s="7">
        <f t="shared" si="7"/>
        <v>0</v>
      </c>
      <c r="F47" s="7">
        <f t="shared" si="7"/>
        <v>0</v>
      </c>
      <c r="G47" s="7">
        <f t="shared" si="7"/>
        <v>0</v>
      </c>
      <c r="H47" s="7">
        <f t="shared" si="7"/>
        <v>0</v>
      </c>
    </row>
    <row r="48" spans="1:8" s="4" customFormat="1" ht="15.75" customHeight="1" x14ac:dyDescent="0.3">
      <c r="A48" s="8" t="s">
        <v>28</v>
      </c>
      <c r="B48" s="11"/>
      <c r="C48" s="3"/>
      <c r="D48" s="3"/>
      <c r="E48" s="3"/>
      <c r="F48" s="31"/>
      <c r="G48" s="31"/>
      <c r="H48" s="31"/>
    </row>
    <row r="49" spans="1:8" s="4" customFormat="1" ht="15.75" customHeight="1" x14ac:dyDescent="0.3">
      <c r="A49" s="86" t="s">
        <v>58</v>
      </c>
      <c r="B49" s="11"/>
      <c r="C49" s="3"/>
      <c r="D49" s="3"/>
      <c r="E49" s="3"/>
      <c r="F49" s="31"/>
      <c r="G49" s="31"/>
      <c r="H49" s="31"/>
    </row>
    <row r="50" spans="1:8" s="4" customFormat="1" ht="15.75" customHeight="1" x14ac:dyDescent="0.3">
      <c r="A50" s="86" t="s">
        <v>59</v>
      </c>
      <c r="B50" s="11"/>
      <c r="C50" s="3"/>
      <c r="D50" s="3"/>
      <c r="E50" s="3"/>
      <c r="F50" s="31"/>
      <c r="G50" s="31"/>
      <c r="H50" s="31"/>
    </row>
    <row r="51" spans="1:8" s="4" customFormat="1" ht="15.75" customHeight="1" x14ac:dyDescent="0.3">
      <c r="A51" s="8" t="s">
        <v>29</v>
      </c>
      <c r="B51" s="11"/>
      <c r="C51" s="3"/>
      <c r="D51" s="3"/>
      <c r="E51" s="3"/>
      <c r="F51" s="31"/>
      <c r="G51" s="31"/>
      <c r="H51" s="31"/>
    </row>
    <row r="52" spans="1:8" s="4" customFormat="1" ht="15.75" customHeight="1" x14ac:dyDescent="0.3">
      <c r="A52" s="6" t="s">
        <v>97</v>
      </c>
      <c r="B52" s="7">
        <f>B53+B54+B55+B56+B57+B58+B59+B60</f>
        <v>0</v>
      </c>
      <c r="C52" s="7">
        <f t="shared" ref="C52:H52" si="8">C53+C54+C55+C56+C57+C58+C59+C60</f>
        <v>0</v>
      </c>
      <c r="D52" s="7">
        <f t="shared" si="8"/>
        <v>0</v>
      </c>
      <c r="E52" s="7">
        <f t="shared" si="8"/>
        <v>0</v>
      </c>
      <c r="F52" s="7">
        <f t="shared" si="8"/>
        <v>0</v>
      </c>
      <c r="G52" s="7">
        <f t="shared" si="8"/>
        <v>0</v>
      </c>
      <c r="H52" s="7">
        <f t="shared" si="8"/>
        <v>0</v>
      </c>
    </row>
    <row r="53" spans="1:8" s="4" customFormat="1" ht="15.75" customHeight="1" x14ac:dyDescent="0.3">
      <c r="A53" s="22" t="s">
        <v>30</v>
      </c>
      <c r="B53" s="11"/>
      <c r="C53" s="3"/>
      <c r="D53" s="3"/>
      <c r="E53" s="3"/>
      <c r="F53" s="31"/>
      <c r="G53" s="31"/>
      <c r="H53" s="31"/>
    </row>
    <row r="54" spans="1:8" s="4" customFormat="1" ht="15.75" customHeight="1" x14ac:dyDescent="0.3">
      <c r="A54" s="89" t="s">
        <v>60</v>
      </c>
      <c r="B54" s="11"/>
      <c r="C54" s="3"/>
      <c r="D54" s="3"/>
      <c r="E54" s="3"/>
      <c r="F54" s="31"/>
      <c r="G54" s="31"/>
      <c r="H54" s="31"/>
    </row>
    <row r="55" spans="1:8" s="4" customFormat="1" ht="15.75" customHeight="1" x14ac:dyDescent="0.3">
      <c r="A55" s="89" t="s">
        <v>86</v>
      </c>
      <c r="B55" s="11"/>
      <c r="C55" s="3"/>
      <c r="D55" s="3"/>
      <c r="E55" s="3"/>
      <c r="F55" s="31"/>
      <c r="G55" s="31"/>
      <c r="H55" s="31"/>
    </row>
    <row r="56" spans="1:8" s="4" customFormat="1" ht="15.75" customHeight="1" x14ac:dyDescent="0.3">
      <c r="A56" s="89" t="s">
        <v>61</v>
      </c>
      <c r="B56" s="11"/>
      <c r="C56" s="3"/>
      <c r="D56" s="3"/>
      <c r="E56" s="3"/>
      <c r="F56" s="31"/>
      <c r="G56" s="31"/>
      <c r="H56" s="31"/>
    </row>
    <row r="57" spans="1:8" s="4" customFormat="1" ht="15.75" customHeight="1" x14ac:dyDescent="0.3">
      <c r="A57" s="89" t="s">
        <v>62</v>
      </c>
      <c r="B57" s="11"/>
      <c r="C57" s="3"/>
      <c r="D57" s="3"/>
      <c r="E57" s="3"/>
      <c r="F57" s="31"/>
      <c r="G57" s="31"/>
      <c r="H57" s="31"/>
    </row>
    <row r="58" spans="1:8" s="4" customFormat="1" ht="15.75" customHeight="1" x14ac:dyDescent="0.3">
      <c r="A58" s="89" t="s">
        <v>63</v>
      </c>
      <c r="B58" s="11"/>
      <c r="C58" s="3"/>
      <c r="D58" s="3"/>
      <c r="E58" s="3"/>
      <c r="F58" s="31"/>
      <c r="G58" s="31"/>
      <c r="H58" s="31"/>
    </row>
    <row r="59" spans="1:8" s="4" customFormat="1" ht="15.75" customHeight="1" x14ac:dyDescent="0.3">
      <c r="A59" s="89" t="s">
        <v>64</v>
      </c>
      <c r="B59" s="11"/>
      <c r="C59" s="3"/>
      <c r="D59" s="3"/>
      <c r="E59" s="3"/>
      <c r="F59" s="31"/>
      <c r="G59" s="31"/>
      <c r="H59" s="31"/>
    </row>
    <row r="60" spans="1:8" s="4" customFormat="1" ht="15.75" customHeight="1" x14ac:dyDescent="0.3">
      <c r="A60" s="84" t="s">
        <v>65</v>
      </c>
      <c r="B60" s="11"/>
      <c r="C60" s="3"/>
      <c r="D60" s="3"/>
      <c r="E60" s="3"/>
      <c r="F60" s="31"/>
      <c r="G60" s="31"/>
      <c r="H60" s="31"/>
    </row>
    <row r="61" spans="1:8" s="4" customFormat="1" ht="15.75" customHeight="1" x14ac:dyDescent="0.3">
      <c r="A61" s="6" t="s">
        <v>31</v>
      </c>
      <c r="B61" s="7">
        <f>B47-B52</f>
        <v>0</v>
      </c>
      <c r="C61" s="7">
        <f t="shared" ref="C61:H61" si="9">C47-C52</f>
        <v>0</v>
      </c>
      <c r="D61" s="7">
        <f t="shared" si="9"/>
        <v>0</v>
      </c>
      <c r="E61" s="7">
        <f t="shared" si="9"/>
        <v>0</v>
      </c>
      <c r="F61" s="7">
        <f t="shared" si="9"/>
        <v>0</v>
      </c>
      <c r="G61" s="7">
        <f t="shared" si="9"/>
        <v>0</v>
      </c>
      <c r="H61" s="7">
        <f t="shared" si="9"/>
        <v>0</v>
      </c>
    </row>
    <row r="62" spans="1:8" s="10" customFormat="1" ht="15.75" customHeight="1" x14ac:dyDescent="0.3">
      <c r="A62" s="8" t="s">
        <v>32</v>
      </c>
      <c r="B62" s="11"/>
      <c r="C62" s="11"/>
      <c r="D62" s="11"/>
      <c r="E62" s="11"/>
      <c r="F62" s="33"/>
      <c r="G62" s="33"/>
      <c r="H62" s="33"/>
    </row>
    <row r="63" spans="1:8" s="10" customFormat="1" ht="15.75" customHeight="1" x14ac:dyDescent="0.3">
      <c r="A63" s="89" t="s">
        <v>66</v>
      </c>
      <c r="B63" s="11"/>
      <c r="C63" s="11"/>
      <c r="D63" s="11"/>
      <c r="E63" s="11"/>
      <c r="F63" s="33"/>
      <c r="G63" s="33"/>
      <c r="H63" s="33"/>
    </row>
    <row r="64" spans="1:8" s="10" customFormat="1" ht="15.75" customHeight="1" x14ac:dyDescent="0.3">
      <c r="A64" s="8" t="s">
        <v>33</v>
      </c>
      <c r="B64" s="11"/>
      <c r="C64" s="11"/>
      <c r="D64" s="11"/>
      <c r="E64" s="11"/>
      <c r="F64" s="33"/>
      <c r="G64" s="33"/>
      <c r="H64" s="33"/>
    </row>
    <row r="65" spans="1:8" s="4" customFormat="1" ht="15.75" customHeight="1" x14ac:dyDescent="0.3">
      <c r="A65" s="6" t="s">
        <v>34</v>
      </c>
      <c r="B65" s="7">
        <f>B61+B62-B64</f>
        <v>0</v>
      </c>
      <c r="C65" s="7">
        <f t="shared" ref="C65:H65" si="10">C61+C62-C64</f>
        <v>0</v>
      </c>
      <c r="D65" s="7">
        <f t="shared" si="10"/>
        <v>0</v>
      </c>
      <c r="E65" s="7">
        <f t="shared" si="10"/>
        <v>0</v>
      </c>
      <c r="F65" s="7">
        <f t="shared" si="10"/>
        <v>0</v>
      </c>
      <c r="G65" s="7">
        <f t="shared" si="10"/>
        <v>0</v>
      </c>
      <c r="H65" s="7">
        <f t="shared" si="10"/>
        <v>0</v>
      </c>
    </row>
    <row r="66" spans="1:8" s="10" customFormat="1" ht="15.75" customHeight="1" x14ac:dyDescent="0.3">
      <c r="A66" s="8" t="s">
        <v>35</v>
      </c>
      <c r="B66" s="11"/>
      <c r="C66" s="11"/>
      <c r="D66" s="11"/>
      <c r="E66" s="11"/>
      <c r="F66" s="33"/>
      <c r="G66" s="33"/>
      <c r="H66" s="33"/>
    </row>
    <row r="67" spans="1:8" s="10" customFormat="1" ht="15.75" customHeight="1" x14ac:dyDescent="0.3">
      <c r="A67" s="8" t="s">
        <v>36</v>
      </c>
      <c r="B67" s="11"/>
      <c r="C67" s="11"/>
      <c r="D67" s="11"/>
      <c r="E67" s="11"/>
      <c r="F67" s="33"/>
      <c r="G67" s="33"/>
      <c r="H67" s="33"/>
    </row>
    <row r="68" spans="1:8" s="10" customFormat="1" ht="15.75" customHeight="1" x14ac:dyDescent="0.3">
      <c r="A68" s="84" t="s">
        <v>67</v>
      </c>
      <c r="B68" s="11"/>
      <c r="C68" s="11"/>
      <c r="D68" s="11"/>
      <c r="E68" s="11"/>
      <c r="F68" s="33"/>
      <c r="G68" s="33"/>
      <c r="H68" s="33"/>
    </row>
    <row r="69" spans="1:8" s="4" customFormat="1" ht="15.75" customHeight="1" x14ac:dyDescent="0.3">
      <c r="A69" s="6" t="s">
        <v>37</v>
      </c>
      <c r="B69" s="7">
        <f>B65+B66-B67</f>
        <v>0</v>
      </c>
      <c r="C69" s="7">
        <f t="shared" ref="C69:H69" si="11">C65+C66-C67</f>
        <v>0</v>
      </c>
      <c r="D69" s="7">
        <f t="shared" si="11"/>
        <v>0</v>
      </c>
      <c r="E69" s="7">
        <f t="shared" si="11"/>
        <v>0</v>
      </c>
      <c r="F69" s="7">
        <f t="shared" si="11"/>
        <v>0</v>
      </c>
      <c r="G69" s="7">
        <f t="shared" si="11"/>
        <v>0</v>
      </c>
      <c r="H69" s="7">
        <f t="shared" si="11"/>
        <v>0</v>
      </c>
    </row>
    <row r="70" spans="1:8" s="4" customFormat="1" ht="15.75" customHeight="1" x14ac:dyDescent="0.3">
      <c r="A70" s="8" t="s">
        <v>38</v>
      </c>
      <c r="B70" s="11"/>
      <c r="C70" s="3"/>
      <c r="D70" s="3"/>
      <c r="E70" s="3"/>
      <c r="F70" s="31"/>
      <c r="G70" s="31"/>
      <c r="H70" s="31"/>
    </row>
    <row r="71" spans="1:8" s="4" customFormat="1" ht="15.75" customHeight="1" x14ac:dyDescent="0.3">
      <c r="A71" s="6" t="s">
        <v>39</v>
      </c>
      <c r="B71" s="7">
        <f>B69-B70</f>
        <v>0</v>
      </c>
      <c r="C71" s="7">
        <f t="shared" ref="C71:H71" si="12">C69-C70</f>
        <v>0</v>
      </c>
      <c r="D71" s="7">
        <f t="shared" si="12"/>
        <v>0</v>
      </c>
      <c r="E71" s="7">
        <f t="shared" si="12"/>
        <v>0</v>
      </c>
      <c r="F71" s="7">
        <f t="shared" si="12"/>
        <v>0</v>
      </c>
      <c r="G71" s="7">
        <f t="shared" si="12"/>
        <v>0</v>
      </c>
      <c r="H71" s="7">
        <f t="shared" si="12"/>
        <v>0</v>
      </c>
    </row>
    <row r="72" spans="1:8" s="4" customFormat="1" ht="15" customHeight="1" x14ac:dyDescent="0.3">
      <c r="A72" s="23"/>
      <c r="B72" s="29"/>
      <c r="C72" s="29"/>
      <c r="D72" s="29"/>
      <c r="E72" s="30"/>
      <c r="F72" s="30"/>
      <c r="G72" s="30"/>
      <c r="H72" s="30"/>
    </row>
    <row r="73" spans="1:8" ht="13" customHeight="1" x14ac:dyDescent="0.25">
      <c r="A73" s="54" t="s">
        <v>98</v>
      </c>
      <c r="B73" s="55"/>
      <c r="C73" s="55"/>
      <c r="D73" s="55"/>
      <c r="E73" s="55"/>
      <c r="F73" s="55"/>
      <c r="G73" s="55"/>
      <c r="H73" s="56"/>
    </row>
    <row r="74" spans="1:8" ht="12.5" customHeight="1" x14ac:dyDescent="0.25">
      <c r="A74" s="57"/>
      <c r="B74" s="58"/>
      <c r="C74" s="58"/>
      <c r="D74" s="58"/>
      <c r="E74" s="58"/>
      <c r="F74" s="58"/>
      <c r="G74" s="58"/>
      <c r="H74" s="59"/>
    </row>
    <row r="75" spans="1:8" ht="27" customHeight="1" x14ac:dyDescent="0.25">
      <c r="A75" s="57"/>
      <c r="B75" s="58"/>
      <c r="C75" s="58"/>
      <c r="D75" s="58"/>
      <c r="E75" s="58"/>
      <c r="F75" s="58"/>
      <c r="G75" s="58"/>
      <c r="H75" s="59"/>
    </row>
    <row r="76" spans="1:8" ht="12.5" customHeight="1" x14ac:dyDescent="0.25">
      <c r="A76" s="60"/>
      <c r="B76" s="61"/>
      <c r="C76" s="61"/>
      <c r="D76" s="61"/>
      <c r="E76" s="61"/>
      <c r="F76" s="61"/>
      <c r="G76" s="61"/>
      <c r="H76" s="62"/>
    </row>
    <row r="77" spans="1:8" x14ac:dyDescent="0.25">
      <c r="A77" s="25"/>
      <c r="B77" s="34"/>
      <c r="C77" s="34"/>
      <c r="D77" s="34"/>
      <c r="E77" s="34"/>
      <c r="F77" s="34"/>
      <c r="G77" s="34"/>
      <c r="H77" s="47"/>
    </row>
    <row r="78" spans="1:8" ht="13" x14ac:dyDescent="0.25">
      <c r="A78" s="90" t="s">
        <v>68</v>
      </c>
      <c r="B78" s="35" t="s">
        <v>1</v>
      </c>
      <c r="C78" s="35" t="s">
        <v>2</v>
      </c>
      <c r="D78" s="36" t="s">
        <v>83</v>
      </c>
      <c r="E78" s="35" t="s">
        <v>3</v>
      </c>
      <c r="F78" s="35" t="s">
        <v>4</v>
      </c>
      <c r="G78" s="35" t="s">
        <v>5</v>
      </c>
      <c r="H78" s="35" t="s">
        <v>6</v>
      </c>
    </row>
    <row r="79" spans="1:8" x14ac:dyDescent="0.25">
      <c r="A79" s="91" t="s">
        <v>69</v>
      </c>
      <c r="B79" s="37" t="e">
        <f>B61/B47</f>
        <v>#DIV/0!</v>
      </c>
      <c r="C79" s="37" t="e">
        <f t="shared" ref="C79:H79" si="13">C61/C47</f>
        <v>#DIV/0!</v>
      </c>
      <c r="D79" s="37" t="e">
        <f t="shared" si="13"/>
        <v>#DIV/0!</v>
      </c>
      <c r="E79" s="37" t="e">
        <f t="shared" si="13"/>
        <v>#DIV/0!</v>
      </c>
      <c r="F79" s="37" t="e">
        <f t="shared" si="13"/>
        <v>#DIV/0!</v>
      </c>
      <c r="G79" s="37" t="e">
        <f t="shared" si="13"/>
        <v>#DIV/0!</v>
      </c>
      <c r="H79" s="37" t="e">
        <f t="shared" si="13"/>
        <v>#DIV/0!</v>
      </c>
    </row>
    <row r="80" spans="1:8" x14ac:dyDescent="0.25">
      <c r="A80" s="91" t="s">
        <v>70</v>
      </c>
      <c r="B80" s="37" t="e">
        <f>B71/B47</f>
        <v>#DIV/0!</v>
      </c>
      <c r="C80" s="37" t="e">
        <f t="shared" ref="C80:H80" si="14">C71/C47</f>
        <v>#DIV/0!</v>
      </c>
      <c r="D80" s="37" t="e">
        <f t="shared" si="14"/>
        <v>#DIV/0!</v>
      </c>
      <c r="E80" s="37" t="e">
        <f t="shared" si="14"/>
        <v>#DIV/0!</v>
      </c>
      <c r="F80" s="37" t="e">
        <f t="shared" si="14"/>
        <v>#DIV/0!</v>
      </c>
      <c r="G80" s="37" t="e">
        <f t="shared" si="14"/>
        <v>#DIV/0!</v>
      </c>
      <c r="H80" s="37" t="e">
        <f t="shared" si="14"/>
        <v>#DIV/0!</v>
      </c>
    </row>
    <row r="81" spans="1:8" ht="13" x14ac:dyDescent="0.25">
      <c r="A81" s="92" t="s">
        <v>71</v>
      </c>
      <c r="B81" s="38"/>
      <c r="C81" s="39"/>
      <c r="D81" s="39"/>
      <c r="E81" s="39"/>
      <c r="F81" s="39"/>
      <c r="G81" s="39"/>
      <c r="H81" s="48"/>
    </row>
    <row r="82" spans="1:8" x14ac:dyDescent="0.25">
      <c r="A82" s="91" t="s">
        <v>72</v>
      </c>
      <c r="B82" s="40" t="e">
        <f>B29/B44</f>
        <v>#DIV/0!</v>
      </c>
      <c r="C82" s="40" t="e">
        <f t="shared" ref="C82:H82" si="15">C29/C44</f>
        <v>#DIV/0!</v>
      </c>
      <c r="D82" s="40" t="e">
        <f t="shared" si="15"/>
        <v>#DIV/0!</v>
      </c>
      <c r="E82" s="40" t="e">
        <f t="shared" si="15"/>
        <v>#DIV/0!</v>
      </c>
      <c r="F82" s="40" t="e">
        <f t="shared" si="15"/>
        <v>#DIV/0!</v>
      </c>
      <c r="G82" s="40" t="e">
        <f t="shared" si="15"/>
        <v>#DIV/0!</v>
      </c>
      <c r="H82" s="40" t="e">
        <f t="shared" si="15"/>
        <v>#DIV/0!</v>
      </c>
    </row>
    <row r="83" spans="1:8" x14ac:dyDescent="0.25">
      <c r="A83" s="91" t="s">
        <v>73</v>
      </c>
      <c r="B83" s="40" t="e">
        <f>(B29+B35+B36)/B44</f>
        <v>#DIV/0!</v>
      </c>
      <c r="C83" s="40" t="e">
        <f t="shared" ref="C83:H83" si="16">(C29+C35+C36)/C44</f>
        <v>#DIV/0!</v>
      </c>
      <c r="D83" s="40" t="e">
        <f t="shared" si="16"/>
        <v>#DIV/0!</v>
      </c>
      <c r="E83" s="40" t="e">
        <f t="shared" si="16"/>
        <v>#DIV/0!</v>
      </c>
      <c r="F83" s="40" t="e">
        <f t="shared" si="16"/>
        <v>#DIV/0!</v>
      </c>
      <c r="G83" s="40" t="e">
        <f t="shared" si="16"/>
        <v>#DIV/0!</v>
      </c>
      <c r="H83" s="40" t="e">
        <f t="shared" si="16"/>
        <v>#DIV/0!</v>
      </c>
    </row>
    <row r="84" spans="1:8" x14ac:dyDescent="0.25">
      <c r="A84" s="91" t="s">
        <v>74</v>
      </c>
      <c r="B84" s="40" t="e">
        <f>(B36+B38)/B44</f>
        <v>#DIV/0!</v>
      </c>
      <c r="C84" s="40" t="e">
        <f t="shared" ref="C84:H84" si="17">(C36+C38)/C44</f>
        <v>#DIV/0!</v>
      </c>
      <c r="D84" s="40" t="e">
        <f t="shared" si="17"/>
        <v>#DIV/0!</v>
      </c>
      <c r="E84" s="40" t="e">
        <f t="shared" si="17"/>
        <v>#DIV/0!</v>
      </c>
      <c r="F84" s="40" t="e">
        <f t="shared" si="17"/>
        <v>#DIV/0!</v>
      </c>
      <c r="G84" s="40" t="e">
        <f t="shared" si="17"/>
        <v>#DIV/0!</v>
      </c>
      <c r="H84" s="40" t="e">
        <f t="shared" si="17"/>
        <v>#DIV/0!</v>
      </c>
    </row>
    <row r="85" spans="1:8" ht="13" x14ac:dyDescent="0.25">
      <c r="A85" s="92" t="s">
        <v>75</v>
      </c>
      <c r="B85" s="38"/>
      <c r="C85" s="39"/>
      <c r="D85" s="39"/>
      <c r="E85" s="39"/>
      <c r="F85" s="39"/>
      <c r="G85" s="39"/>
      <c r="H85" s="48"/>
    </row>
    <row r="86" spans="1:8" x14ac:dyDescent="0.25">
      <c r="A86" s="91" t="s">
        <v>76</v>
      </c>
      <c r="B86" s="41" t="e">
        <f>B18/B38</f>
        <v>#DIV/0!</v>
      </c>
      <c r="C86" s="41" t="e">
        <f t="shared" ref="C86:H86" si="18">C18/C38</f>
        <v>#DIV/0!</v>
      </c>
      <c r="D86" s="41" t="e">
        <f t="shared" si="18"/>
        <v>#DIV/0!</v>
      </c>
      <c r="E86" s="41" t="e">
        <f t="shared" si="18"/>
        <v>#DIV/0!</v>
      </c>
      <c r="F86" s="41" t="e">
        <f t="shared" si="18"/>
        <v>#DIV/0!</v>
      </c>
      <c r="G86" s="41" t="e">
        <f t="shared" si="18"/>
        <v>#DIV/0!</v>
      </c>
      <c r="H86" s="41" t="e">
        <f t="shared" si="18"/>
        <v>#DIV/0!</v>
      </c>
    </row>
    <row r="87" spans="1:8" x14ac:dyDescent="0.25">
      <c r="A87" s="91" t="s">
        <v>77</v>
      </c>
      <c r="B87" s="41" t="e">
        <f>(B18-B19)/B38</f>
        <v>#DIV/0!</v>
      </c>
      <c r="C87" s="41" t="e">
        <f t="shared" ref="C87:H87" si="19">(C18-C19)/C38</f>
        <v>#DIV/0!</v>
      </c>
      <c r="D87" s="41" t="e">
        <f t="shared" si="19"/>
        <v>#DIV/0!</v>
      </c>
      <c r="E87" s="41" t="e">
        <f t="shared" si="19"/>
        <v>#DIV/0!</v>
      </c>
      <c r="F87" s="41" t="e">
        <f t="shared" si="19"/>
        <v>#DIV/0!</v>
      </c>
      <c r="G87" s="41" t="e">
        <f t="shared" si="19"/>
        <v>#DIV/0!</v>
      </c>
      <c r="H87" s="41" t="e">
        <f t="shared" si="19"/>
        <v>#DIV/0!</v>
      </c>
    </row>
    <row r="88" spans="1:8" ht="13" x14ac:dyDescent="0.25">
      <c r="A88" s="92" t="s">
        <v>78</v>
      </c>
      <c r="B88" s="38"/>
      <c r="C88" s="39"/>
      <c r="D88" s="39"/>
      <c r="E88" s="39"/>
      <c r="F88" s="39"/>
      <c r="G88" s="39"/>
      <c r="H88" s="48"/>
    </row>
    <row r="89" spans="1:8" ht="13" x14ac:dyDescent="0.25">
      <c r="A89" s="93" t="s">
        <v>79</v>
      </c>
      <c r="B89" s="42"/>
      <c r="C89" s="42"/>
      <c r="D89" s="42"/>
      <c r="E89" s="42"/>
      <c r="F89" s="42"/>
      <c r="G89" s="42"/>
      <c r="H89" s="42"/>
    </row>
    <row r="90" spans="1:8" x14ac:dyDescent="0.25">
      <c r="A90" s="91" t="s">
        <v>80</v>
      </c>
      <c r="B90" s="43" t="e">
        <f>B19/B52*B89</f>
        <v>#DIV/0!</v>
      </c>
      <c r="C90" s="43" t="e">
        <f t="shared" ref="C90:H90" si="20">C19/C52*C89</f>
        <v>#DIV/0!</v>
      </c>
      <c r="D90" s="43" t="e">
        <f t="shared" si="20"/>
        <v>#DIV/0!</v>
      </c>
      <c r="E90" s="43" t="e">
        <f t="shared" si="20"/>
        <v>#DIV/0!</v>
      </c>
      <c r="F90" s="43" t="e">
        <f t="shared" si="20"/>
        <v>#DIV/0!</v>
      </c>
      <c r="G90" s="43" t="e">
        <f t="shared" si="20"/>
        <v>#DIV/0!</v>
      </c>
      <c r="H90" s="43" t="e">
        <f t="shared" si="20"/>
        <v>#DIV/0!</v>
      </c>
    </row>
    <row r="91" spans="1:8" x14ac:dyDescent="0.25">
      <c r="A91" s="91" t="s">
        <v>81</v>
      </c>
      <c r="B91" s="43" t="e">
        <f>B21/B47*B89</f>
        <v>#DIV/0!</v>
      </c>
      <c r="C91" s="43" t="e">
        <f t="shared" ref="C91:H91" si="21">C21/C47*C89</f>
        <v>#DIV/0!</v>
      </c>
      <c r="D91" s="43" t="e">
        <f t="shared" si="21"/>
        <v>#DIV/0!</v>
      </c>
      <c r="E91" s="43" t="e">
        <f t="shared" si="21"/>
        <v>#DIV/0!</v>
      </c>
      <c r="F91" s="43" t="e">
        <f t="shared" si="21"/>
        <v>#DIV/0!</v>
      </c>
      <c r="G91" s="43" t="e">
        <f t="shared" si="21"/>
        <v>#DIV/0!</v>
      </c>
      <c r="H91" s="43" t="e">
        <f t="shared" si="21"/>
        <v>#DIV/0!</v>
      </c>
    </row>
    <row r="92" spans="1:8" x14ac:dyDescent="0.25">
      <c r="A92" s="91" t="s">
        <v>82</v>
      </c>
      <c r="B92" s="43" t="e">
        <f>B39/B52*B89</f>
        <v>#DIV/0!</v>
      </c>
      <c r="C92" s="43" t="e">
        <f t="shared" ref="C92:H92" si="22">C39/C52*C89</f>
        <v>#DIV/0!</v>
      </c>
      <c r="D92" s="43" t="e">
        <f t="shared" si="22"/>
        <v>#DIV/0!</v>
      </c>
      <c r="E92" s="43" t="e">
        <f t="shared" si="22"/>
        <v>#DIV/0!</v>
      </c>
      <c r="F92" s="43" t="e">
        <f t="shared" si="22"/>
        <v>#DIV/0!</v>
      </c>
      <c r="G92" s="43" t="e">
        <f t="shared" si="22"/>
        <v>#DIV/0!</v>
      </c>
      <c r="H92" s="43" t="e">
        <f t="shared" si="22"/>
        <v>#DIV/0!</v>
      </c>
    </row>
    <row r="93" spans="1:8" x14ac:dyDescent="0.25">
      <c r="A93" s="26"/>
      <c r="B93" s="44"/>
      <c r="C93" s="45"/>
      <c r="D93" s="45"/>
      <c r="E93" s="45"/>
      <c r="F93" s="45"/>
      <c r="G93" s="45"/>
      <c r="H93" s="49"/>
    </row>
    <row r="94" spans="1:8" ht="13" x14ac:dyDescent="0.25">
      <c r="A94" s="27" t="s">
        <v>84</v>
      </c>
    </row>
    <row r="95" spans="1:8" x14ac:dyDescent="0.25">
      <c r="A95" s="50"/>
      <c r="B95" s="50"/>
      <c r="C95" s="50"/>
      <c r="D95" s="50"/>
      <c r="E95" s="50"/>
      <c r="F95" s="50"/>
      <c r="G95" s="50"/>
      <c r="H95" s="50"/>
    </row>
    <row r="96" spans="1:8" x14ac:dyDescent="0.25">
      <c r="A96" s="50"/>
      <c r="B96" s="50"/>
      <c r="C96" s="50"/>
      <c r="D96" s="50"/>
      <c r="E96" s="50"/>
      <c r="F96" s="50"/>
      <c r="G96" s="50"/>
      <c r="H96" s="50"/>
    </row>
    <row r="97" spans="1:8" x14ac:dyDescent="0.25">
      <c r="A97" s="50"/>
      <c r="B97" s="50"/>
      <c r="C97" s="50"/>
      <c r="D97" s="50"/>
      <c r="E97" s="50"/>
      <c r="F97" s="50"/>
      <c r="G97" s="50"/>
      <c r="H97" s="50"/>
    </row>
    <row r="98" spans="1:8" x14ac:dyDescent="0.25">
      <c r="A98" s="50"/>
      <c r="B98" s="50"/>
      <c r="C98" s="50"/>
      <c r="D98" s="50"/>
      <c r="E98" s="50"/>
      <c r="F98" s="50"/>
      <c r="G98" s="50"/>
      <c r="H98" s="50"/>
    </row>
    <row r="99" spans="1:8" x14ac:dyDescent="0.25">
      <c r="A99" s="50"/>
      <c r="B99" s="50"/>
      <c r="C99" s="50"/>
      <c r="D99" s="50"/>
      <c r="E99" s="50"/>
      <c r="F99" s="50"/>
      <c r="G99" s="50"/>
      <c r="H99" s="50"/>
    </row>
    <row r="100" spans="1:8" x14ac:dyDescent="0.25">
      <c r="A100" s="50"/>
      <c r="B100" s="50"/>
      <c r="C100" s="50"/>
      <c r="D100" s="50"/>
      <c r="E100" s="50"/>
      <c r="F100" s="50"/>
      <c r="G100" s="50"/>
      <c r="H100" s="50"/>
    </row>
    <row r="101" spans="1:8" x14ac:dyDescent="0.25">
      <c r="A101" s="50"/>
      <c r="B101" s="50"/>
      <c r="C101" s="50"/>
      <c r="D101" s="50"/>
      <c r="E101" s="50"/>
      <c r="F101" s="50"/>
      <c r="G101" s="50"/>
      <c r="H101" s="50"/>
    </row>
    <row r="102" spans="1:8" x14ac:dyDescent="0.25">
      <c r="A102" s="50"/>
      <c r="B102" s="50"/>
      <c r="C102" s="50"/>
      <c r="D102" s="50"/>
      <c r="E102" s="50"/>
      <c r="F102" s="50"/>
      <c r="G102" s="50"/>
      <c r="H102" s="50"/>
    </row>
    <row r="103" spans="1:8" x14ac:dyDescent="0.25">
      <c r="A103" s="50"/>
      <c r="B103" s="50"/>
      <c r="C103" s="50"/>
      <c r="D103" s="50"/>
      <c r="E103" s="50"/>
      <c r="F103" s="50"/>
      <c r="G103" s="50"/>
      <c r="H103" s="50"/>
    </row>
    <row r="104" spans="1:8" x14ac:dyDescent="0.25">
      <c r="A104" s="50"/>
      <c r="B104" s="50"/>
      <c r="C104" s="50"/>
      <c r="D104" s="50"/>
      <c r="E104" s="50"/>
      <c r="F104" s="50"/>
      <c r="G104" s="50"/>
      <c r="H104" s="50"/>
    </row>
    <row r="105" spans="1:8" x14ac:dyDescent="0.25">
      <c r="A105" s="50"/>
      <c r="B105" s="50"/>
      <c r="C105" s="50"/>
      <c r="D105" s="50"/>
      <c r="E105" s="50"/>
      <c r="F105" s="50"/>
      <c r="G105" s="50"/>
      <c r="H105" s="50"/>
    </row>
    <row r="106" spans="1:8" x14ac:dyDescent="0.25">
      <c r="A106" s="50"/>
      <c r="B106" s="50"/>
      <c r="C106" s="50"/>
      <c r="D106" s="50"/>
      <c r="E106" s="50"/>
      <c r="F106" s="50"/>
      <c r="G106" s="50"/>
      <c r="H106" s="50"/>
    </row>
    <row r="107" spans="1:8" x14ac:dyDescent="0.25">
      <c r="A107" s="50"/>
      <c r="B107" s="50"/>
      <c r="C107" s="50"/>
      <c r="D107" s="50"/>
      <c r="E107" s="50"/>
      <c r="F107" s="50"/>
      <c r="G107" s="50"/>
      <c r="H107" s="50"/>
    </row>
    <row r="108" spans="1:8" x14ac:dyDescent="0.25">
      <c r="A108" s="50"/>
      <c r="B108" s="50"/>
      <c r="C108" s="50"/>
      <c r="D108" s="50"/>
      <c r="E108" s="50"/>
      <c r="F108" s="50"/>
      <c r="G108" s="50"/>
      <c r="H108" s="50"/>
    </row>
    <row r="109" spans="1:8" x14ac:dyDescent="0.25">
      <c r="A109" s="50"/>
      <c r="B109" s="50"/>
      <c r="C109" s="50"/>
      <c r="D109" s="50"/>
      <c r="E109" s="50"/>
      <c r="F109" s="50"/>
      <c r="G109" s="50"/>
      <c r="H109" s="50"/>
    </row>
    <row r="110" spans="1:8" x14ac:dyDescent="0.25">
      <c r="A110" s="50"/>
      <c r="B110" s="50"/>
      <c r="C110" s="50"/>
      <c r="D110" s="50"/>
      <c r="E110" s="50"/>
      <c r="F110" s="50"/>
      <c r="G110" s="50"/>
      <c r="H110" s="50"/>
    </row>
    <row r="111" spans="1:8" x14ac:dyDescent="0.25">
      <c r="A111" s="50"/>
      <c r="B111" s="50"/>
      <c r="C111" s="50"/>
      <c r="D111" s="50"/>
      <c r="E111" s="50"/>
      <c r="F111" s="50"/>
      <c r="G111" s="50"/>
      <c r="H111" s="50"/>
    </row>
    <row r="112" spans="1:8" x14ac:dyDescent="0.25">
      <c r="A112" s="50"/>
      <c r="B112" s="50"/>
      <c r="C112" s="50"/>
      <c r="D112" s="50"/>
      <c r="E112" s="50"/>
      <c r="F112" s="50"/>
      <c r="G112" s="50"/>
      <c r="H112" s="50"/>
    </row>
    <row r="113" spans="1:8" x14ac:dyDescent="0.25">
      <c r="A113" s="50"/>
      <c r="B113" s="50"/>
      <c r="C113" s="50"/>
      <c r="D113" s="50"/>
      <c r="E113" s="50"/>
      <c r="F113" s="50"/>
      <c r="G113" s="50"/>
      <c r="H113" s="50"/>
    </row>
    <row r="114" spans="1:8" x14ac:dyDescent="0.25">
      <c r="A114" s="50"/>
      <c r="B114" s="50"/>
      <c r="C114" s="50"/>
      <c r="D114" s="50"/>
      <c r="E114" s="50"/>
      <c r="F114" s="50"/>
      <c r="G114" s="50"/>
      <c r="H114" s="50"/>
    </row>
    <row r="115" spans="1:8" x14ac:dyDescent="0.25">
      <c r="A115" s="50"/>
      <c r="B115" s="50"/>
      <c r="C115" s="50"/>
      <c r="D115" s="50"/>
      <c r="E115" s="50"/>
      <c r="F115" s="50"/>
      <c r="G115" s="50"/>
      <c r="H115" s="50"/>
    </row>
    <row r="116" spans="1:8" x14ac:dyDescent="0.25">
      <c r="A116" s="50"/>
      <c r="B116" s="50"/>
      <c r="C116" s="50"/>
      <c r="D116" s="50"/>
      <c r="E116" s="50"/>
      <c r="F116" s="50"/>
      <c r="G116" s="50"/>
      <c r="H116" s="50"/>
    </row>
  </sheetData>
  <mergeCells count="8">
    <mergeCell ref="A95:H116"/>
    <mergeCell ref="B3:H3"/>
    <mergeCell ref="A1:E1"/>
    <mergeCell ref="A2:E2"/>
    <mergeCell ref="A3:A6"/>
    <mergeCell ref="A73:H76"/>
    <mergeCell ref="B4:D4"/>
    <mergeCell ref="E4:H4"/>
  </mergeCells>
  <phoneticPr fontId="10" type="noConversion"/>
  <printOptions horizontalCentered="1" verticalCentered="1"/>
  <pageMargins left="0.25" right="0.25" top="0.75" bottom="0.75" header="0.3" footer="0.3"/>
  <pageSetup paperSize="9" scale="3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43CB5-C29B-494C-A70C-19F3F9929C11}">
  <dimension ref="A1:E35"/>
  <sheetViews>
    <sheetView workbookViewId="0">
      <selection activeCell="F1" sqref="F1"/>
    </sheetView>
  </sheetViews>
  <sheetFormatPr defaultRowHeight="14.5" x14ac:dyDescent="0.35"/>
  <cols>
    <col min="1" max="1" width="26.7265625" customWidth="1"/>
    <col min="2" max="2" width="27.7265625" customWidth="1"/>
    <col min="3" max="3" width="26.7265625" customWidth="1"/>
    <col min="4" max="4" width="24.453125" customWidth="1"/>
    <col min="5" max="5" width="25.26953125" customWidth="1"/>
    <col min="6" max="6" width="33.7265625" customWidth="1"/>
  </cols>
  <sheetData>
    <row r="1" spans="1:5" ht="54.75" customHeight="1" x14ac:dyDescent="0.35">
      <c r="A1" s="63" t="s">
        <v>107</v>
      </c>
      <c r="B1" s="64"/>
      <c r="C1" s="64"/>
      <c r="D1" s="64"/>
      <c r="E1" s="64"/>
    </row>
    <row r="2" spans="1:5" ht="37.15" customHeight="1" x14ac:dyDescent="0.35">
      <c r="A2" s="14"/>
      <c r="B2" s="15" t="s">
        <v>41</v>
      </c>
      <c r="C2" s="15" t="s">
        <v>42</v>
      </c>
      <c r="D2" s="15" t="s">
        <v>43</v>
      </c>
      <c r="E2" s="15" t="s">
        <v>44</v>
      </c>
    </row>
    <row r="3" spans="1:5" ht="30.65" customHeight="1" x14ac:dyDescent="0.35">
      <c r="A3" s="16" t="s">
        <v>45</v>
      </c>
      <c r="B3" s="17"/>
      <c r="C3" s="17"/>
      <c r="D3" s="17"/>
      <c r="E3" s="17"/>
    </row>
    <row r="4" spans="1:5" ht="29.5" customHeight="1" x14ac:dyDescent="0.35">
      <c r="A4" s="16" t="s">
        <v>46</v>
      </c>
      <c r="B4" s="18">
        <f>B5+B6+B7+B8</f>
        <v>0</v>
      </c>
      <c r="C4" s="18">
        <f t="shared" ref="C4:E4" si="0">C5+C6+C7+C8</f>
        <v>0</v>
      </c>
      <c r="D4" s="18">
        <f t="shared" si="0"/>
        <v>0</v>
      </c>
      <c r="E4" s="18">
        <f t="shared" si="0"/>
        <v>0</v>
      </c>
    </row>
    <row r="5" spans="1:5" ht="28.9" customHeight="1" x14ac:dyDescent="0.35">
      <c r="A5" s="19" t="s">
        <v>47</v>
      </c>
      <c r="B5" s="14"/>
      <c r="C5" s="14"/>
      <c r="D5" s="14"/>
      <c r="E5" s="14"/>
    </row>
    <row r="6" spans="1:5" ht="28.15" customHeight="1" x14ac:dyDescent="0.35">
      <c r="A6" s="19" t="s">
        <v>48</v>
      </c>
      <c r="B6" s="14"/>
      <c r="C6" s="14"/>
      <c r="D6" s="14"/>
      <c r="E6" s="14"/>
    </row>
    <row r="7" spans="1:5" ht="28.15" customHeight="1" x14ac:dyDescent="0.35">
      <c r="A7" s="19" t="s">
        <v>49</v>
      </c>
      <c r="B7" s="14"/>
      <c r="C7" s="14"/>
      <c r="D7" s="14"/>
      <c r="E7" s="14"/>
    </row>
    <row r="8" spans="1:5" ht="30" customHeight="1" x14ac:dyDescent="0.35">
      <c r="A8" s="19" t="s">
        <v>50</v>
      </c>
      <c r="B8" s="14"/>
      <c r="C8" s="14"/>
      <c r="D8" s="14"/>
      <c r="E8" s="14"/>
    </row>
    <row r="9" spans="1:5" ht="29.5" customHeight="1" x14ac:dyDescent="0.35">
      <c r="A9" s="20" t="s">
        <v>51</v>
      </c>
      <c r="B9" s="21">
        <f>B3+B4</f>
        <v>0</v>
      </c>
      <c r="C9" s="21">
        <f t="shared" ref="C9:E9" si="1">C3+C4</f>
        <v>0</v>
      </c>
      <c r="D9" s="21">
        <f t="shared" si="1"/>
        <v>0</v>
      </c>
      <c r="E9" s="21">
        <f t="shared" si="1"/>
        <v>0</v>
      </c>
    </row>
    <row r="11" spans="1:5" x14ac:dyDescent="0.35">
      <c r="A11" t="s">
        <v>99</v>
      </c>
    </row>
    <row r="13" spans="1:5" x14ac:dyDescent="0.35">
      <c r="A13" s="65" t="s">
        <v>52</v>
      </c>
      <c r="B13" s="66"/>
      <c r="C13" s="66"/>
      <c r="D13" s="66"/>
      <c r="E13" s="66"/>
    </row>
    <row r="14" spans="1:5" x14ac:dyDescent="0.35">
      <c r="A14" s="67"/>
      <c r="B14" s="67"/>
      <c r="C14" s="67"/>
      <c r="D14" s="67"/>
      <c r="E14" s="67"/>
    </row>
    <row r="15" spans="1:5" x14ac:dyDescent="0.35">
      <c r="A15" s="67"/>
      <c r="B15" s="67"/>
      <c r="C15" s="67"/>
      <c r="D15" s="67"/>
      <c r="E15" s="67"/>
    </row>
    <row r="16" spans="1:5" x14ac:dyDescent="0.35">
      <c r="A16" s="67"/>
      <c r="B16" s="67"/>
      <c r="C16" s="67"/>
      <c r="D16" s="67"/>
      <c r="E16" s="67"/>
    </row>
    <row r="17" spans="1:5" x14ac:dyDescent="0.35">
      <c r="A17" s="67"/>
      <c r="B17" s="67"/>
      <c r="C17" s="67"/>
      <c r="D17" s="67"/>
      <c r="E17" s="67"/>
    </row>
    <row r="18" spans="1:5" x14ac:dyDescent="0.35">
      <c r="A18" s="67"/>
      <c r="B18" s="67"/>
      <c r="C18" s="67"/>
      <c r="D18" s="67"/>
      <c r="E18" s="67"/>
    </row>
    <row r="19" spans="1:5" x14ac:dyDescent="0.35">
      <c r="A19" s="67"/>
      <c r="B19" s="67"/>
      <c r="C19" s="67"/>
      <c r="D19" s="67"/>
      <c r="E19" s="67"/>
    </row>
    <row r="20" spans="1:5" x14ac:dyDescent="0.35">
      <c r="A20" s="67"/>
      <c r="B20" s="67"/>
      <c r="C20" s="67"/>
      <c r="D20" s="67"/>
      <c r="E20" s="67"/>
    </row>
    <row r="21" spans="1:5" x14ac:dyDescent="0.35">
      <c r="A21" s="67"/>
      <c r="B21" s="67"/>
      <c r="C21" s="67"/>
      <c r="D21" s="67"/>
      <c r="E21" s="67"/>
    </row>
    <row r="22" spans="1:5" x14ac:dyDescent="0.35">
      <c r="A22" s="67"/>
      <c r="B22" s="67"/>
      <c r="C22" s="67"/>
      <c r="D22" s="67"/>
      <c r="E22" s="67"/>
    </row>
    <row r="23" spans="1:5" x14ac:dyDescent="0.35">
      <c r="A23" s="67"/>
      <c r="B23" s="67"/>
      <c r="C23" s="67"/>
      <c r="D23" s="67"/>
      <c r="E23" s="67"/>
    </row>
    <row r="24" spans="1:5" x14ac:dyDescent="0.35">
      <c r="A24" s="67"/>
      <c r="B24" s="67"/>
      <c r="C24" s="67"/>
      <c r="D24" s="67"/>
      <c r="E24" s="67"/>
    </row>
    <row r="25" spans="1:5" x14ac:dyDescent="0.35">
      <c r="A25" s="67"/>
      <c r="B25" s="67"/>
      <c r="C25" s="67"/>
      <c r="D25" s="67"/>
      <c r="E25" s="67"/>
    </row>
    <row r="26" spans="1:5" x14ac:dyDescent="0.35">
      <c r="A26" s="67"/>
      <c r="B26" s="67"/>
      <c r="C26" s="67"/>
      <c r="D26" s="67"/>
      <c r="E26" s="67"/>
    </row>
    <row r="27" spans="1:5" x14ac:dyDescent="0.35">
      <c r="A27" s="67"/>
      <c r="B27" s="67"/>
      <c r="C27" s="67"/>
      <c r="D27" s="67"/>
      <c r="E27" s="67"/>
    </row>
    <row r="28" spans="1:5" x14ac:dyDescent="0.35">
      <c r="A28" s="67"/>
      <c r="B28" s="67"/>
      <c r="C28" s="67"/>
      <c r="D28" s="67"/>
      <c r="E28" s="67"/>
    </row>
    <row r="29" spans="1:5" x14ac:dyDescent="0.35">
      <c r="A29" s="67"/>
      <c r="B29" s="67"/>
      <c r="C29" s="67"/>
      <c r="D29" s="67"/>
      <c r="E29" s="67"/>
    </row>
    <row r="30" spans="1:5" x14ac:dyDescent="0.35">
      <c r="A30" s="67"/>
      <c r="B30" s="67"/>
      <c r="C30" s="67"/>
      <c r="D30" s="67"/>
      <c r="E30" s="67"/>
    </row>
    <row r="31" spans="1:5" x14ac:dyDescent="0.35">
      <c r="A31" s="67"/>
      <c r="B31" s="67"/>
      <c r="C31" s="67"/>
      <c r="D31" s="67"/>
      <c r="E31" s="67"/>
    </row>
    <row r="32" spans="1:5" x14ac:dyDescent="0.35">
      <c r="A32" s="67"/>
      <c r="B32" s="67"/>
      <c r="C32" s="67"/>
      <c r="D32" s="67"/>
      <c r="E32" s="67"/>
    </row>
    <row r="33" spans="1:5" x14ac:dyDescent="0.35">
      <c r="A33" s="67"/>
      <c r="B33" s="67"/>
      <c r="C33" s="67"/>
      <c r="D33" s="67"/>
      <c r="E33" s="67"/>
    </row>
    <row r="34" spans="1:5" x14ac:dyDescent="0.35">
      <c r="A34" s="67"/>
      <c r="B34" s="67"/>
      <c r="C34" s="67"/>
      <c r="D34" s="67"/>
      <c r="E34" s="67"/>
    </row>
    <row r="35" spans="1:5" x14ac:dyDescent="0.35">
      <c r="A35" s="67"/>
      <c r="B35" s="67"/>
      <c r="C35" s="67"/>
      <c r="D35" s="67"/>
      <c r="E35" s="67"/>
    </row>
  </sheetData>
  <mergeCells count="3">
    <mergeCell ref="A1:E1"/>
    <mergeCell ref="A13:E13"/>
    <mergeCell ref="A14:E35"/>
  </mergeCells>
  <dataValidations count="1">
    <dataValidation type="textLength" allowBlank="1" showInputMessage="1" showErrorMessage="1" sqref="A14:E35" xr:uid="{254902DD-4B37-41C7-805A-F53AD17F4A68}">
      <formula1>0</formula1>
      <formula2>10000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workbookViewId="0">
      <selection activeCell="D33" sqref="D33"/>
    </sheetView>
  </sheetViews>
  <sheetFormatPr defaultRowHeight="14.5" x14ac:dyDescent="0.35"/>
  <sheetData>
    <row r="1" spans="1:21" x14ac:dyDescent="0.35">
      <c r="A1" s="13" t="s">
        <v>40</v>
      </c>
    </row>
    <row r="3" spans="1:21" x14ac:dyDescent="0.35">
      <c r="A3" s="68" t="s">
        <v>108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</row>
    <row r="4" spans="1:21" x14ac:dyDescent="0.3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1:21" x14ac:dyDescent="0.3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21" x14ac:dyDescent="0.3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spans="1:21" x14ac:dyDescent="0.3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</row>
    <row r="8" spans="1:21" x14ac:dyDescent="0.3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</row>
    <row r="9" spans="1:21" x14ac:dyDescent="0.3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</row>
    <row r="10" spans="1:21" x14ac:dyDescent="0.3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</row>
    <row r="11" spans="1:21" x14ac:dyDescent="0.3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</row>
    <row r="12" spans="1:21" x14ac:dyDescent="0.35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</row>
    <row r="13" spans="1:21" x14ac:dyDescent="0.35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</row>
    <row r="14" spans="1:21" x14ac:dyDescent="0.3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spans="1:21" x14ac:dyDescent="0.3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</row>
    <row r="16" spans="1:21" x14ac:dyDescent="0.3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</row>
    <row r="17" spans="1:21" x14ac:dyDescent="0.3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  <row r="18" spans="1:21" x14ac:dyDescent="0.3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</row>
    <row r="19" spans="1:21" x14ac:dyDescent="0.3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</row>
    <row r="20" spans="1:21" x14ac:dyDescent="0.3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</row>
    <row r="21" spans="1:21" x14ac:dyDescent="0.3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spans="1:21" x14ac:dyDescent="0.3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</row>
    <row r="23" spans="1:21" x14ac:dyDescent="0.3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</row>
    <row r="24" spans="1:21" x14ac:dyDescent="0.3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</row>
    <row r="25" spans="1:21" x14ac:dyDescent="0.3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</row>
    <row r="26" spans="1:21" x14ac:dyDescent="0.3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</row>
    <row r="27" spans="1:21" x14ac:dyDescent="0.3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</row>
    <row r="28" spans="1:21" x14ac:dyDescent="0.3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</row>
    <row r="29" spans="1:21" x14ac:dyDescent="0.3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</row>
    <row r="30" spans="1:21" ht="14" customHeight="1" x14ac:dyDescent="0.3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</row>
  </sheetData>
  <mergeCells count="1">
    <mergeCell ref="A3:U3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111" sqref="D111"/>
    </sheetView>
  </sheetViews>
  <sheetFormatPr defaultRowHeight="14.5" x14ac:dyDescent="0.35"/>
  <sheetData/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de102c2860b8f8b1638b6c3388a2e1c9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05420157cb8b075a6822f73fdaf676a5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1180F55D-3F58-43C9-B99F-384F178926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847395-ED93-4D8D-90B9-A2163F9930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D12ACB-AA30-4EE4-BF73-B57FB93C8977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4</vt:i4>
      </vt:variant>
      <vt:variant>
        <vt:lpstr>Wykresy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analiza_finansowa</vt:lpstr>
      <vt:lpstr>źródła finansowania projektu</vt:lpstr>
      <vt:lpstr>Informacje ogólne</vt:lpstr>
      <vt:lpstr>Analiza finansowa</vt:lpstr>
      <vt:lpstr>Wykres1</vt:lpstr>
      <vt:lpstr>analiza_finansowa!Obszar_wydruku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Kurek</dc:creator>
  <cp:keywords/>
  <dc:description/>
  <cp:lastModifiedBy>Karolina Wawrzeła</cp:lastModifiedBy>
  <cp:revision/>
  <dcterms:created xsi:type="dcterms:W3CDTF">2015-02-24T12:29:22Z</dcterms:created>
  <dcterms:modified xsi:type="dcterms:W3CDTF">2025-10-21T11:16:03Z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e939cc-945f-447d-b5c0-f5a8e3aaa77b_Enabled">
    <vt:lpwstr>true</vt:lpwstr>
  </property>
  <property fmtid="{D5CDD505-2E9C-101B-9397-08002B2CF9AE}" pid="3" name="MSIP_Label_91e939cc-945f-447d-b5c0-f5a8e3aaa77b_SetDate">
    <vt:lpwstr>2023-02-15T15:27:55Z</vt:lpwstr>
  </property>
  <property fmtid="{D5CDD505-2E9C-101B-9397-08002B2CF9AE}" pid="4" name="MSIP_Label_91e939cc-945f-447d-b5c0-f5a8e3aaa77b_Method">
    <vt:lpwstr>Privileged</vt:lpwstr>
  </property>
  <property fmtid="{D5CDD505-2E9C-101B-9397-08002B2CF9AE}" pid="5" name="MSIP_Label_91e939cc-945f-447d-b5c0-f5a8e3aaa77b_Name">
    <vt:lpwstr>K1 - Publiczna bez oznakowania</vt:lpwstr>
  </property>
  <property fmtid="{D5CDD505-2E9C-101B-9397-08002B2CF9AE}" pid="6" name="MSIP_Label_91e939cc-945f-447d-b5c0-f5a8e3aaa77b_SiteId">
    <vt:lpwstr>114511be-be5b-44a7-b2ab-a51e832dea9d</vt:lpwstr>
  </property>
  <property fmtid="{D5CDD505-2E9C-101B-9397-08002B2CF9AE}" pid="7" name="MSIP_Label_91e939cc-945f-447d-b5c0-f5a8e3aaa77b_ActionId">
    <vt:lpwstr>e2b7a6f6-5fbb-4398-a44b-9054f8bf25dc</vt:lpwstr>
  </property>
  <property fmtid="{D5CDD505-2E9C-101B-9397-08002B2CF9AE}" pid="8" name="MSIP_Label_91e939cc-945f-447d-b5c0-f5a8e3aaa77b_ContentBits">
    <vt:lpwstr>0</vt:lpwstr>
  </property>
  <property fmtid="{D5CDD505-2E9C-101B-9397-08002B2CF9AE}" pid="9" name="ContentTypeId">
    <vt:lpwstr>0x0101009BB8FC5E7E65BA44BA394B50FE390202</vt:lpwstr>
  </property>
</Properties>
</file>