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2 Cukier\Biuletyny_2022\"/>
    </mc:Choice>
  </mc:AlternateContent>
  <bookViews>
    <workbookView xWindow="4800" yWindow="1470" windowWidth="22665" windowHeight="15105" tabRatio="781"/>
  </bookViews>
  <sheets>
    <sheet name="INFO" sheetId="21" r:id="rId1"/>
    <sheet name="Ceny_bieżące kraj" sheetId="2" r:id="rId2"/>
    <sheet name="Ceny_2009-2022_kraj" sheetId="3" r:id="rId3"/>
    <sheet name="Obroty_2009-2022_kraj" sheetId="4" r:id="rId4"/>
    <sheet name="Ceny_zakupu sieci handlowe" sheetId="19" r:id="rId5"/>
    <sheet name="Ceny_zakupu przetwórstwo" sheetId="20" r:id="rId6"/>
    <sheet name="Handel zagr. I-V_2022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<sst xmlns="http://schemas.openxmlformats.org/spreadsheetml/2006/main" count="184" uniqueCount="105">
  <si>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</si>
  <si>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</si>
  <si>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</si>
  <si>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</si>
  <si>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</si>
  <si>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</si>
  <si>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</si>
  <si>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</si>
  <si>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</si>
  <si>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</si>
  <si>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</si>
  <si>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</si>
  <si>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</si>
  <si>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</si>
  <si>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</si>
  <si>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</si>
  <si>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</si>
  <si>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</si>
  <si>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</si>
  <si>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</si>
  <si>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</si>
  <si>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</si>
  <si>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</si>
  <si>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</si>
  <si>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</si>
  <si>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</si>
  <si>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</si>
  <si>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</si>
  <si>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</si>
  <si>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</si>
  <si>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</si>
  <si>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</si>
  <si>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</si>
  <si>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</si>
  <si>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</si>
  <si>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</si>
  <si>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</si>
  <si>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</si>
  <si>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</si>
  <si>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</si>
  <si>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</si>
  <si>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</si>
  <si>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</si>
  <si>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</si>
  <si>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</si>
  <si>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</si>
  <si>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</si>
  <si>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</si>
  <si>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</si>
  <si>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</si>
  <si>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</si>
  <si>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</si>
  <si>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</si>
  <si>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</si>
  <si>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</si>
  <si>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</si>
  <si>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</si>
  <si>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</si>
  <si>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</si>
  <si>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</si>
  <si>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</si>
  <si>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</si>
  <si>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</si>
  <si>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</si>
  <si>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</si>
  <si>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>Agnieszka Parszewska</t>
  </si>
  <si>
    <t xml:space="preserve">Ministerstwo Rolnictwa i Rozwoju Wsi, Departament Rynków Rolnych </t>
  </si>
  <si>
    <t>tel. (022) 623-21-69</t>
  </si>
  <si>
    <t xml:space="preserve">Autor: </t>
  </si>
  <si>
    <t>E-mail:</t>
  </si>
  <si>
    <t>Agnieszka.Parszewska@minrol.gov.pl</t>
  </si>
  <si>
    <t>tel: 22 623 21 69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</si>
  <si>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</si>
  <si>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</si>
  <si>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</si>
  <si>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Kolumbia</t>
  </si>
  <si>
    <t>Włochy</t>
  </si>
  <si>
    <t>Albania</t>
  </si>
  <si>
    <t>Cukier biały (luz + big bag, worki)</t>
  </si>
  <si>
    <t>Belize</t>
  </si>
  <si>
    <t>Suazi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</si>
  <si>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</si>
  <si>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</si>
  <si>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</si>
  <si>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</si>
  <si>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</si>
  <si>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maj 2022</t>
  </si>
  <si>
    <t>maj
2022</t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</si>
  <si>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</si>
  <si>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</si>
  <si>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</si>
  <si>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</si>
  <si>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</si>
  <si>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NR 6/2022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</si>
  <si>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lipiec 2022 r.</t>
    </r>
  </si>
  <si>
    <t xml:space="preserve">              w okresie I-V 2022 r.*</t>
  </si>
  <si>
    <t>I-V 2021 r.*</t>
  </si>
  <si>
    <t>I-V 2022 r.*</t>
  </si>
  <si>
    <t>Grecja</t>
  </si>
  <si>
    <t>Arabia Saudyjska</t>
  </si>
  <si>
    <t>Turcja</t>
  </si>
  <si>
    <t>26 lipiec 2022 r.</t>
  </si>
  <si>
    <t>czerwiec
2022</t>
  </si>
  <si>
    <t>czerwiec
2021</t>
  </si>
  <si>
    <t>czerwiec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</si>
</sst>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43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59" borderId="0" xfId="493" applyFill="1"/>
    <xf numFmtId="0" fontId="93" fillId="59" borderId="0" xfId="493" applyFont="1" applyFill="1"/>
    <xf numFmtId="0" fontId="19" fillId="0" borderId="0" xfId="493" applyFill="1"/>
    <xf numFmtId="0" fontId="19" fillId="0" borderId="0" xfId="493"/>
    <xf numFmtId="0" fontId="93" fillId="0" borderId="0" xfId="493" applyFont="1"/>
    <xf numFmtId="0" fontId="121" fillId="59" borderId="0" xfId="493" applyFont="1" applyFill="1" applyAlignment="1"/>
    <xf numFmtId="0" fontId="122" fillId="0" borderId="0" xfId="493" applyFont="1"/>
    <xf numFmtId="0" fontId="123" fillId="59" borderId="0" xfId="493" applyFont="1" applyFill="1" applyAlignment="1">
      <alignment vertical="center"/>
    </xf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4" fillId="0" borderId="0" xfId="493" applyFont="1"/>
    <xf numFmtId="0" fontId="98" fillId="59" borderId="0" xfId="326" applyFont="1" applyFill="1"/>
    <xf numFmtId="2" fontId="125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6" fillId="0" borderId="0" xfId="493" applyFont="1"/>
    <xf numFmtId="0" fontId="127" fillId="0" borderId="0" xfId="493" applyFont="1"/>
    <xf numFmtId="0" fontId="128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1" fillId="61" borderId="0" xfId="326" applyFont="1" applyFill="1"/>
    <xf numFmtId="0" fontId="125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5" fillId="0" borderId="3" xfId="0" applyNumberFormat="1" applyFont="1" applyFill="1" applyBorder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2018 - maj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'Ceny_2009-2022_kraj'!$A$8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'Ceny_2009-2022_kraj'!$A$9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'Ceny_2009-2022_kraj'!$A$11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'Ceny_2009-2022_kraj'!$A$12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2018 - czerwiec 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'Obroty_2009-2022_kraj'!$K$4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'Obroty_2009-2022_kraj'!$L$4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'Obroty_2009-2022_kraj'!$M$4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'Obroty_2009-2022_kraj'!$N$4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'Obroty_2009-2022_kraj'!$O$4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558802</xdr:colOff>
      <xdr:row>13</xdr:row>
      <xdr:rowOff>158750</xdr:rowOff>
    </xdr:from>
    <xdr:to>
      <xdr:col>16</xdr:col>
      <xdr:colOff>549275</xdr:colOff>
      <xdr:row>49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709082</xdr:colOff>
      <xdr:row>4</xdr:row>
      <xdr:rowOff>391584</xdr:rowOff>
    </xdr:from>
    <xdr:to>
      <xdr:col>20</xdr:col>
      <xdr:colOff>396171</xdr:colOff>
      <xdr:row>32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4665" y="1449917"/>
          <a:ext cx="10355089" cy="546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G15" sqref="G15"/>
    </sheetView>
  </sheetViews>
  <sheetFormatPr defaultRowHeight="12.75"/>
  <cols>
    <col min="1" max="1" width="7.85546875" style="152" customWidth="1"/>
    <col min="2" max="2" width="19.28515625" style="152" customWidth="1"/>
    <col min="3" max="3" width="18.7109375" style="152" customWidth="1"/>
    <col min="4" max="4" width="21" style="152" customWidth="1"/>
    <col min="5" max="5" width="9.140625" style="152"/>
    <col min="6" max="6" width="13.42578125" style="152" customWidth="1"/>
    <col min="7" max="16384" width="9.140625" style="152"/>
  </cols>
  <sheetData>
    <row r="1" spans="2:36" ht="15" customHeight="1">
      <c r="B1" s="149"/>
      <c r="C1" s="149"/>
      <c r="D1" s="149"/>
      <c r="E1" s="150"/>
      <c r="F1" s="150"/>
      <c r="G1" s="151"/>
      <c r="L1" s="153"/>
      <c r="M1" s="153"/>
      <c r="N1" s="153"/>
      <c r="O1" s="153"/>
      <c r="P1" s="153"/>
      <c r="Q1" s="153"/>
      <c r="R1" s="153"/>
      <c r="S1" s="153"/>
      <c r="T1" s="153"/>
    </row>
    <row r="2" spans="2:36" ht="15.75">
      <c r="B2" s="149"/>
      <c r="C2" s="149"/>
      <c r="D2" s="154" t="s">
        <v>81</v>
      </c>
      <c r="E2" s="150"/>
      <c r="F2" s="150"/>
      <c r="G2" s="151"/>
      <c r="L2" s="153"/>
      <c r="M2" s="153"/>
      <c r="N2" s="153"/>
      <c r="O2" s="153"/>
      <c r="P2" s="153"/>
      <c r="Q2" s="153"/>
      <c r="R2" s="153"/>
      <c r="S2" s="153"/>
      <c r="T2" s="153"/>
      <c r="AI2" s="155"/>
      <c r="AJ2" s="155"/>
    </row>
    <row r="3" spans="2:36" ht="19.5" customHeight="1">
      <c r="B3" s="149"/>
      <c r="C3" s="149"/>
      <c r="D3" s="156" t="s">
        <v>82</v>
      </c>
      <c r="E3" s="149"/>
      <c r="F3" s="150"/>
      <c r="G3" s="157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AI3" s="155"/>
      <c r="AJ3" s="155"/>
    </row>
    <row r="4" spans="2:36" ht="15.75">
      <c r="B4" s="150"/>
      <c r="C4" s="150"/>
      <c r="D4" s="150"/>
      <c r="E4" s="150"/>
      <c r="F4" s="150"/>
      <c r="G4" s="157"/>
      <c r="H4" s="158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2:36" ht="15.75">
      <c r="B5" s="157"/>
      <c r="C5" s="157"/>
      <c r="D5" s="157"/>
      <c r="E5" s="157"/>
      <c r="F5" s="157"/>
      <c r="G5" s="157"/>
      <c r="H5" s="158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2:36" ht="18" customHeight="1">
      <c r="B6" s="159" t="s">
        <v>0</v>
      </c>
      <c r="C6" s="153"/>
      <c r="D6" s="153"/>
      <c r="E6" s="153"/>
      <c r="F6" s="153"/>
      <c r="G6" s="157"/>
      <c r="H6" s="158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</row>
    <row r="7" spans="2:36" ht="16.5" customHeight="1">
      <c r="B7" s="153"/>
      <c r="C7" s="153"/>
      <c r="D7" s="153"/>
      <c r="E7" s="153"/>
      <c r="F7" s="153"/>
      <c r="G7" s="157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</row>
    <row r="8" spans="2:36" ht="18.75" customHeight="1">
      <c r="B8" s="153"/>
      <c r="C8" s="153"/>
      <c r="D8" s="153"/>
      <c r="E8" s="153"/>
      <c r="F8" s="153"/>
      <c r="G8" s="157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36" s="151" customFormat="1" ht="33" customHeight="1">
      <c r="B9" s="176" t="s">
        <v>72</v>
      </c>
      <c r="C9" s="160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2:36" s="151" customFormat="1" ht="23.25" customHeight="1">
      <c r="B10" s="161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</row>
    <row r="11" spans="2:36">
      <c r="B11" s="153"/>
      <c r="C11" s="153"/>
      <c r="D11" s="153"/>
      <c r="E11" s="153"/>
      <c r="F11" s="153"/>
      <c r="G11" s="157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spans="2:36" ht="23.25">
      <c r="B12" s="162" t="s">
        <v>93</v>
      </c>
      <c r="C12" s="16"/>
      <c r="D12" s="163"/>
      <c r="E12" s="209" t="s">
        <v>101</v>
      </c>
      <c r="F12" s="209"/>
      <c r="G12" s="209"/>
      <c r="Q12" s="153"/>
      <c r="R12" s="153"/>
      <c r="S12" s="153"/>
      <c r="T12" s="153"/>
    </row>
    <row r="13" spans="2:36">
      <c r="B13" s="153"/>
      <c r="C13" s="153"/>
      <c r="D13" s="153"/>
      <c r="E13" s="153"/>
      <c r="F13" s="153"/>
      <c r="G13" s="157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</row>
    <row r="14" spans="2:36">
      <c r="B14" s="153"/>
      <c r="C14" s="153"/>
      <c r="D14" s="153"/>
      <c r="E14" s="153"/>
      <c r="F14" s="153"/>
      <c r="G14" s="157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</row>
    <row r="15" spans="2:36" ht="26.25">
      <c r="B15" s="177" t="s">
        <v>94</v>
      </c>
      <c r="C15" s="164"/>
      <c r="D15" s="165"/>
      <c r="E15" s="164"/>
      <c r="F15" s="164"/>
      <c r="G15" s="16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</row>
    <row r="16" spans="2:36" ht="15">
      <c r="B16" s="166"/>
      <c r="C16" s="166"/>
      <c r="D16" s="166"/>
      <c r="E16" s="166"/>
      <c r="F16" s="166"/>
      <c r="G16" s="157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</row>
    <row r="17" spans="2:20" ht="15">
      <c r="B17" s="166" t="s">
        <v>73</v>
      </c>
      <c r="C17" s="166"/>
      <c r="D17" s="166"/>
      <c r="E17" s="166"/>
      <c r="F17" s="166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</row>
    <row r="18" spans="2:20" ht="15">
      <c r="B18" s="166" t="s">
        <v>1</v>
      </c>
      <c r="C18" s="166"/>
      <c r="D18" s="166"/>
      <c r="E18" s="166"/>
      <c r="F18" s="166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</row>
    <row r="19" spans="2:20" ht="15">
      <c r="B19" s="167" t="s">
        <v>66</v>
      </c>
      <c r="C19" s="167"/>
      <c r="D19" s="167"/>
      <c r="E19" s="167"/>
      <c r="F19" s="167"/>
      <c r="G19" s="168"/>
      <c r="H19" s="168"/>
      <c r="I19" s="168"/>
      <c r="J19" s="168"/>
      <c r="K19" s="153"/>
      <c r="L19" s="153"/>
      <c r="M19" s="153"/>
      <c r="N19" s="153"/>
      <c r="O19" s="153"/>
      <c r="P19" s="153"/>
      <c r="Q19" s="153"/>
      <c r="R19" s="153"/>
      <c r="S19" s="153"/>
      <c r="T19" s="153"/>
    </row>
    <row r="20" spans="2:20" ht="15">
      <c r="B20" s="166" t="s">
        <v>2</v>
      </c>
      <c r="C20" s="166"/>
      <c r="D20" s="166"/>
      <c r="E20" s="166"/>
      <c r="F20" s="166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</row>
    <row r="21" spans="2:20" ht="15">
      <c r="B21" s="166" t="s">
        <v>3</v>
      </c>
      <c r="C21" s="166"/>
      <c r="D21" s="166"/>
      <c r="E21" s="166"/>
      <c r="F21" s="166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</row>
    <row r="22" spans="2:20" ht="15">
      <c r="B22" s="166" t="s">
        <v>67</v>
      </c>
      <c r="C22" s="166"/>
      <c r="D22" s="166"/>
      <c r="E22" s="166"/>
      <c r="F22" s="166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</row>
    <row r="23" spans="2:20" ht="15">
      <c r="B23" s="166"/>
      <c r="C23" s="166"/>
      <c r="D23" s="166"/>
      <c r="E23" s="166"/>
      <c r="F23" s="166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</row>
    <row r="24" spans="2:20" ht="15">
      <c r="B24" s="166"/>
      <c r="C24" s="15"/>
      <c r="D24" s="166"/>
      <c r="E24" s="166"/>
      <c r="F24" s="166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</row>
    <row r="25" spans="2:20" ht="15">
      <c r="B25" s="166"/>
      <c r="C25" s="15"/>
      <c r="D25" s="166"/>
      <c r="E25" s="166"/>
      <c r="F25" s="166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2:20" ht="15">
      <c r="B26" s="167" t="s">
        <v>68</v>
      </c>
      <c r="C26" s="166"/>
      <c r="D26" s="166"/>
      <c r="E26" s="166"/>
      <c r="F26" s="166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</row>
    <row r="27" spans="2:20" ht="15">
      <c r="B27" s="167" t="s">
        <v>65</v>
      </c>
      <c r="C27" s="167"/>
      <c r="D27" s="167"/>
      <c r="E27" s="167"/>
      <c r="F27" s="167"/>
      <c r="G27" s="168"/>
      <c r="H27" s="168"/>
      <c r="I27" s="168"/>
      <c r="J27" s="168"/>
      <c r="K27" s="153"/>
      <c r="L27" s="153"/>
      <c r="M27" s="153"/>
      <c r="N27" s="153"/>
      <c r="O27" s="153"/>
      <c r="P27" s="153"/>
      <c r="Q27" s="153"/>
      <c r="R27" s="153"/>
      <c r="S27" s="153"/>
      <c r="T27" s="153"/>
    </row>
    <row r="28" spans="2:20" ht="15">
      <c r="B28" s="166" t="s">
        <v>69</v>
      </c>
      <c r="C28" s="15" t="s">
        <v>70</v>
      </c>
      <c r="D28" s="166"/>
      <c r="E28" s="166"/>
      <c r="F28" s="166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2:20" ht="15">
      <c r="B29" s="166" t="s">
        <v>71</v>
      </c>
      <c r="C29" s="166"/>
      <c r="D29" s="166"/>
      <c r="E29" s="166"/>
      <c r="F29" s="166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  <row r="30" spans="2:20" ht="15">
      <c r="B30" s="166"/>
      <c r="C30" s="166"/>
      <c r="D30" s="166"/>
      <c r="E30" s="166"/>
      <c r="F30" s="166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spans="2:20" ht="15">
      <c r="B31" s="169" t="s">
        <v>83</v>
      </c>
      <c r="C31" s="170"/>
      <c r="D31" s="170"/>
      <c r="E31" s="170"/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53"/>
      <c r="R31" s="153"/>
      <c r="S31" s="153"/>
      <c r="T31" s="153"/>
    </row>
    <row r="32" spans="2:20" ht="15">
      <c r="B32" s="172" t="s">
        <v>84</v>
      </c>
      <c r="C32" s="170"/>
      <c r="D32" s="170"/>
      <c r="E32" s="170"/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53"/>
      <c r="R32" s="153"/>
      <c r="S32" s="153"/>
      <c r="T32" s="153"/>
    </row>
    <row r="33" spans="2:20" ht="15.75">
      <c r="B33" s="172" t="s">
        <v>85</v>
      </c>
      <c r="C33" s="166"/>
      <c r="D33" s="166"/>
      <c r="E33" s="166"/>
      <c r="F33" s="166"/>
      <c r="G33" s="153"/>
      <c r="H33" s="153"/>
      <c r="I33" s="153"/>
      <c r="J33" s="153"/>
      <c r="K33" s="153"/>
      <c r="L33" s="153"/>
      <c r="M33" s="153"/>
      <c r="N33" s="173"/>
      <c r="O33" s="153"/>
      <c r="P33" s="153"/>
      <c r="Q33" s="153"/>
      <c r="R33" s="153"/>
      <c r="S33" s="153"/>
      <c r="T33" s="153"/>
    </row>
    <row r="34" spans="2:20" ht="15.75">
      <c r="B34" s="166"/>
      <c r="C34" s="166"/>
      <c r="D34" s="166"/>
      <c r="E34" s="166"/>
      <c r="F34" s="166"/>
      <c r="G34" s="153"/>
      <c r="H34" s="153"/>
      <c r="I34" s="153"/>
      <c r="J34" s="153"/>
      <c r="K34" s="153"/>
      <c r="L34" s="153"/>
      <c r="M34" s="153"/>
      <c r="N34" s="173"/>
      <c r="O34" s="153"/>
      <c r="P34" s="153"/>
      <c r="Q34" s="153"/>
      <c r="R34" s="153"/>
      <c r="S34" s="153"/>
      <c r="T34" s="153"/>
    </row>
    <row r="35" spans="2:20" ht="15.75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73"/>
      <c r="O35" s="153"/>
      <c r="P35" s="153"/>
      <c r="Q35" s="153"/>
      <c r="R35" s="153"/>
      <c r="S35" s="153"/>
      <c r="T35" s="153"/>
    </row>
    <row r="36" spans="2:20" ht="15.75"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73"/>
      <c r="O36" s="153"/>
      <c r="P36" s="153"/>
      <c r="Q36" s="153"/>
      <c r="R36" s="153"/>
      <c r="S36" s="153"/>
      <c r="T36" s="153"/>
    </row>
    <row r="37" spans="2:20" ht="15.75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N37" s="175"/>
    </row>
    <row r="38" spans="2:20" ht="15.75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N38" s="175"/>
    </row>
    <row r="39" spans="2:20">
      <c r="B39" s="174"/>
      <c r="C39" s="174"/>
      <c r="D39" s="174"/>
      <c r="E39" s="174"/>
      <c r="F39" s="174"/>
      <c r="G39" s="174"/>
      <c r="H39" s="174"/>
      <c r="I39" s="174"/>
      <c r="J39" s="174"/>
      <c r="K39" s="174"/>
    </row>
    <row r="40" spans="2:20">
      <c r="B40" s="174"/>
      <c r="C40" s="174"/>
      <c r="D40" s="174"/>
      <c r="E40" s="174"/>
      <c r="F40" s="174"/>
      <c r="G40" s="174"/>
      <c r="H40" s="174"/>
      <c r="I40" s="174"/>
      <c r="J40" s="174"/>
      <c r="K40" s="174"/>
    </row>
    <row r="41" spans="2:20">
      <c r="B41" s="174"/>
      <c r="C41" s="174"/>
      <c r="D41" s="174"/>
      <c r="E41" s="174"/>
      <c r="F41" s="174"/>
      <c r="G41" s="174"/>
      <c r="H41" s="174"/>
      <c r="I41" s="174"/>
      <c r="J41" s="174"/>
      <c r="K41" s="174"/>
    </row>
    <row r="42" spans="2:20">
      <c r="B42" s="174"/>
      <c r="C42" s="174"/>
      <c r="D42" s="174"/>
      <c r="E42" s="174"/>
      <c r="F42" s="174"/>
      <c r="G42" s="174"/>
      <c r="H42" s="174"/>
      <c r="I42" s="174"/>
      <c r="J42" s="174"/>
      <c r="K42" s="174"/>
    </row>
    <row r="43" spans="2:20">
      <c r="B43" s="174"/>
      <c r="C43" s="174"/>
      <c r="D43" s="174"/>
      <c r="E43" s="174"/>
      <c r="F43" s="174"/>
      <c r="G43" s="174"/>
      <c r="H43" s="174"/>
      <c r="I43" s="174"/>
      <c r="J43" s="174"/>
      <c r="K43" s="17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D18" sqref="D18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8" t="s">
        <v>33</v>
      </c>
      <c r="B5" s="28" t="s">
        <v>104</v>
      </c>
      <c r="C5" s="29" t="s">
        <v>86</v>
      </c>
      <c r="D5" s="30" t="s">
        <v>35</v>
      </c>
      <c r="E5" s="28" t="s">
        <v>104</v>
      </c>
      <c r="F5" s="31" t="s">
        <v>86</v>
      </c>
      <c r="G5" s="30" t="s">
        <v>36</v>
      </c>
      <c r="H5" s="32" t="s">
        <v>104</v>
      </c>
      <c r="I5" s="33" t="s">
        <v>86</v>
      </c>
      <c r="J5" s="13"/>
    </row>
    <row r="6" spans="1:10" ht="23.25" customHeight="1">
      <c r="A6" s="34" t="s">
        <v>34</v>
      </c>
      <c r="B6" s="179"/>
      <c r="C6" s="180"/>
      <c r="D6" s="181"/>
      <c r="E6" s="35"/>
      <c r="F6" s="35"/>
      <c r="G6" s="36"/>
      <c r="H6" s="182"/>
      <c r="I6" s="183"/>
      <c r="J6" s="13"/>
    </row>
    <row r="7" spans="1:10" ht="19.5" customHeight="1" thickBot="1">
      <c r="A7" s="184" t="s">
        <v>37</v>
      </c>
      <c r="B7" s="185">
        <v>2664.8270000000002</v>
      </c>
      <c r="C7" s="186">
        <v>2656.6419999999998</v>
      </c>
      <c r="D7" s="187">
        <v>0.30809570879329623</v>
      </c>
      <c r="E7" s="185">
        <v>38912.28</v>
      </c>
      <c r="F7" s="188">
        <v>24722.02</v>
      </c>
      <c r="G7" s="189">
        <v>57.39927400754469</v>
      </c>
      <c r="H7" s="190">
        <v>28.367920947151639</v>
      </c>
      <c r="I7" s="191">
        <v>20.240370787704457</v>
      </c>
      <c r="J7" s="13"/>
    </row>
    <row r="8" spans="1:10" ht="23.25" customHeight="1">
      <c r="A8" s="34" t="s">
        <v>47</v>
      </c>
      <c r="B8" s="35"/>
      <c r="C8" s="35"/>
      <c r="D8" s="181"/>
      <c r="E8" s="35"/>
      <c r="F8" s="35"/>
      <c r="G8" s="192"/>
      <c r="H8" s="182"/>
      <c r="I8" s="183"/>
      <c r="J8" s="13"/>
    </row>
    <row r="9" spans="1:10" ht="17.25" customHeight="1">
      <c r="A9" s="184" t="s">
        <v>48</v>
      </c>
      <c r="B9" s="185">
        <v>2317.3470000000002</v>
      </c>
      <c r="C9" s="186">
        <v>2302.8220000000001</v>
      </c>
      <c r="D9" s="187">
        <v>0.63074783895585895</v>
      </c>
      <c r="E9" s="185">
        <v>29864.080000000002</v>
      </c>
      <c r="F9" s="193">
        <v>27409.97</v>
      </c>
      <c r="G9" s="194">
        <v>8.9533479970974081</v>
      </c>
      <c r="H9" s="190">
        <v>21.771581120392135</v>
      </c>
      <c r="I9" s="191">
        <v>22.44104470750592</v>
      </c>
      <c r="J9" s="13"/>
    </row>
    <row r="10" spans="1:10" ht="17.25" customHeight="1" thickBot="1">
      <c r="A10" s="195" t="s">
        <v>49</v>
      </c>
      <c r="B10" s="196">
        <v>1989.424</v>
      </c>
      <c r="C10" s="197">
        <v>2017.78</v>
      </c>
      <c r="D10" s="198">
        <v>-1.4053068223493144</v>
      </c>
      <c r="E10" s="196">
        <v>68393.649999999994</v>
      </c>
      <c r="F10" s="199">
        <v>70010.14</v>
      </c>
      <c r="G10" s="189">
        <v>-2.3089369625600025</v>
      </c>
      <c r="H10" s="200">
        <v>49.860497932456219</v>
      </c>
      <c r="I10" s="201">
        <v>57.318584504789627</v>
      </c>
      <c r="J10" s="13"/>
    </row>
    <row r="11" spans="1:10" ht="21.95" customHeight="1" thickBot="1">
      <c r="A11" s="202"/>
      <c r="B11" s="202"/>
      <c r="C11" s="202"/>
      <c r="D11" s="203" t="s">
        <v>38</v>
      </c>
      <c r="E11" s="204">
        <v>137170.01</v>
      </c>
      <c r="F11" s="205">
        <v>122142.13</v>
      </c>
      <c r="G11" s="206">
        <v>12.303600731377456</v>
      </c>
      <c r="H11" s="207">
        <v>100</v>
      </c>
      <c r="I11" s="208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8.25" customHeight="1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7 G9:G11">
    <cfRule type="cellIs" dxfId="7" priority="1" operator="lessThan">
      <formula>0</formula>
    </cfRule>
    <cfRule type="cellIs" dxfId="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workbookViewId="0">
      <selection activeCell="G12" sqref="G12"/>
    </sheetView>
  </sheetViews>
  <sheetFormatPr defaultRowHeight="12.75"/>
  <cols>
    <col min="11" max="11" width="10.28515625" bestFit="1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>
        <v>2664.8270000000002</v>
      </c>
      <c r="H12" s="135"/>
      <c r="I12" s="135"/>
      <c r="J12" s="135"/>
      <c r="K12" s="135"/>
      <c r="L12" s="135"/>
      <c r="M12" s="135"/>
      <c r="N12" s="13"/>
      <c r="O12" s="13"/>
    </row>
    <row r="13" spans="1:16" ht="15.75">
      <c r="A13" s="144" t="s">
        <v>40</v>
      </c>
      <c r="B13" s="13"/>
      <c r="C13" s="13"/>
      <c r="D13" s="13"/>
      <c r="E13" s="13"/>
      <c r="F13" s="13"/>
      <c r="G13" s="13"/>
      <c r="H13" s="13"/>
      <c r="I13" s="13"/>
      <c r="J13" s="147"/>
      <c r="K13" s="147"/>
      <c r="L13" s="147"/>
      <c r="M13" s="147"/>
      <c r="N13" s="147"/>
      <c r="O13" s="147"/>
      <c r="P13" s="8"/>
    </row>
    <row r="14" spans="1:16">
      <c r="A14" s="13" t="s">
        <v>59</v>
      </c>
      <c r="B14" s="13"/>
      <c r="C14" s="13"/>
      <c r="D14" s="13"/>
      <c r="E14" s="13"/>
      <c r="F14" s="13"/>
      <c r="G14" s="13"/>
      <c r="H14" s="148"/>
      <c r="I14" s="148"/>
      <c r="J14" s="148"/>
      <c r="K14" s="148"/>
      <c r="L14" s="148"/>
      <c r="M14" s="148"/>
      <c r="N14" s="13"/>
      <c r="O14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42"/>
  <sheetViews>
    <sheetView showGridLines="0" workbookViewId="0">
      <selection activeCell="N21" sqref="N21"/>
    </sheetView>
  </sheetViews>
  <sheetFormatPr defaultRowHeight="12.75"/>
  <cols>
    <col min="1" max="1" width="12.28515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</row>
    <row r="4" spans="1:16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3"/>
    </row>
    <row r="5" spans="1:16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"/>
    </row>
    <row r="6" spans="1:16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"/>
    </row>
    <row r="7" spans="1:16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"/>
    </row>
    <row r="8" spans="1:16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"/>
    </row>
    <row r="9" spans="1:16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"/>
    </row>
    <row r="10" spans="1:16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>
        <v>137170.01</v>
      </c>
      <c r="P10" s="13"/>
    </row>
    <row r="11" spans="1:16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/>
      <c r="P11" s="13"/>
    </row>
    <row r="12" spans="1:16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/>
      <c r="P12" s="13"/>
    </row>
    <row r="13" spans="1:16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/>
      <c r="P13" s="13"/>
    </row>
    <row r="14" spans="1:16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/>
      <c r="P14" s="13"/>
    </row>
    <row r="15" spans="1:16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/>
      <c r="P15" s="13"/>
    </row>
    <row r="16" spans="1:16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/>
      <c r="P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89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18" sqref="A18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90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102</v>
      </c>
      <c r="C5" s="45" t="s">
        <v>87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2419.3119999999999</v>
      </c>
      <c r="C6" s="49">
        <v>2595.8139999999999</v>
      </c>
      <c r="D6" s="50">
        <f>((B6-C6)/C6)*100</f>
        <v>-6.7994856334082474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88</v>
      </c>
      <c r="E8" s="13"/>
      <c r="F8" s="13"/>
      <c r="G8" s="13"/>
    </row>
    <row r="9" spans="1:7" ht="32.25" thickBot="1">
      <c r="A9" s="43" t="s">
        <v>63</v>
      </c>
      <c r="B9" s="44" t="s">
        <v>102</v>
      </c>
      <c r="C9" s="45" t="s">
        <v>103</v>
      </c>
      <c r="D9" s="46" t="s">
        <v>35</v>
      </c>
    </row>
    <row r="10" spans="1:7" ht="30" customHeight="1" thickBot="1">
      <c r="A10" s="47" t="s">
        <v>62</v>
      </c>
      <c r="B10" s="48">
        <v>2419.3119999999999</v>
      </c>
      <c r="C10" s="49">
        <v>1851.13</v>
      </c>
      <c r="D10" s="50">
        <f>((B10-C10)/C10)*100</f>
        <v>30.693792440293212</v>
      </c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12" sqref="A12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91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102</v>
      </c>
      <c r="C5" s="113" t="s">
        <v>87</v>
      </c>
      <c r="D5" s="114" t="s">
        <v>35</v>
      </c>
      <c r="E5" s="13"/>
      <c r="F5" s="13"/>
      <c r="G5" s="13"/>
    </row>
    <row r="6" spans="1:7" ht="33.75" customHeight="1" thickBot="1">
      <c r="A6" s="115" t="s">
        <v>78</v>
      </c>
      <c r="B6" s="117">
        <v>2160.8000000000002</v>
      </c>
      <c r="C6" s="118">
        <v>2203.96</v>
      </c>
      <c r="D6" s="116">
        <f>((B6-C6)/C6)*100</f>
        <v>-1.9582932539610454</v>
      </c>
      <c r="E6" s="13"/>
      <c r="F6" s="13"/>
      <c r="G6" s="13"/>
    </row>
    <row r="7" spans="1:7" ht="23.25" customHeight="1">
      <c r="A7" s="13"/>
      <c r="B7" s="13"/>
      <c r="C7" s="13"/>
      <c r="D7" s="13"/>
      <c r="E7" s="13"/>
      <c r="F7" s="13"/>
      <c r="G7" s="13"/>
    </row>
    <row r="8" spans="1:7" ht="23.25" customHeight="1">
      <c r="A8" s="13"/>
      <c r="B8" s="13"/>
      <c r="C8" s="13"/>
      <c r="D8" s="13"/>
      <c r="E8" s="13"/>
      <c r="F8" s="13"/>
      <c r="G8" s="13"/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Normal="100" workbookViewId="0">
      <selection activeCell="J11" sqref="J11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8.140625" style="5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92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51" t="s">
        <v>95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96</v>
      </c>
      <c r="B6" s="62"/>
      <c r="C6" s="63"/>
      <c r="D6" s="13"/>
      <c r="E6" s="64" t="s">
        <v>97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116885.485</v>
      </c>
      <c r="C8" s="75">
        <v>285520.598</v>
      </c>
      <c r="D8" s="13"/>
      <c r="E8" s="73" t="s">
        <v>28</v>
      </c>
      <c r="F8" s="76">
        <v>136233.03099999999</v>
      </c>
      <c r="G8" s="77">
        <v>280561.973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60679.432999999997</v>
      </c>
      <c r="C10" s="83">
        <v>135603.242</v>
      </c>
      <c r="D10" s="13"/>
      <c r="E10" s="81" t="s">
        <v>61</v>
      </c>
      <c r="F10" s="84">
        <v>78095.218999999997</v>
      </c>
      <c r="G10" s="85">
        <v>155637.334</v>
      </c>
      <c r="H10" s="54"/>
    </row>
    <row r="11" spans="1:9" ht="15.75">
      <c r="A11" s="86" t="s">
        <v>21</v>
      </c>
      <c r="B11" s="87">
        <v>21146.594000000001</v>
      </c>
      <c r="C11" s="88">
        <v>48261.773999999998</v>
      </c>
      <c r="D11" s="13"/>
      <c r="E11" s="86" t="s">
        <v>21</v>
      </c>
      <c r="F11" s="87">
        <v>22863.395</v>
      </c>
      <c r="G11" s="88">
        <v>47904.233999999997</v>
      </c>
      <c r="H11" s="54"/>
    </row>
    <row r="12" spans="1:9" ht="15.75">
      <c r="A12" s="86" t="s">
        <v>31</v>
      </c>
      <c r="B12" s="87">
        <v>8539.8580000000002</v>
      </c>
      <c r="C12" s="88">
        <v>18430.195</v>
      </c>
      <c r="D12" s="13"/>
      <c r="E12" s="86" t="s">
        <v>39</v>
      </c>
      <c r="F12" s="87">
        <v>10166.563</v>
      </c>
      <c r="G12" s="88">
        <v>19416.773000000001</v>
      </c>
      <c r="H12" s="54"/>
    </row>
    <row r="13" spans="1:9" ht="15.75">
      <c r="A13" s="86" t="s">
        <v>39</v>
      </c>
      <c r="B13" s="87">
        <v>7925.357</v>
      </c>
      <c r="C13" s="88">
        <v>17429.476999999999</v>
      </c>
      <c r="D13" s="13"/>
      <c r="E13" s="86" t="s">
        <v>31</v>
      </c>
      <c r="F13" s="87">
        <v>8021.299</v>
      </c>
      <c r="G13" s="88">
        <v>16015.493</v>
      </c>
      <c r="H13" s="54"/>
    </row>
    <row r="14" spans="1:9" ht="15.75">
      <c r="A14" s="86" t="s">
        <v>22</v>
      </c>
      <c r="B14" s="87">
        <v>3925.41</v>
      </c>
      <c r="C14" s="88">
        <v>9450.6579999999994</v>
      </c>
      <c r="D14" s="13"/>
      <c r="E14" s="86" t="s">
        <v>76</v>
      </c>
      <c r="F14" s="87">
        <v>6802.415</v>
      </c>
      <c r="G14" s="88">
        <v>14070.361000000001</v>
      </c>
      <c r="H14" s="54"/>
    </row>
    <row r="15" spans="1:9" ht="15.75">
      <c r="A15" s="86" t="s">
        <v>98</v>
      </c>
      <c r="B15" s="87">
        <v>3373.4740000000002</v>
      </c>
      <c r="C15" s="88">
        <v>7742.9369999999999</v>
      </c>
      <c r="D15" s="13"/>
      <c r="E15" s="86" t="s">
        <v>98</v>
      </c>
      <c r="F15" s="87">
        <v>4871.2349999999997</v>
      </c>
      <c r="G15" s="88">
        <v>10264.276</v>
      </c>
      <c r="H15" s="54"/>
    </row>
    <row r="16" spans="1:9" ht="16.5" thickBot="1">
      <c r="A16" s="86" t="s">
        <v>76</v>
      </c>
      <c r="B16" s="87">
        <v>3262.38</v>
      </c>
      <c r="C16" s="88">
        <v>6987.991</v>
      </c>
      <c r="D16" s="13"/>
      <c r="E16" s="86" t="s">
        <v>20</v>
      </c>
      <c r="F16" s="87">
        <v>4406.83</v>
      </c>
      <c r="G16" s="88">
        <v>8537.8379999999997</v>
      </c>
      <c r="H16" s="54"/>
    </row>
    <row r="17" spans="1:9" ht="19.5" customHeight="1">
      <c r="A17" s="89" t="s">
        <v>29</v>
      </c>
      <c r="B17" s="90">
        <v>56206.052000000003</v>
      </c>
      <c r="C17" s="91">
        <v>149917.356</v>
      </c>
      <c r="D17" s="13"/>
      <c r="E17" s="89" t="s">
        <v>29</v>
      </c>
      <c r="F17" s="92">
        <v>58137.811999999998</v>
      </c>
      <c r="G17" s="93">
        <v>124924.639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22328.339</v>
      </c>
      <c r="C19" s="88">
        <v>56231.964</v>
      </c>
      <c r="D19" s="13"/>
      <c r="E19" s="86" t="s">
        <v>23</v>
      </c>
      <c r="F19" s="87">
        <v>27612.880000000001</v>
      </c>
      <c r="G19" s="88">
        <v>61346.599000000002</v>
      </c>
      <c r="H19" s="54"/>
    </row>
    <row r="20" spans="1:9" ht="15.75">
      <c r="A20" s="86" t="s">
        <v>51</v>
      </c>
      <c r="B20" s="87">
        <v>9722.0759999999991</v>
      </c>
      <c r="C20" s="88">
        <v>27014.498</v>
      </c>
      <c r="D20" s="13"/>
      <c r="E20" s="86" t="s">
        <v>52</v>
      </c>
      <c r="F20" s="87">
        <v>7117.7979999999998</v>
      </c>
      <c r="G20" s="88">
        <v>14985</v>
      </c>
      <c r="H20" s="54"/>
    </row>
    <row r="21" spans="1:9" ht="15.75">
      <c r="A21" s="86" t="s">
        <v>50</v>
      </c>
      <c r="B21" s="87">
        <v>4612.4840000000004</v>
      </c>
      <c r="C21" s="88">
        <v>13496.111000000001</v>
      </c>
      <c r="D21" s="13"/>
      <c r="E21" s="86" t="s">
        <v>27</v>
      </c>
      <c r="F21" s="87">
        <v>4875.9880000000003</v>
      </c>
      <c r="G21" s="88">
        <v>10287</v>
      </c>
      <c r="H21" s="54"/>
    </row>
    <row r="22" spans="1:9" ht="15.75">
      <c r="A22" s="86" t="s">
        <v>52</v>
      </c>
      <c r="B22" s="87">
        <v>3866.5540000000001</v>
      </c>
      <c r="C22" s="88">
        <v>10800</v>
      </c>
      <c r="D22" s="13"/>
      <c r="E22" s="86" t="s">
        <v>77</v>
      </c>
      <c r="F22" s="87">
        <v>4654.2740000000003</v>
      </c>
      <c r="G22" s="88">
        <v>9539.76</v>
      </c>
      <c r="H22" s="54"/>
    </row>
    <row r="23" spans="1:9" ht="15.75">
      <c r="A23" s="86" t="s">
        <v>27</v>
      </c>
      <c r="B23" s="87">
        <v>2642.058</v>
      </c>
      <c r="C23" s="88">
        <v>7216.0649999999996</v>
      </c>
      <c r="D23" s="13"/>
      <c r="E23" s="86" t="s">
        <v>50</v>
      </c>
      <c r="F23" s="87">
        <v>3770.5309999999999</v>
      </c>
      <c r="G23" s="88">
        <v>8695.1650000000009</v>
      </c>
      <c r="H23" s="54"/>
    </row>
    <row r="24" spans="1:9" ht="16.5" thickBot="1">
      <c r="A24" s="97" t="s">
        <v>99</v>
      </c>
      <c r="B24" s="98">
        <v>1792.367</v>
      </c>
      <c r="C24" s="99">
        <v>4779</v>
      </c>
      <c r="D24" s="13"/>
      <c r="E24" s="97" t="s">
        <v>100</v>
      </c>
      <c r="F24" s="98">
        <v>2193.654</v>
      </c>
      <c r="G24" s="99">
        <v>4455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10" t="s">
        <v>18</v>
      </c>
      <c r="B27" s="211"/>
      <c r="C27" s="211"/>
      <c r="D27" s="211"/>
      <c r="E27" s="211"/>
      <c r="F27" s="211"/>
      <c r="G27" s="212"/>
      <c r="H27" s="54"/>
    </row>
    <row r="28" spans="1:9" ht="19.5" thickBot="1">
      <c r="A28" s="61" t="s">
        <v>96</v>
      </c>
      <c r="B28" s="62"/>
      <c r="C28" s="63"/>
      <c r="D28" s="13"/>
      <c r="E28" s="64" t="s">
        <v>97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36724.368000000002</v>
      </c>
      <c r="C30" s="75">
        <v>96532.933999999994</v>
      </c>
      <c r="D30" s="13"/>
      <c r="E30" s="73" t="s">
        <v>28</v>
      </c>
      <c r="F30" s="76">
        <v>34085.957999999999</v>
      </c>
      <c r="G30" s="77">
        <v>69694.95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25681.775000000001</v>
      </c>
      <c r="C32" s="83">
        <v>69454.629000000001</v>
      </c>
      <c r="D32" s="13"/>
      <c r="E32" s="81" t="s">
        <v>61</v>
      </c>
      <c r="F32" s="84">
        <v>27288.543000000001</v>
      </c>
      <c r="G32" s="85">
        <v>58899.463000000003</v>
      </c>
      <c r="H32" s="54"/>
    </row>
    <row r="33" spans="1:12" ht="15.75">
      <c r="A33" s="86" t="s">
        <v>21</v>
      </c>
      <c r="B33" s="87">
        <v>18222.612000000001</v>
      </c>
      <c r="C33" s="88">
        <v>51314.457999999999</v>
      </c>
      <c r="D33" s="13"/>
      <c r="E33" s="86" t="s">
        <v>21</v>
      </c>
      <c r="F33" s="87">
        <v>10830.626</v>
      </c>
      <c r="G33" s="88">
        <v>29461.884999999998</v>
      </c>
      <c r="H33" s="54"/>
    </row>
    <row r="34" spans="1:12" ht="15.75">
      <c r="A34" s="86" t="s">
        <v>20</v>
      </c>
      <c r="B34" s="87">
        <v>2047.4</v>
      </c>
      <c r="C34" s="88">
        <v>4893.3450000000003</v>
      </c>
      <c r="D34" s="13"/>
      <c r="E34" s="86" t="s">
        <v>22</v>
      </c>
      <c r="F34" s="87">
        <v>5378.81</v>
      </c>
      <c r="G34" s="88">
        <v>9977.0869999999995</v>
      </c>
      <c r="H34" s="54"/>
    </row>
    <row r="35" spans="1:12" ht="16.5" thickBot="1">
      <c r="A35" s="86" t="s">
        <v>22</v>
      </c>
      <c r="B35" s="87">
        <v>972.43600000000004</v>
      </c>
      <c r="C35" s="88">
        <v>1412.605</v>
      </c>
      <c r="D35" s="13"/>
      <c r="E35" s="86" t="s">
        <v>74</v>
      </c>
      <c r="F35" s="87">
        <v>3857.424</v>
      </c>
      <c r="G35" s="88">
        <v>6726.5969999999998</v>
      </c>
      <c r="H35" s="54"/>
    </row>
    <row r="36" spans="1:12" ht="15.75">
      <c r="A36" s="89" t="s">
        <v>29</v>
      </c>
      <c r="B36" s="90">
        <v>11042.593000000001</v>
      </c>
      <c r="C36" s="91">
        <v>27078.305</v>
      </c>
      <c r="D36" s="13"/>
      <c r="E36" s="89" t="s">
        <v>29</v>
      </c>
      <c r="F36" s="92">
        <v>6797.415</v>
      </c>
      <c r="G36" s="93">
        <v>10795.486999999999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80</v>
      </c>
      <c r="B38" s="87">
        <v>7678.3119999999999</v>
      </c>
      <c r="C38" s="88">
        <v>21681.599999999999</v>
      </c>
      <c r="D38" s="13"/>
      <c r="E38" s="86" t="s">
        <v>25</v>
      </c>
      <c r="F38" s="87">
        <v>3178.58</v>
      </c>
      <c r="G38" s="88">
        <v>5374.28</v>
      </c>
      <c r="H38" s="54"/>
      <c r="I38" s="12"/>
      <c r="L38" s="11"/>
    </row>
    <row r="39" spans="1:12" ht="15.75">
      <c r="A39" s="86" t="s">
        <v>25</v>
      </c>
      <c r="B39" s="87">
        <v>2254.4279999999999</v>
      </c>
      <c r="C39" s="88">
        <v>3910.0949999999998</v>
      </c>
      <c r="D39" s="13"/>
      <c r="E39" s="86" t="s">
        <v>51</v>
      </c>
      <c r="F39" s="87">
        <v>1999.23</v>
      </c>
      <c r="G39" s="88">
        <v>3256</v>
      </c>
      <c r="H39" s="54"/>
    </row>
    <row r="40" spans="1:12" ht="16.5" thickBot="1">
      <c r="A40" s="97" t="s">
        <v>75</v>
      </c>
      <c r="B40" s="98">
        <v>413.04300000000001</v>
      </c>
      <c r="C40" s="99">
        <v>685.00199999999995</v>
      </c>
      <c r="D40" s="13"/>
      <c r="E40" s="97" t="s">
        <v>79</v>
      </c>
      <c r="F40" s="98">
        <v>385.95</v>
      </c>
      <c r="G40" s="99">
        <v>700.21600000000001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Ceny_2009-2022_kraj</vt:lpstr>
      <vt:lpstr>Obroty_2009-2022_kraj</vt:lpstr>
      <vt:lpstr>Ceny_zakupu sieci handlowe</vt:lpstr>
      <vt:lpstr>Ceny_zakupu przetwórstwo</vt:lpstr>
      <vt:lpstr>Handel zagr. I-V_2022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Parszewska Agnieszka</cp:lastModifiedBy>
  <cp:lastPrinted>2021-10-25T14:16:21Z</cp:lastPrinted>
  <dcterms:created xsi:type="dcterms:W3CDTF">2011-11-04T09:19:50Z</dcterms:created>
  <dcterms:modified xsi:type="dcterms:W3CDTF">2022-07-26T07:56:31Z</dcterms:modified>
</cp:coreProperties>
</file>