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acybulska\Desktop\FS-dokumenty różne\opieka wytchnieniowa\2021 r\na stronę BIP i Urzędu oświadczenie i umowa\aktualizacja- wyniki naboru\"/>
    </mc:Choice>
  </mc:AlternateContent>
  <xr:revisionPtr revIDLastSave="0" documentId="13_ncr:1_{F84B670D-CA5C-4EF5-A32E-0FC2337814D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W pobyt dzienny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6" l="1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15" i="6"/>
  <c r="E36" i="6"/>
  <c r="F36" i="6"/>
  <c r="G36" i="6"/>
  <c r="H36" i="6"/>
  <c r="I36" i="6"/>
  <c r="D36" i="6" l="1"/>
</calcChain>
</file>

<file path=xl/sharedStrings.xml><?xml version="1.0" encoding="utf-8"?>
<sst xmlns="http://schemas.openxmlformats.org/spreadsheetml/2006/main" count="60" uniqueCount="44">
  <si>
    <t>Typ gminy/powiatu</t>
  </si>
  <si>
    <t>Gmina Iława</t>
  </si>
  <si>
    <t>wiejska</t>
  </si>
  <si>
    <t>ziemski</t>
  </si>
  <si>
    <t>Gmina Miasto Mrągowo</t>
  </si>
  <si>
    <t>miejska</t>
  </si>
  <si>
    <t>Gmina Miasto Olsztyn</t>
  </si>
  <si>
    <t>Gmina Barciany</t>
  </si>
  <si>
    <t>Gmina Miejska Iława</t>
  </si>
  <si>
    <t>Powiat Ostródzki</t>
  </si>
  <si>
    <t>Gmina Dywity</t>
  </si>
  <si>
    <t>Gmina Miejska Lidzbark Warmiński</t>
  </si>
  <si>
    <t>Gmina Pisz</t>
  </si>
  <si>
    <t>Gmina Bisztynek</t>
  </si>
  <si>
    <t>Gmina Miejska Kętrzyn</t>
  </si>
  <si>
    <t>Gmina Miejska Nowe Miasto Lubawskie</t>
  </si>
  <si>
    <t>Gmina Bartoszyce</t>
  </si>
  <si>
    <t>Gmina Olecko</t>
  </si>
  <si>
    <t>Gmina Biskupiec</t>
  </si>
  <si>
    <t>Gmina Susz</t>
  </si>
  <si>
    <t>Gmina Olsztynek</t>
  </si>
  <si>
    <t>miejska/grodzki</t>
  </si>
  <si>
    <t>Gmina Miasto Elbląg</t>
  </si>
  <si>
    <t>Gmina Gołdap</t>
  </si>
  <si>
    <t>Gmina Węgorzewo</t>
  </si>
  <si>
    <t>Gmina Stawiguda</t>
  </si>
  <si>
    <t>miejsko-wiejska</t>
  </si>
  <si>
    <t xml:space="preserve"> </t>
  </si>
  <si>
    <t>Lp.</t>
  </si>
  <si>
    <t>Gmina/powiat</t>
  </si>
  <si>
    <t>całkowita wnioskowana kwota środków Funduszu Solidarnościowego na realizację Programu</t>
  </si>
  <si>
    <t>RAZEM dla województwa</t>
  </si>
  <si>
    <t>całkowita przyznana kwota środków Funduszu Solidarnościowego na realizację Programu</t>
  </si>
  <si>
    <t>z tego z kol. 4:</t>
  </si>
  <si>
    <t>z tego z kol. 5:</t>
  </si>
  <si>
    <t>wnioskowana kwota środków Funduszu Solidarnościowego na realizację usług opieki wytchnieniowej</t>
  </si>
  <si>
    <t>wnioskowana kwota środków Funduszu Solidarnościowego na koszty obsługi Programu</t>
  </si>
  <si>
    <t>kwota środków Funduszu Solidarnościowego przyznana przez MRiPS na realizację usług opieki wytchnieniowej</t>
  </si>
  <si>
    <t>kwota środków Funduszu Solidarnościowego przyznana przez MRiPS na koszty obsługi Programu</t>
  </si>
  <si>
    <t>4a</t>
  </si>
  <si>
    <t>4b</t>
  </si>
  <si>
    <t>5a</t>
  </si>
  <si>
    <t>5b</t>
  </si>
  <si>
    <t>lista zatwierdzonych aktualizacji wniosków przez MRiPS 
Program "Opieka wytchnieniowa" - edycja 2021
pobyt dzienny
województwo 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</si>
</sst>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0" borderId="2" xfId="0" applyBorder="1"/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2">
    <cellStyle name="Normalny" xfId="0" builtinId="0"/>
    <cellStyle name="Normalny_Arkusz1" xfId="1" xr:uid="{64A55A7D-236E-4C56-A033-81B8E6EC5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3C53-F29A-4569-9D4A-3817BE75E92D}">
  <dimension ref="A1:AK45"/>
  <sheetViews>
    <sheetView tabSelected="1" topLeftCell="A2" workbookViewId="0">
      <selection activeCell="C44" sqref="C44"/>
    </sheetView>
  </sheetViews>
  <sheetFormatPr defaultRowHeight="14.4" x14ac:dyDescent="0.3"/>
  <cols>
    <col min="1" max="1" width="7.109375" customWidth="1"/>
    <col min="2" max="8" width="18.5546875" customWidth="1"/>
    <col min="9" max="9" width="16.6640625" customWidth="1"/>
  </cols>
  <sheetData>
    <row r="1" spans="1:37" ht="15.6" x14ac:dyDescent="0.3">
      <c r="A1" s="34"/>
      <c r="B1" s="34"/>
      <c r="C1" s="34"/>
      <c r="D1" s="10"/>
      <c r="E1" s="12"/>
      <c r="F1" s="12"/>
    </row>
    <row r="2" spans="1:37" ht="15.75" customHeight="1" thickBot="1" x14ac:dyDescent="0.35">
      <c r="B2" s="1" t="s">
        <v>27</v>
      </c>
      <c r="C2" s="1"/>
      <c r="D2" s="1"/>
      <c r="E2" s="1"/>
      <c r="F2" s="1"/>
    </row>
    <row r="3" spans="1:37" ht="15.6" customHeight="1" x14ac:dyDescent="0.3">
      <c r="A3" s="41" t="s">
        <v>43</v>
      </c>
      <c r="B3" s="42"/>
      <c r="C3" s="42"/>
      <c r="D3" s="42"/>
      <c r="E3" s="42"/>
      <c r="F3" s="42"/>
      <c r="G3" s="42"/>
      <c r="H3" s="42"/>
      <c r="I3" s="43"/>
    </row>
    <row r="4" spans="1:37" ht="15.75" customHeight="1" x14ac:dyDescent="0.3">
      <c r="A4" s="44"/>
      <c r="B4" s="45"/>
      <c r="C4" s="45"/>
      <c r="D4" s="45"/>
      <c r="E4" s="45"/>
      <c r="F4" s="45"/>
      <c r="G4" s="45"/>
      <c r="H4" s="45"/>
      <c r="I4" s="46"/>
    </row>
    <row r="5" spans="1:37" ht="15.6" customHeight="1" thickBot="1" x14ac:dyDescent="0.35">
      <c r="A5" s="47"/>
      <c r="B5" s="48"/>
      <c r="C5" s="48"/>
      <c r="D5" s="48"/>
      <c r="E5" s="48"/>
      <c r="F5" s="48"/>
      <c r="G5" s="48"/>
      <c r="H5" s="48"/>
      <c r="I5" s="49"/>
    </row>
    <row r="6" spans="1:37" s="4" customFormat="1" ht="28.2" customHeight="1" thickBot="1" x14ac:dyDescent="0.35">
      <c r="A6" s="31" t="s">
        <v>28</v>
      </c>
      <c r="B6" s="31" t="s">
        <v>29</v>
      </c>
      <c r="C6" s="31" t="s">
        <v>0</v>
      </c>
      <c r="D6" s="35" t="s">
        <v>30</v>
      </c>
      <c r="E6" s="50" t="s">
        <v>33</v>
      </c>
      <c r="F6" s="51"/>
      <c r="G6" s="38" t="s">
        <v>32</v>
      </c>
      <c r="H6" s="52" t="s">
        <v>34</v>
      </c>
      <c r="I6" s="53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x14ac:dyDescent="0.3">
      <c r="A7" s="32"/>
      <c r="B7" s="32"/>
      <c r="C7" s="32"/>
      <c r="D7" s="36"/>
      <c r="E7" s="35" t="s">
        <v>35</v>
      </c>
      <c r="F7" s="35" t="s">
        <v>36</v>
      </c>
      <c r="G7" s="39"/>
      <c r="H7" s="54" t="s">
        <v>37</v>
      </c>
      <c r="I7" s="54" t="s">
        <v>38</v>
      </c>
    </row>
    <row r="8" spans="1:37" ht="16.8" customHeight="1" x14ac:dyDescent="0.3">
      <c r="A8" s="32"/>
      <c r="B8" s="32"/>
      <c r="C8" s="32"/>
      <c r="D8" s="36"/>
      <c r="E8" s="36"/>
      <c r="F8" s="36"/>
      <c r="G8" s="39"/>
      <c r="H8" s="55"/>
      <c r="I8" s="55"/>
    </row>
    <row r="9" spans="1:37" s="2" customFormat="1" ht="35.4" customHeight="1" x14ac:dyDescent="0.3">
      <c r="A9" s="32"/>
      <c r="B9" s="32"/>
      <c r="C9" s="32"/>
      <c r="D9" s="36"/>
      <c r="E9" s="36"/>
      <c r="F9" s="36"/>
      <c r="G9" s="39"/>
      <c r="H9" s="55"/>
      <c r="I9" s="55"/>
    </row>
    <row r="10" spans="1:37" s="2" customFormat="1" ht="15" customHeight="1" x14ac:dyDescent="0.3">
      <c r="A10" s="32"/>
      <c r="B10" s="32"/>
      <c r="C10" s="32"/>
      <c r="D10" s="36"/>
      <c r="E10" s="36"/>
      <c r="F10" s="36"/>
      <c r="G10" s="39"/>
      <c r="H10" s="55"/>
      <c r="I10" s="55"/>
    </row>
    <row r="11" spans="1:37" s="2" customFormat="1" ht="28.8" customHeight="1" thickBot="1" x14ac:dyDescent="0.35">
      <c r="A11" s="32"/>
      <c r="B11" s="32"/>
      <c r="C11" s="32"/>
      <c r="D11" s="36"/>
      <c r="E11" s="37"/>
      <c r="F11" s="37"/>
      <c r="G11" s="39"/>
      <c r="H11" s="56"/>
      <c r="I11" s="56"/>
    </row>
    <row r="12" spans="1:37" s="2" customFormat="1" ht="10.8" hidden="1" customHeight="1" thickBot="1" x14ac:dyDescent="0.35">
      <c r="A12" s="32"/>
      <c r="B12" s="32"/>
      <c r="C12" s="32"/>
      <c r="D12" s="36"/>
      <c r="E12" s="13"/>
      <c r="F12" s="13"/>
      <c r="G12" s="39"/>
      <c r="H12" s="14"/>
      <c r="I12" s="14"/>
    </row>
    <row r="13" spans="1:37" s="2" customFormat="1" ht="52.2" hidden="1" customHeight="1" thickBot="1" x14ac:dyDescent="0.35">
      <c r="A13" s="33"/>
      <c r="B13" s="33"/>
      <c r="C13" s="33"/>
      <c r="D13" s="37"/>
      <c r="E13" s="15"/>
      <c r="F13" s="15"/>
      <c r="G13" s="40"/>
      <c r="H13" s="14"/>
      <c r="I13" s="14"/>
    </row>
    <row r="14" spans="1:37" ht="15" thickBot="1" x14ac:dyDescent="0.35">
      <c r="A14" s="16">
        <v>1</v>
      </c>
      <c r="B14" s="16">
        <v>2</v>
      </c>
      <c r="C14" s="16">
        <v>3</v>
      </c>
      <c r="D14" s="16">
        <v>4</v>
      </c>
      <c r="E14" s="16" t="s">
        <v>39</v>
      </c>
      <c r="F14" s="16" t="s">
        <v>40</v>
      </c>
      <c r="G14" s="17">
        <v>5</v>
      </c>
      <c r="H14" s="18" t="s">
        <v>41</v>
      </c>
      <c r="I14" s="18" t="s">
        <v>42</v>
      </c>
    </row>
    <row r="15" spans="1:37" s="3" customFormat="1" x14ac:dyDescent="0.3">
      <c r="A15" s="19">
        <v>1</v>
      </c>
      <c r="B15" s="20" t="s">
        <v>7</v>
      </c>
      <c r="C15" s="20" t="s">
        <v>2</v>
      </c>
      <c r="D15" s="21">
        <f>E15+F15</f>
        <v>34272</v>
      </c>
      <c r="E15" s="22">
        <v>34272</v>
      </c>
      <c r="F15" s="22">
        <v>0</v>
      </c>
      <c r="G15" s="21">
        <f>H15+I15</f>
        <v>34272</v>
      </c>
      <c r="H15" s="22">
        <v>34272</v>
      </c>
      <c r="I15" s="22">
        <v>0</v>
      </c>
    </row>
    <row r="16" spans="1:37" s="3" customFormat="1" x14ac:dyDescent="0.3">
      <c r="A16" s="19">
        <v>2</v>
      </c>
      <c r="B16" s="20" t="s">
        <v>16</v>
      </c>
      <c r="C16" s="20" t="s">
        <v>2</v>
      </c>
      <c r="D16" s="21">
        <f t="shared" ref="D16:D35" si="0">E16+F16</f>
        <v>97920</v>
      </c>
      <c r="E16" s="23">
        <v>96000</v>
      </c>
      <c r="F16" s="23">
        <v>1920</v>
      </c>
      <c r="G16" s="21">
        <f t="shared" ref="G16:G35" si="1">H16+I16</f>
        <v>97920</v>
      </c>
      <c r="H16" s="23">
        <v>96000</v>
      </c>
      <c r="I16" s="23">
        <v>1920</v>
      </c>
    </row>
    <row r="17" spans="1:9" s="3" customFormat="1" x14ac:dyDescent="0.3">
      <c r="A17" s="19">
        <v>3</v>
      </c>
      <c r="B17" s="20" t="s">
        <v>18</v>
      </c>
      <c r="C17" s="24" t="s">
        <v>2</v>
      </c>
      <c r="D17" s="21">
        <f t="shared" si="0"/>
        <v>9792</v>
      </c>
      <c r="E17" s="23">
        <v>9600</v>
      </c>
      <c r="F17" s="23">
        <v>192</v>
      </c>
      <c r="G17" s="21">
        <f t="shared" si="1"/>
        <v>9792</v>
      </c>
      <c r="H17" s="23">
        <v>9600</v>
      </c>
      <c r="I17" s="23">
        <v>192</v>
      </c>
    </row>
    <row r="18" spans="1:9" s="3" customFormat="1" x14ac:dyDescent="0.3">
      <c r="A18" s="19">
        <v>4</v>
      </c>
      <c r="B18" s="20" t="s">
        <v>13</v>
      </c>
      <c r="C18" s="24" t="s">
        <v>26</v>
      </c>
      <c r="D18" s="21">
        <f t="shared" si="0"/>
        <v>18360</v>
      </c>
      <c r="E18" s="23">
        <v>18000</v>
      </c>
      <c r="F18" s="23">
        <v>360</v>
      </c>
      <c r="G18" s="21">
        <f t="shared" si="1"/>
        <v>18360</v>
      </c>
      <c r="H18" s="23">
        <v>18000</v>
      </c>
      <c r="I18" s="23">
        <v>360</v>
      </c>
    </row>
    <row r="19" spans="1:9" s="3" customFormat="1" x14ac:dyDescent="0.3">
      <c r="A19" s="19">
        <v>5</v>
      </c>
      <c r="B19" s="20" t="s">
        <v>10</v>
      </c>
      <c r="C19" s="24" t="s">
        <v>2</v>
      </c>
      <c r="D19" s="21">
        <f t="shared" si="0"/>
        <v>39168</v>
      </c>
      <c r="E19" s="23">
        <v>38400</v>
      </c>
      <c r="F19" s="23">
        <v>768</v>
      </c>
      <c r="G19" s="21">
        <f t="shared" si="1"/>
        <v>39168</v>
      </c>
      <c r="H19" s="23">
        <v>38400</v>
      </c>
      <c r="I19" s="23">
        <v>768</v>
      </c>
    </row>
    <row r="20" spans="1:9" s="3" customFormat="1" x14ac:dyDescent="0.3">
      <c r="A20" s="19">
        <v>6</v>
      </c>
      <c r="B20" s="25" t="s">
        <v>22</v>
      </c>
      <c r="C20" s="25" t="s">
        <v>5</v>
      </c>
      <c r="D20" s="21">
        <f t="shared" si="0"/>
        <v>25296</v>
      </c>
      <c r="E20" s="23">
        <v>24800</v>
      </c>
      <c r="F20" s="23">
        <v>496</v>
      </c>
      <c r="G20" s="21">
        <f t="shared" si="1"/>
        <v>25296</v>
      </c>
      <c r="H20" s="23">
        <v>24800</v>
      </c>
      <c r="I20" s="23">
        <v>496</v>
      </c>
    </row>
    <row r="21" spans="1:9" s="3" customFormat="1" x14ac:dyDescent="0.3">
      <c r="A21" s="19">
        <v>7</v>
      </c>
      <c r="B21" s="25" t="s">
        <v>23</v>
      </c>
      <c r="C21" s="24" t="s">
        <v>26</v>
      </c>
      <c r="D21" s="21">
        <f t="shared" si="0"/>
        <v>29376</v>
      </c>
      <c r="E21" s="23">
        <v>28800</v>
      </c>
      <c r="F21" s="23">
        <v>576</v>
      </c>
      <c r="G21" s="21">
        <f t="shared" si="1"/>
        <v>29376</v>
      </c>
      <c r="H21" s="23">
        <v>28800</v>
      </c>
      <c r="I21" s="23">
        <v>576</v>
      </c>
    </row>
    <row r="22" spans="1:9" s="3" customFormat="1" x14ac:dyDescent="0.3">
      <c r="A22" s="19">
        <v>8</v>
      </c>
      <c r="B22" s="24" t="s">
        <v>1</v>
      </c>
      <c r="C22" s="24" t="s">
        <v>2</v>
      </c>
      <c r="D22" s="21">
        <f t="shared" si="0"/>
        <v>146880</v>
      </c>
      <c r="E22" s="23">
        <v>144000</v>
      </c>
      <c r="F22" s="23">
        <v>2880</v>
      </c>
      <c r="G22" s="21">
        <f t="shared" si="1"/>
        <v>146880</v>
      </c>
      <c r="H22" s="23">
        <v>144000</v>
      </c>
      <c r="I22" s="23">
        <v>2880</v>
      </c>
    </row>
    <row r="23" spans="1:9" s="3" customFormat="1" x14ac:dyDescent="0.3">
      <c r="A23" s="19">
        <v>9</v>
      </c>
      <c r="B23" s="24" t="s">
        <v>8</v>
      </c>
      <c r="C23" s="24" t="s">
        <v>5</v>
      </c>
      <c r="D23" s="21">
        <f t="shared" si="0"/>
        <v>156672</v>
      </c>
      <c r="E23" s="23">
        <v>153600</v>
      </c>
      <c r="F23" s="23">
        <v>3072</v>
      </c>
      <c r="G23" s="21">
        <f t="shared" si="1"/>
        <v>156672</v>
      </c>
      <c r="H23" s="23">
        <v>153600</v>
      </c>
      <c r="I23" s="23">
        <v>3072</v>
      </c>
    </row>
    <row r="24" spans="1:9" s="3" customFormat="1" x14ac:dyDescent="0.3">
      <c r="A24" s="19">
        <v>10</v>
      </c>
      <c r="B24" s="24" t="s">
        <v>14</v>
      </c>
      <c r="C24" s="24" t="s">
        <v>5</v>
      </c>
      <c r="D24" s="21">
        <f t="shared" si="0"/>
        <v>44064</v>
      </c>
      <c r="E24" s="23">
        <v>43200</v>
      </c>
      <c r="F24" s="23">
        <v>864</v>
      </c>
      <c r="G24" s="21">
        <f t="shared" si="1"/>
        <v>44064</v>
      </c>
      <c r="H24" s="23">
        <v>43200</v>
      </c>
      <c r="I24" s="23">
        <v>864</v>
      </c>
    </row>
    <row r="25" spans="1:9" s="3" customFormat="1" ht="22.8" x14ac:dyDescent="0.3">
      <c r="A25" s="19">
        <v>11</v>
      </c>
      <c r="B25" s="26" t="s">
        <v>11</v>
      </c>
      <c r="C25" s="24" t="s">
        <v>5</v>
      </c>
      <c r="D25" s="21">
        <f t="shared" si="0"/>
        <v>32640</v>
      </c>
      <c r="E25" s="23">
        <v>32000</v>
      </c>
      <c r="F25" s="23">
        <v>640</v>
      </c>
      <c r="G25" s="21">
        <f t="shared" si="1"/>
        <v>32640</v>
      </c>
      <c r="H25" s="23">
        <v>32000</v>
      </c>
      <c r="I25" s="23">
        <v>640</v>
      </c>
    </row>
    <row r="26" spans="1:9" s="3" customFormat="1" x14ac:dyDescent="0.3">
      <c r="A26" s="19">
        <v>12</v>
      </c>
      <c r="B26" s="24" t="s">
        <v>4</v>
      </c>
      <c r="C26" s="24" t="s">
        <v>5</v>
      </c>
      <c r="D26" s="21">
        <f t="shared" si="0"/>
        <v>29376</v>
      </c>
      <c r="E26" s="23">
        <v>28800</v>
      </c>
      <c r="F26" s="23">
        <v>576</v>
      </c>
      <c r="G26" s="21">
        <f t="shared" si="1"/>
        <v>29376</v>
      </c>
      <c r="H26" s="23">
        <v>28800</v>
      </c>
      <c r="I26" s="23">
        <v>576</v>
      </c>
    </row>
    <row r="27" spans="1:9" s="3" customFormat="1" ht="22.8" x14ac:dyDescent="0.3">
      <c r="A27" s="19">
        <v>13</v>
      </c>
      <c r="B27" s="26" t="s">
        <v>15</v>
      </c>
      <c r="C27" s="24" t="s">
        <v>5</v>
      </c>
      <c r="D27" s="21">
        <f t="shared" si="0"/>
        <v>20789.640000000003</v>
      </c>
      <c r="E27" s="23">
        <v>20382.330000000002</v>
      </c>
      <c r="F27" s="23">
        <v>407.31</v>
      </c>
      <c r="G27" s="21">
        <f t="shared" si="1"/>
        <v>20789.640000000003</v>
      </c>
      <c r="H27" s="23">
        <v>20382.330000000002</v>
      </c>
      <c r="I27" s="23">
        <v>407.31</v>
      </c>
    </row>
    <row r="28" spans="1:9" s="3" customFormat="1" x14ac:dyDescent="0.3">
      <c r="A28" s="19">
        <v>14</v>
      </c>
      <c r="B28" s="26" t="s">
        <v>17</v>
      </c>
      <c r="C28" s="24" t="s">
        <v>26</v>
      </c>
      <c r="D28" s="21">
        <f t="shared" si="0"/>
        <v>73440</v>
      </c>
      <c r="E28" s="23">
        <v>72000</v>
      </c>
      <c r="F28" s="23">
        <v>1440</v>
      </c>
      <c r="G28" s="21">
        <f t="shared" si="1"/>
        <v>73440</v>
      </c>
      <c r="H28" s="23">
        <v>72000</v>
      </c>
      <c r="I28" s="23">
        <v>1440</v>
      </c>
    </row>
    <row r="29" spans="1:9" s="3" customFormat="1" x14ac:dyDescent="0.3">
      <c r="A29" s="19">
        <v>15</v>
      </c>
      <c r="B29" s="24" t="s">
        <v>6</v>
      </c>
      <c r="C29" s="26" t="s">
        <v>21</v>
      </c>
      <c r="D29" s="21">
        <f t="shared" si="0"/>
        <v>587520</v>
      </c>
      <c r="E29" s="23">
        <v>576000</v>
      </c>
      <c r="F29" s="23">
        <v>11520</v>
      </c>
      <c r="G29" s="21">
        <f t="shared" si="1"/>
        <v>587520</v>
      </c>
      <c r="H29" s="23">
        <v>576000</v>
      </c>
      <c r="I29" s="23">
        <v>11520</v>
      </c>
    </row>
    <row r="30" spans="1:9" s="3" customFormat="1" x14ac:dyDescent="0.3">
      <c r="A30" s="19">
        <v>16</v>
      </c>
      <c r="B30" s="24" t="s">
        <v>20</v>
      </c>
      <c r="C30" s="24" t="s">
        <v>26</v>
      </c>
      <c r="D30" s="21">
        <f t="shared" si="0"/>
        <v>24480</v>
      </c>
      <c r="E30" s="23">
        <v>24000</v>
      </c>
      <c r="F30" s="23">
        <v>480</v>
      </c>
      <c r="G30" s="21">
        <f t="shared" si="1"/>
        <v>24480</v>
      </c>
      <c r="H30" s="23">
        <v>24000</v>
      </c>
      <c r="I30" s="23">
        <v>480</v>
      </c>
    </row>
    <row r="31" spans="1:9" s="3" customFormat="1" x14ac:dyDescent="0.3">
      <c r="A31" s="19">
        <v>17</v>
      </c>
      <c r="B31" s="24" t="s">
        <v>12</v>
      </c>
      <c r="C31" s="24" t="s">
        <v>26</v>
      </c>
      <c r="D31" s="21">
        <f t="shared" si="0"/>
        <v>4896</v>
      </c>
      <c r="E31" s="23">
        <v>4800</v>
      </c>
      <c r="F31" s="23">
        <v>96</v>
      </c>
      <c r="G31" s="21">
        <f t="shared" si="1"/>
        <v>4896</v>
      </c>
      <c r="H31" s="23">
        <v>4800</v>
      </c>
      <c r="I31" s="23">
        <v>96</v>
      </c>
    </row>
    <row r="32" spans="1:9" s="3" customFormat="1" x14ac:dyDescent="0.3">
      <c r="A32" s="19">
        <v>18</v>
      </c>
      <c r="B32" s="24" t="s">
        <v>25</v>
      </c>
      <c r="C32" s="24" t="s">
        <v>2</v>
      </c>
      <c r="D32" s="21">
        <f t="shared" si="0"/>
        <v>34272</v>
      </c>
      <c r="E32" s="23">
        <v>33600</v>
      </c>
      <c r="F32" s="23">
        <v>672</v>
      </c>
      <c r="G32" s="21">
        <f t="shared" si="1"/>
        <v>34272</v>
      </c>
      <c r="H32" s="23">
        <v>33600</v>
      </c>
      <c r="I32" s="23">
        <v>672</v>
      </c>
    </row>
    <row r="33" spans="1:9" s="3" customFormat="1" x14ac:dyDescent="0.3">
      <c r="A33" s="19">
        <v>19</v>
      </c>
      <c r="B33" s="24" t="s">
        <v>19</v>
      </c>
      <c r="C33" s="24" t="s">
        <v>26</v>
      </c>
      <c r="D33" s="21">
        <f t="shared" si="0"/>
        <v>40800</v>
      </c>
      <c r="E33" s="23">
        <v>40000</v>
      </c>
      <c r="F33" s="23">
        <v>800</v>
      </c>
      <c r="G33" s="21">
        <f t="shared" si="1"/>
        <v>40800</v>
      </c>
      <c r="H33" s="23">
        <v>40000</v>
      </c>
      <c r="I33" s="23">
        <v>800</v>
      </c>
    </row>
    <row r="34" spans="1:9" s="3" customFormat="1" x14ac:dyDescent="0.3">
      <c r="A34" s="19">
        <v>20</v>
      </c>
      <c r="B34" s="24" t="s">
        <v>24</v>
      </c>
      <c r="C34" s="24" t="s">
        <v>26</v>
      </c>
      <c r="D34" s="21">
        <f t="shared" si="0"/>
        <v>39168</v>
      </c>
      <c r="E34" s="23">
        <v>38400</v>
      </c>
      <c r="F34" s="23">
        <v>768</v>
      </c>
      <c r="G34" s="21">
        <f t="shared" si="1"/>
        <v>39168</v>
      </c>
      <c r="H34" s="23">
        <v>38400</v>
      </c>
      <c r="I34" s="23">
        <v>768</v>
      </c>
    </row>
    <row r="35" spans="1:9" s="3" customFormat="1" ht="15" thickBot="1" x14ac:dyDescent="0.35">
      <c r="A35" s="19">
        <v>22</v>
      </c>
      <c r="B35" s="27" t="s">
        <v>9</v>
      </c>
      <c r="C35" s="27" t="s">
        <v>3</v>
      </c>
      <c r="D35" s="21">
        <f t="shared" si="0"/>
        <v>73440</v>
      </c>
      <c r="E35" s="28">
        <v>72000</v>
      </c>
      <c r="F35" s="28">
        <v>1440</v>
      </c>
      <c r="G35" s="21">
        <f t="shared" si="1"/>
        <v>73440</v>
      </c>
      <c r="H35" s="28">
        <v>72000</v>
      </c>
      <c r="I35" s="28">
        <v>1440</v>
      </c>
    </row>
    <row r="36" spans="1:9" ht="15.6" customHeight="1" thickBot="1" x14ac:dyDescent="0.35">
      <c r="A36" s="30" t="s">
        <v>31</v>
      </c>
      <c r="B36" s="30"/>
      <c r="C36" s="30"/>
      <c r="D36" s="29">
        <f>SUM(D15:D35)</f>
        <v>1562621.6400000001</v>
      </c>
      <c r="E36" s="29">
        <f t="shared" ref="E36:I36" si="2">SUM(E15:E35)</f>
        <v>1532654.33</v>
      </c>
      <c r="F36" s="29">
        <f t="shared" si="2"/>
        <v>29967.309999999998</v>
      </c>
      <c r="G36" s="29">
        <f t="shared" si="2"/>
        <v>1562621.6400000001</v>
      </c>
      <c r="H36" s="29">
        <f t="shared" si="2"/>
        <v>1532654.33</v>
      </c>
      <c r="I36" s="29">
        <f t="shared" si="2"/>
        <v>29967.309999999998</v>
      </c>
    </row>
    <row r="37" spans="1:9" x14ac:dyDescent="0.3">
      <c r="A37" s="5"/>
      <c r="B37" s="6"/>
      <c r="C37" s="6"/>
      <c r="D37" s="6"/>
      <c r="E37" s="6"/>
      <c r="F37" s="6"/>
    </row>
    <row r="38" spans="1:9" ht="14.4" customHeight="1" x14ac:dyDescent="0.3">
      <c r="A38" s="5"/>
      <c r="B38" s="6"/>
      <c r="C38" s="6"/>
      <c r="D38" s="6"/>
      <c r="E38" s="6"/>
      <c r="F38" s="6"/>
    </row>
    <row r="39" spans="1:9" ht="15" customHeight="1" x14ac:dyDescent="0.3">
      <c r="A39" s="7"/>
      <c r="B39" s="7"/>
      <c r="C39" s="7"/>
      <c r="D39" s="7"/>
      <c r="E39" s="7"/>
      <c r="F39" s="7"/>
    </row>
    <row r="40" spans="1:9" x14ac:dyDescent="0.3">
      <c r="A40" s="7"/>
      <c r="B40" s="7"/>
      <c r="C40" s="7"/>
      <c r="D40" s="7"/>
      <c r="E40" s="7"/>
      <c r="F40" s="7"/>
    </row>
    <row r="41" spans="1:9" x14ac:dyDescent="0.3">
      <c r="A41" s="7"/>
      <c r="B41" s="7"/>
      <c r="C41" s="7"/>
      <c r="D41" s="7"/>
      <c r="E41" s="7"/>
      <c r="F41" s="7"/>
    </row>
    <row r="44" spans="1:9" x14ac:dyDescent="0.3">
      <c r="B44" s="8"/>
    </row>
    <row r="45" spans="1:9" x14ac:dyDescent="0.3">
      <c r="B45" s="9"/>
    </row>
  </sheetData>
  <mergeCells count="14">
    <mergeCell ref="D6:D13"/>
    <mergeCell ref="G6:G13"/>
    <mergeCell ref="A3:I5"/>
    <mergeCell ref="E6:F6"/>
    <mergeCell ref="H6:I6"/>
    <mergeCell ref="E7:E11"/>
    <mergeCell ref="F7:F11"/>
    <mergeCell ref="H7:H11"/>
    <mergeCell ref="I7:I11"/>
    <mergeCell ref="A36:C36"/>
    <mergeCell ref="A6:A13"/>
    <mergeCell ref="B6:B13"/>
    <mergeCell ref="C6:C13"/>
    <mergeCell ref="A1:C1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 pobyt dzienny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Gimlewicz</dc:creator>
  <cp:lastModifiedBy>Anna Cybulska</cp:lastModifiedBy>
  <cp:lastPrinted>2020-03-06T09:16:20Z</cp:lastPrinted>
  <dcterms:created xsi:type="dcterms:W3CDTF">2019-03-06T11:11:28Z</dcterms:created>
  <dcterms:modified xsi:type="dcterms:W3CDTF">2021-04-26T06:09:04Z</dcterms:modified>
</cp:coreProperties>
</file>