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olichwer\Documents\Joanna Antoniuk\sprawozdania\rok 2026\Rb-50\1 kwartał 2026\dane dla jst do Rb-50\"/>
    </mc:Choice>
  </mc:AlternateContent>
  <xr:revisionPtr revIDLastSave="0" documentId="13_ncr:1_{B93F52E8-DD5D-460D-B9BF-786B7C5D3899}" xr6:coauthVersionLast="47" xr6:coauthVersionMax="47" xr10:uidLastSave="{00000000-0000-0000-0000-000000000000}"/>
  <bookViews>
    <workbookView xWindow="-120" yWindow="-120" windowWidth="29040" windowHeight="15720" activeTab="1" xr2:uid="{55629250-D043-4233-BAB1-E6F816C683C3}"/>
  </bookViews>
  <sheets>
    <sheet name="TABELA marszałek" sheetId="2" r:id="rId1"/>
    <sheet name="BAZA marszałek" sheetId="1" r:id="rId2"/>
  </sheets>
  <definedNames>
    <definedName name="_xlnm._FilterDatabase" localSheetId="1" hidden="1">'BAZA marszałek'!$A$1:$F$1</definedName>
  </definedNames>
  <calcPr calcId="191029" refMode="R1C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<sst xmlns="http://schemas.openxmlformats.org/spreadsheetml/2006/main" count="222" uniqueCount="61">
  <si>
    <t>KONTRAHENT</t>
  </si>
  <si>
    <t>DZIAL</t>
  </si>
  <si>
    <t>ROZDZIAL</t>
  </si>
  <si>
    <t>PARAGRAF</t>
  </si>
  <si>
    <t>PLAN</t>
  </si>
  <si>
    <t>REALIZACJA</t>
  </si>
  <si>
    <t>1 - Urząd Marszałkowski Województwa Dolnośląskiego</t>
  </si>
  <si>
    <t>010</t>
  </si>
  <si>
    <t>01005</t>
  </si>
  <si>
    <t>2210</t>
  </si>
  <si>
    <t>01045</t>
  </si>
  <si>
    <t>2058</t>
  </si>
  <si>
    <t>2059</t>
  </si>
  <si>
    <t>01095</t>
  </si>
  <si>
    <t>050</t>
  </si>
  <si>
    <t>05011</t>
  </si>
  <si>
    <t>600</t>
  </si>
  <si>
    <t>60003</t>
  </si>
  <si>
    <t>60013</t>
  </si>
  <si>
    <t>6530</t>
  </si>
  <si>
    <t>60078</t>
  </si>
  <si>
    <t>2230</t>
  </si>
  <si>
    <t>60095</t>
  </si>
  <si>
    <t>630</t>
  </si>
  <si>
    <t>63095</t>
  </si>
  <si>
    <t>710</t>
  </si>
  <si>
    <t>71005</t>
  </si>
  <si>
    <t>71012</t>
  </si>
  <si>
    <t>71013</t>
  </si>
  <si>
    <t>750</t>
  </si>
  <si>
    <t>75011</t>
  </si>
  <si>
    <t>75018</t>
  </si>
  <si>
    <t>2009</t>
  </si>
  <si>
    <t>75046</t>
  </si>
  <si>
    <t>75084</t>
  </si>
  <si>
    <t>75095</t>
  </si>
  <si>
    <t>752</t>
  </si>
  <si>
    <t>75281</t>
  </si>
  <si>
    <t>801</t>
  </si>
  <si>
    <t>80146</t>
  </si>
  <si>
    <t>2220</t>
  </si>
  <si>
    <t>80154</t>
  </si>
  <si>
    <t>851</t>
  </si>
  <si>
    <t>85111</t>
  </si>
  <si>
    <t>85157</t>
  </si>
  <si>
    <t>85195</t>
  </si>
  <si>
    <t>852</t>
  </si>
  <si>
    <t>85205</t>
  </si>
  <si>
    <t>853</t>
  </si>
  <si>
    <t>85332</t>
  </si>
  <si>
    <t>855</t>
  </si>
  <si>
    <t>85509</t>
  </si>
  <si>
    <t>900</t>
  </si>
  <si>
    <t>90005</t>
  </si>
  <si>
    <t>90007</t>
  </si>
  <si>
    <t>925</t>
  </si>
  <si>
    <t>92502</t>
  </si>
  <si>
    <t>Etykiety wierszy</t>
  </si>
  <si>
    <t>Suma końcowa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</si>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</sst>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pivotButton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Normalny" xfId="0" builtinId="0"/>
  </cellStyles>
  <dxfs count="5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Olichwer-Antoniuk" refreshedDate="46121.62292858796" createdVersion="7" refreshedVersion="7" minRefreshableVersion="3" recordCount="33" xr:uid="{D8C77798-EC2B-4665-B799-F8F4A7E181C5}">
  <cacheSource type="worksheet">
    <worksheetSource ref="A1:F34" sheet="BAZA marszałek"/>
  </cacheSource>
  <cacheFields count="6">
    <cacheField name="KONTRAHENT" numFmtId="0">
      <sharedItems count="1">
        <s v="1 - Urząd Marszałkowski Województwa Dolnośląskiego"/>
      </sharedItems>
    </cacheField>
    <cacheField name="DZIAL" numFmtId="0">
      <sharedItems count="14">
        <s v="010"/>
        <s v="050"/>
        <s v="600"/>
        <s v="630"/>
        <s v="710"/>
        <s v="750"/>
        <s v="752"/>
        <s v="801"/>
        <s v="851"/>
        <s v="852"/>
        <s v="853"/>
        <s v="855"/>
        <s v="900"/>
        <s v="925"/>
      </sharedItems>
    </cacheField>
    <cacheField name="ROZDZIAL" numFmtId="0">
      <sharedItems count="29">
        <s v="01005"/>
        <s v="01045"/>
        <s v="01095"/>
        <s v="05011"/>
        <s v="60003"/>
        <s v="60013"/>
        <s v="60078"/>
        <s v="60095"/>
        <s v="63095"/>
        <s v="71005"/>
        <s v="71012"/>
        <s v="71013"/>
        <s v="75011"/>
        <s v="75018"/>
        <s v="75046"/>
        <s v="75084"/>
        <s v="75095"/>
        <s v="75281"/>
        <s v="80146"/>
        <s v="80154"/>
        <s v="85111"/>
        <s v="85157"/>
        <s v="85195"/>
        <s v="85205"/>
        <s v="85332"/>
        <s v="85509"/>
        <s v="90005"/>
        <s v="90007"/>
        <s v="92502"/>
      </sharedItems>
    </cacheField>
    <cacheField name="PARAGRAF" numFmtId="0">
      <sharedItems count="7">
        <s v="2210"/>
        <s v="2058"/>
        <s v="2059"/>
        <s v="6530"/>
        <s v="2230"/>
        <s v="2009"/>
        <s v="2220"/>
      </sharedItems>
    </cacheField>
    <cacheField name="PLAN" numFmtId="4">
      <sharedItems containsSemiMixedTypes="0" containsString="0" containsNumber="1" containsInteger="1" minValue="6000" maxValue="293584000"/>
    </cacheField>
    <cacheField name="REALIZACJA" numFmtId="4">
      <sharedItems containsSemiMixedTypes="0" containsString="0" containsNumber="1" minValue="0" maxValue="36412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x v="0"/>
    <x v="0"/>
    <x v="0"/>
    <n v="352000"/>
    <n v="99000"/>
  </r>
  <r>
    <x v="0"/>
    <x v="0"/>
    <x v="1"/>
    <x v="1"/>
    <n v="4565000"/>
    <n v="1397115"/>
  </r>
  <r>
    <x v="0"/>
    <x v="0"/>
    <x v="1"/>
    <x v="2"/>
    <n v="3735000"/>
    <n v="1143095"/>
  </r>
  <r>
    <x v="0"/>
    <x v="0"/>
    <x v="2"/>
    <x v="0"/>
    <n v="229000"/>
    <n v="91002.1"/>
  </r>
  <r>
    <x v="0"/>
    <x v="1"/>
    <x v="3"/>
    <x v="1"/>
    <n v="64000"/>
    <n v="50787"/>
  </r>
  <r>
    <x v="0"/>
    <x v="1"/>
    <x v="3"/>
    <x v="2"/>
    <n v="28000"/>
    <n v="21765"/>
  </r>
  <r>
    <x v="0"/>
    <x v="2"/>
    <x v="4"/>
    <x v="0"/>
    <n v="58173000"/>
    <n v="18788878.440000001"/>
  </r>
  <r>
    <x v="0"/>
    <x v="2"/>
    <x v="5"/>
    <x v="3"/>
    <n v="19680"/>
    <n v="19680"/>
  </r>
  <r>
    <x v="0"/>
    <x v="2"/>
    <x v="6"/>
    <x v="4"/>
    <n v="2990137"/>
    <n v="0"/>
  </r>
  <r>
    <x v="0"/>
    <x v="2"/>
    <x v="7"/>
    <x v="0"/>
    <n v="383000"/>
    <n v="167216"/>
  </r>
  <r>
    <x v="0"/>
    <x v="3"/>
    <x v="8"/>
    <x v="0"/>
    <n v="465000"/>
    <n v="351001"/>
  </r>
  <r>
    <x v="0"/>
    <x v="4"/>
    <x v="9"/>
    <x v="0"/>
    <n v="21000"/>
    <n v="0"/>
  </r>
  <r>
    <x v="0"/>
    <x v="4"/>
    <x v="10"/>
    <x v="0"/>
    <n v="120000"/>
    <n v="0"/>
  </r>
  <r>
    <x v="0"/>
    <x v="4"/>
    <x v="11"/>
    <x v="0"/>
    <n v="315000"/>
    <n v="0"/>
  </r>
  <r>
    <x v="0"/>
    <x v="5"/>
    <x v="12"/>
    <x v="0"/>
    <n v="2621000"/>
    <n v="1752266"/>
  </r>
  <r>
    <x v="0"/>
    <x v="5"/>
    <x v="13"/>
    <x v="5"/>
    <n v="120000"/>
    <n v="0"/>
  </r>
  <r>
    <x v="0"/>
    <x v="5"/>
    <x v="13"/>
    <x v="4"/>
    <n v="65000"/>
    <n v="40392"/>
  </r>
  <r>
    <x v="0"/>
    <x v="5"/>
    <x v="14"/>
    <x v="0"/>
    <n v="7000"/>
    <n v="0"/>
  </r>
  <r>
    <x v="0"/>
    <x v="5"/>
    <x v="15"/>
    <x v="0"/>
    <n v="303000"/>
    <n v="94399"/>
  </r>
  <r>
    <x v="0"/>
    <x v="5"/>
    <x v="16"/>
    <x v="5"/>
    <n v="20000"/>
    <n v="0"/>
  </r>
  <r>
    <x v="0"/>
    <x v="6"/>
    <x v="17"/>
    <x v="4"/>
    <n v="3000000"/>
    <n v="0"/>
  </r>
  <r>
    <x v="0"/>
    <x v="6"/>
    <x v="17"/>
    <x v="3"/>
    <n v="7000000"/>
    <n v="0"/>
  </r>
  <r>
    <x v="0"/>
    <x v="7"/>
    <x v="18"/>
    <x v="6"/>
    <n v="695000"/>
    <n v="70000"/>
  </r>
  <r>
    <x v="0"/>
    <x v="7"/>
    <x v="19"/>
    <x v="4"/>
    <n v="483744"/>
    <n v="0"/>
  </r>
  <r>
    <x v="0"/>
    <x v="8"/>
    <x v="20"/>
    <x v="3"/>
    <n v="293584000"/>
    <n v="0"/>
  </r>
  <r>
    <x v="0"/>
    <x v="8"/>
    <x v="21"/>
    <x v="0"/>
    <n v="81179000"/>
    <n v="36412600"/>
  </r>
  <r>
    <x v="0"/>
    <x v="8"/>
    <x v="22"/>
    <x v="0"/>
    <n v="150000"/>
    <n v="30000"/>
  </r>
  <r>
    <x v="0"/>
    <x v="9"/>
    <x v="23"/>
    <x v="4"/>
    <n v="200000"/>
    <n v="28000"/>
  </r>
  <r>
    <x v="0"/>
    <x v="10"/>
    <x v="24"/>
    <x v="0"/>
    <n v="6000"/>
    <n v="1100"/>
  </r>
  <r>
    <x v="0"/>
    <x v="11"/>
    <x v="25"/>
    <x v="0"/>
    <n v="5361000"/>
    <n v="1537899"/>
  </r>
  <r>
    <x v="0"/>
    <x v="12"/>
    <x v="26"/>
    <x v="0"/>
    <n v="259000"/>
    <n v="135247"/>
  </r>
  <r>
    <x v="0"/>
    <x v="12"/>
    <x v="27"/>
    <x v="0"/>
    <n v="338000"/>
    <n v="0"/>
  </r>
  <r>
    <x v="0"/>
    <x v="13"/>
    <x v="28"/>
    <x v="4"/>
    <n v="1900000"/>
    <n v="5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841E94-8681-4E4A-8FB3-AD885B6A2604}" name="Tabela przestawna1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F37" firstHeaderRow="0" firstDataRow="1" firstDataCol="4"/>
  <pivotFields count="6">
    <pivotField axis="axisRow" outline="0" showAll="0" defaultSubtotal="0">
      <items count="1">
        <item x="0"/>
      </items>
    </pivotField>
    <pivotField axis="axisRow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outline="0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axis="axisRow" outline="0" showAll="0" defaultSubtotal="0">
      <items count="7">
        <item x="5"/>
        <item x="1"/>
        <item x="2"/>
        <item x="0"/>
        <item x="6"/>
        <item x="4"/>
        <item x="3"/>
      </items>
    </pivotField>
    <pivotField dataField="1" numFmtId="4" showAll="0"/>
    <pivotField dataField="1" numFmtId="4" showAll="0"/>
  </pivotFields>
  <rowFields count="4">
    <field x="0"/>
    <field x="1"/>
    <field x="2"/>
    <field x="3"/>
  </rowFields>
  <rowItems count="34">
    <i>
      <x/>
      <x/>
      <x/>
      <x v="3"/>
    </i>
    <i r="2">
      <x v="1"/>
      <x v="1"/>
    </i>
    <i r="3">
      <x v="2"/>
    </i>
    <i r="2">
      <x v="2"/>
      <x v="3"/>
    </i>
    <i r="1">
      <x v="1"/>
      <x v="3"/>
      <x v="1"/>
    </i>
    <i r="3">
      <x v="2"/>
    </i>
    <i r="1">
      <x v="2"/>
      <x v="4"/>
      <x v="3"/>
    </i>
    <i r="2">
      <x v="5"/>
      <x v="6"/>
    </i>
    <i r="2">
      <x v="6"/>
      <x v="5"/>
    </i>
    <i r="2">
      <x v="7"/>
      <x v="3"/>
    </i>
    <i r="1">
      <x v="3"/>
      <x v="8"/>
      <x v="3"/>
    </i>
    <i r="1">
      <x v="4"/>
      <x v="9"/>
      <x v="3"/>
    </i>
    <i r="2">
      <x v="10"/>
      <x v="3"/>
    </i>
    <i r="2">
      <x v="11"/>
      <x v="3"/>
    </i>
    <i r="1">
      <x v="5"/>
      <x v="12"/>
      <x v="3"/>
    </i>
    <i r="2">
      <x v="13"/>
      <x/>
    </i>
    <i r="3">
      <x v="5"/>
    </i>
    <i r="2">
      <x v="14"/>
      <x v="3"/>
    </i>
    <i r="2">
      <x v="15"/>
      <x v="3"/>
    </i>
    <i r="2">
      <x v="16"/>
      <x/>
    </i>
    <i r="1">
      <x v="6"/>
      <x v="17"/>
      <x v="5"/>
    </i>
    <i r="3">
      <x v="6"/>
    </i>
    <i r="1">
      <x v="7"/>
      <x v="18"/>
      <x v="4"/>
    </i>
    <i r="2">
      <x v="19"/>
      <x v="5"/>
    </i>
    <i r="1">
      <x v="8"/>
      <x v="20"/>
      <x v="6"/>
    </i>
    <i r="2">
      <x v="21"/>
      <x v="3"/>
    </i>
    <i r="2">
      <x v="22"/>
      <x v="3"/>
    </i>
    <i r="1">
      <x v="9"/>
      <x v="23"/>
      <x v="5"/>
    </i>
    <i r="1">
      <x v="10"/>
      <x v="24"/>
      <x v="3"/>
    </i>
    <i r="1">
      <x v="11"/>
      <x v="25"/>
      <x v="3"/>
    </i>
    <i r="1">
      <x v="12"/>
      <x v="26"/>
      <x v="3"/>
    </i>
    <i r="2">
      <x v="27"/>
      <x v="3"/>
    </i>
    <i r="1">
      <x v="13"/>
      <x v="28"/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4" baseField="0" baseItem="0"/>
    <dataField name="Suma z REALIZACJA" fld="5" baseField="0" baseItem="0"/>
  </dataFields>
  <formats count="5">
    <format dxfId="4">
      <pivotArea field="1" type="button" dataOnly="0" labelOnly="1" outline="0" axis="axisRow" fieldPosition="1"/>
    </format>
    <format dxfId="3">
      <pivotArea field="2" type="button" dataOnly="0" labelOnly="1" outline="0" axis="axisRow" fieldPosition="2"/>
    </format>
    <format dxfId="2">
      <pivotArea field="3" type="button" dataOnly="0" labelOnly="1" outline="0" axis="axisRow" fieldPosition="3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25D1C-1457-4C29-9B18-BB051C1B0C1B}">
  <dimension ref="A3:F37"/>
  <sheetViews>
    <sheetView workbookViewId="0">
      <selection activeCell="H31" sqref="H31"/>
    </sheetView>
  </sheetViews>
  <sheetFormatPr defaultRowHeight="12.75" x14ac:dyDescent="0.2"/>
  <cols>
    <col min="1" max="1" width="53.85546875" bestFit="1" customWidth="1"/>
    <col min="2" max="2" width="8.5703125" style="9" bestFit="1" customWidth="1"/>
    <col min="3" max="3" width="12.28515625" style="9" bestFit="1" customWidth="1"/>
    <col min="4" max="4" width="13.5703125" style="9" bestFit="1" customWidth="1"/>
    <col min="5" max="5" width="13.85546875" style="10" bestFit="1" customWidth="1"/>
    <col min="6" max="6" width="20.140625" style="10" bestFit="1" customWidth="1"/>
  </cols>
  <sheetData>
    <row r="3" spans="1:6" x14ac:dyDescent="0.2">
      <c r="A3" s="7" t="s">
        <v>57</v>
      </c>
      <c r="B3" s="8" t="s">
        <v>1</v>
      </c>
      <c r="C3" s="8" t="s">
        <v>2</v>
      </c>
      <c r="D3" s="8" t="s">
        <v>3</v>
      </c>
      <c r="E3" s="10" t="s">
        <v>59</v>
      </c>
      <c r="F3" s="10" t="s">
        <v>60</v>
      </c>
    </row>
    <row r="4" spans="1:6" x14ac:dyDescent="0.2">
      <c r="A4" t="s">
        <v>6</v>
      </c>
      <c r="B4" s="9" t="s">
        <v>7</v>
      </c>
      <c r="C4" s="9" t="s">
        <v>8</v>
      </c>
      <c r="D4" s="9" t="s">
        <v>9</v>
      </c>
      <c r="E4" s="10">
        <v>352000</v>
      </c>
      <c r="F4" s="10">
        <v>99000</v>
      </c>
    </row>
    <row r="5" spans="1:6" x14ac:dyDescent="0.2">
      <c r="C5" s="9" t="s">
        <v>10</v>
      </c>
      <c r="D5" s="9" t="s">
        <v>11</v>
      </c>
      <c r="E5" s="10">
        <v>4565000</v>
      </c>
      <c r="F5" s="10">
        <v>1397115</v>
      </c>
    </row>
    <row r="6" spans="1:6" x14ac:dyDescent="0.2">
      <c r="D6" s="9" t="s">
        <v>12</v>
      </c>
      <c r="E6" s="10">
        <v>3735000</v>
      </c>
      <c r="F6" s="10">
        <v>1143095</v>
      </c>
    </row>
    <row r="7" spans="1:6" x14ac:dyDescent="0.2">
      <c r="C7" s="9" t="s">
        <v>13</v>
      </c>
      <c r="D7" s="9" t="s">
        <v>9</v>
      </c>
      <c r="E7" s="10">
        <v>229000</v>
      </c>
      <c r="F7" s="10">
        <v>91002.1</v>
      </c>
    </row>
    <row r="8" spans="1:6" x14ac:dyDescent="0.2">
      <c r="B8" s="9" t="s">
        <v>14</v>
      </c>
      <c r="C8" s="9" t="s">
        <v>15</v>
      </c>
      <c r="D8" s="9" t="s">
        <v>11</v>
      </c>
      <c r="E8" s="10">
        <v>64000</v>
      </c>
      <c r="F8" s="10">
        <v>50787</v>
      </c>
    </row>
    <row r="9" spans="1:6" x14ac:dyDescent="0.2">
      <c r="D9" s="9" t="s">
        <v>12</v>
      </c>
      <c r="E9" s="10">
        <v>28000</v>
      </c>
      <c r="F9" s="10">
        <v>21765</v>
      </c>
    </row>
    <row r="10" spans="1:6" x14ac:dyDescent="0.2">
      <c r="B10" s="9" t="s">
        <v>16</v>
      </c>
      <c r="C10" s="9" t="s">
        <v>17</v>
      </c>
      <c r="D10" s="9" t="s">
        <v>9</v>
      </c>
      <c r="E10" s="10">
        <v>58173000</v>
      </c>
      <c r="F10" s="10">
        <v>18788878.440000001</v>
      </c>
    </row>
    <row r="11" spans="1:6" x14ac:dyDescent="0.2">
      <c r="C11" s="9" t="s">
        <v>18</v>
      </c>
      <c r="D11" s="9" t="s">
        <v>19</v>
      </c>
      <c r="E11" s="10">
        <v>19680</v>
      </c>
      <c r="F11" s="10">
        <v>19680</v>
      </c>
    </row>
    <row r="12" spans="1:6" x14ac:dyDescent="0.2">
      <c r="C12" s="9" t="s">
        <v>20</v>
      </c>
      <c r="D12" s="9" t="s">
        <v>21</v>
      </c>
      <c r="E12" s="10">
        <v>2990137</v>
      </c>
      <c r="F12" s="10">
        <v>0</v>
      </c>
    </row>
    <row r="13" spans="1:6" x14ac:dyDescent="0.2">
      <c r="C13" s="9" t="s">
        <v>22</v>
      </c>
      <c r="D13" s="9" t="s">
        <v>9</v>
      </c>
      <c r="E13" s="10">
        <v>383000</v>
      </c>
      <c r="F13" s="10">
        <v>167216</v>
      </c>
    </row>
    <row r="14" spans="1:6" x14ac:dyDescent="0.2">
      <c r="B14" s="9" t="s">
        <v>23</v>
      </c>
      <c r="C14" s="9" t="s">
        <v>24</v>
      </c>
      <c r="D14" s="9" t="s">
        <v>9</v>
      </c>
      <c r="E14" s="10">
        <v>465000</v>
      </c>
      <c r="F14" s="10">
        <v>351001</v>
      </c>
    </row>
    <row r="15" spans="1:6" x14ac:dyDescent="0.2">
      <c r="B15" s="9" t="s">
        <v>25</v>
      </c>
      <c r="C15" s="9" t="s">
        <v>26</v>
      </c>
      <c r="D15" s="9" t="s">
        <v>9</v>
      </c>
      <c r="E15" s="10">
        <v>21000</v>
      </c>
      <c r="F15" s="10">
        <v>0</v>
      </c>
    </row>
    <row r="16" spans="1:6" x14ac:dyDescent="0.2">
      <c r="C16" s="9" t="s">
        <v>27</v>
      </c>
      <c r="D16" s="9" t="s">
        <v>9</v>
      </c>
      <c r="E16" s="10">
        <v>120000</v>
      </c>
      <c r="F16" s="10">
        <v>0</v>
      </c>
    </row>
    <row r="17" spans="2:6" x14ac:dyDescent="0.2">
      <c r="C17" s="9" t="s">
        <v>28</v>
      </c>
      <c r="D17" s="9" t="s">
        <v>9</v>
      </c>
      <c r="E17" s="10">
        <v>315000</v>
      </c>
      <c r="F17" s="10">
        <v>0</v>
      </c>
    </row>
    <row r="18" spans="2:6" x14ac:dyDescent="0.2">
      <c r="B18" s="9" t="s">
        <v>29</v>
      </c>
      <c r="C18" s="9" t="s">
        <v>30</v>
      </c>
      <c r="D18" s="9" t="s">
        <v>9</v>
      </c>
      <c r="E18" s="10">
        <v>2621000</v>
      </c>
      <c r="F18" s="10">
        <v>1752266</v>
      </c>
    </row>
    <row r="19" spans="2:6" x14ac:dyDescent="0.2">
      <c r="C19" s="9" t="s">
        <v>31</v>
      </c>
      <c r="D19" s="9" t="s">
        <v>32</v>
      </c>
      <c r="E19" s="10">
        <v>120000</v>
      </c>
      <c r="F19" s="10">
        <v>0</v>
      </c>
    </row>
    <row r="20" spans="2:6" x14ac:dyDescent="0.2">
      <c r="D20" s="9" t="s">
        <v>21</v>
      </c>
      <c r="E20" s="10">
        <v>65000</v>
      </c>
      <c r="F20" s="10">
        <v>40392</v>
      </c>
    </row>
    <row r="21" spans="2:6" x14ac:dyDescent="0.2">
      <c r="C21" s="9" t="s">
        <v>33</v>
      </c>
      <c r="D21" s="9" t="s">
        <v>9</v>
      </c>
      <c r="E21" s="10">
        <v>7000</v>
      </c>
      <c r="F21" s="10">
        <v>0</v>
      </c>
    </row>
    <row r="22" spans="2:6" x14ac:dyDescent="0.2">
      <c r="C22" s="9" t="s">
        <v>34</v>
      </c>
      <c r="D22" s="9" t="s">
        <v>9</v>
      </c>
      <c r="E22" s="10">
        <v>303000</v>
      </c>
      <c r="F22" s="10">
        <v>94399</v>
      </c>
    </row>
    <row r="23" spans="2:6" x14ac:dyDescent="0.2">
      <c r="C23" s="9" t="s">
        <v>35</v>
      </c>
      <c r="D23" s="9" t="s">
        <v>32</v>
      </c>
      <c r="E23" s="10">
        <v>20000</v>
      </c>
      <c r="F23" s="10">
        <v>0</v>
      </c>
    </row>
    <row r="24" spans="2:6" x14ac:dyDescent="0.2">
      <c r="B24" s="9" t="s">
        <v>36</v>
      </c>
      <c r="C24" s="9" t="s">
        <v>37</v>
      </c>
      <c r="D24" s="9" t="s">
        <v>21</v>
      </c>
      <c r="E24" s="10">
        <v>3000000</v>
      </c>
      <c r="F24" s="10">
        <v>0</v>
      </c>
    </row>
    <row r="25" spans="2:6" x14ac:dyDescent="0.2">
      <c r="D25" s="9" t="s">
        <v>19</v>
      </c>
      <c r="E25" s="10">
        <v>7000000</v>
      </c>
      <c r="F25" s="10">
        <v>0</v>
      </c>
    </row>
    <row r="26" spans="2:6" x14ac:dyDescent="0.2">
      <c r="B26" s="9" t="s">
        <v>38</v>
      </c>
      <c r="C26" s="9" t="s">
        <v>39</v>
      </c>
      <c r="D26" s="9" t="s">
        <v>40</v>
      </c>
      <c r="E26" s="10">
        <v>695000</v>
      </c>
      <c r="F26" s="10">
        <v>70000</v>
      </c>
    </row>
    <row r="27" spans="2:6" x14ac:dyDescent="0.2">
      <c r="C27" s="9" t="s">
        <v>41</v>
      </c>
      <c r="D27" s="9" t="s">
        <v>21</v>
      </c>
      <c r="E27" s="10">
        <v>483744</v>
      </c>
      <c r="F27" s="10">
        <v>0</v>
      </c>
    </row>
    <row r="28" spans="2:6" x14ac:dyDescent="0.2">
      <c r="B28" s="9" t="s">
        <v>42</v>
      </c>
      <c r="C28" s="9" t="s">
        <v>43</v>
      </c>
      <c r="D28" s="9" t="s">
        <v>19</v>
      </c>
      <c r="E28" s="10">
        <v>293584000</v>
      </c>
      <c r="F28" s="10">
        <v>0</v>
      </c>
    </row>
    <row r="29" spans="2:6" x14ac:dyDescent="0.2">
      <c r="C29" s="9" t="s">
        <v>44</v>
      </c>
      <c r="D29" s="9" t="s">
        <v>9</v>
      </c>
      <c r="E29" s="10">
        <v>81179000</v>
      </c>
      <c r="F29" s="10">
        <v>36412600</v>
      </c>
    </row>
    <row r="30" spans="2:6" x14ac:dyDescent="0.2">
      <c r="C30" s="9" t="s">
        <v>45</v>
      </c>
      <c r="D30" s="9" t="s">
        <v>9</v>
      </c>
      <c r="E30" s="10">
        <v>150000</v>
      </c>
      <c r="F30" s="10">
        <v>30000</v>
      </c>
    </row>
    <row r="31" spans="2:6" x14ac:dyDescent="0.2">
      <c r="B31" s="9" t="s">
        <v>46</v>
      </c>
      <c r="C31" s="9" t="s">
        <v>47</v>
      </c>
      <c r="D31" s="9" t="s">
        <v>21</v>
      </c>
      <c r="E31" s="10">
        <v>200000</v>
      </c>
      <c r="F31" s="10">
        <v>28000</v>
      </c>
    </row>
    <row r="32" spans="2:6" x14ac:dyDescent="0.2">
      <c r="B32" s="9" t="s">
        <v>48</v>
      </c>
      <c r="C32" s="9" t="s">
        <v>49</v>
      </c>
      <c r="D32" s="9" t="s">
        <v>9</v>
      </c>
      <c r="E32" s="10">
        <v>6000</v>
      </c>
      <c r="F32" s="10">
        <v>1100</v>
      </c>
    </row>
    <row r="33" spans="1:6" x14ac:dyDescent="0.2">
      <c r="B33" s="9" t="s">
        <v>50</v>
      </c>
      <c r="C33" s="9" t="s">
        <v>51</v>
      </c>
      <c r="D33" s="9" t="s">
        <v>9</v>
      </c>
      <c r="E33" s="10">
        <v>5361000</v>
      </c>
      <c r="F33" s="10">
        <v>1537899</v>
      </c>
    </row>
    <row r="34" spans="1:6" x14ac:dyDescent="0.2">
      <c r="B34" s="9" t="s">
        <v>52</v>
      </c>
      <c r="C34" s="9" t="s">
        <v>53</v>
      </c>
      <c r="D34" s="9" t="s">
        <v>9</v>
      </c>
      <c r="E34" s="10">
        <v>259000</v>
      </c>
      <c r="F34" s="10">
        <v>135247</v>
      </c>
    </row>
    <row r="35" spans="1:6" x14ac:dyDescent="0.2">
      <c r="C35" s="9" t="s">
        <v>54</v>
      </c>
      <c r="D35" s="9" t="s">
        <v>9</v>
      </c>
      <c r="E35" s="10">
        <v>338000</v>
      </c>
      <c r="F35" s="10">
        <v>0</v>
      </c>
    </row>
    <row r="36" spans="1:6" x14ac:dyDescent="0.2">
      <c r="B36" s="9" t="s">
        <v>55</v>
      </c>
      <c r="C36" s="9" t="s">
        <v>56</v>
      </c>
      <c r="D36" s="9" t="s">
        <v>21</v>
      </c>
      <c r="E36" s="10">
        <v>1900000</v>
      </c>
      <c r="F36" s="10">
        <v>500000</v>
      </c>
    </row>
    <row r="37" spans="1:6" x14ac:dyDescent="0.2">
      <c r="A37" t="s">
        <v>58</v>
      </c>
      <c r="E37" s="10">
        <v>468751561</v>
      </c>
      <c r="F37" s="10">
        <v>62731442.540000007</v>
      </c>
    </row>
  </sheetData>
  <sheetProtection algorithmName="SHA-512" hashValue="JlSWq4yzFugq//M2Qc+EXgh2n7viL0LUpAoCfTYj5Djshgxyf6OvH7kHz4xJIXRY2et43oyP5qEyKYIXC1ySGw==" saltValue="q3CEXTjIZuQz/+Ke7E20dw==" spinCount="100000" sheet="1" objects="1" scenarios="1" formatCells="0" formatColumns="0" formatRows="0" sort="0" autoFilter="0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B3766-7955-4720-A25B-D09F369E710E}">
  <dimension ref="A1:F34"/>
  <sheetViews>
    <sheetView tabSelected="1" zoomScale="80" zoomScaleNormal="80" workbookViewId="0">
      <selection activeCell="M37" sqref="M37"/>
    </sheetView>
  </sheetViews>
  <sheetFormatPr defaultRowHeight="15" customHeight="1" x14ac:dyDescent="0.2"/>
  <cols>
    <col min="1" max="1" width="50.85546875" style="6" bestFit="1" customWidth="1"/>
    <col min="2" max="2" width="9.140625" style="4" customWidth="1"/>
    <col min="3" max="3" width="12.7109375" style="4" customWidth="1"/>
    <col min="4" max="4" width="13.85546875" style="4" customWidth="1"/>
    <col min="5" max="5" width="14.85546875" style="5" bestFit="1" customWidth="1"/>
    <col min="6" max="6" width="19.140625" style="5" bestFit="1" customWidth="1"/>
  </cols>
  <sheetData>
    <row r="1" spans="1:6" s="1" customFormat="1" ht="1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ht="12.75" x14ac:dyDescent="0.2">
      <c r="A2" s="3" t="s">
        <v>6</v>
      </c>
      <c r="B2" s="4" t="s">
        <v>7</v>
      </c>
      <c r="C2" s="4" t="s">
        <v>8</v>
      </c>
      <c r="D2" s="4" t="s">
        <v>9</v>
      </c>
      <c r="E2" s="5">
        <v>352000</v>
      </c>
      <c r="F2" s="5">
        <v>99000</v>
      </c>
    </row>
    <row r="3" spans="1:6" ht="12.75" x14ac:dyDescent="0.2">
      <c r="A3" s="3" t="s">
        <v>6</v>
      </c>
      <c r="B3" s="4" t="s">
        <v>7</v>
      </c>
      <c r="C3" s="4" t="s">
        <v>10</v>
      </c>
      <c r="D3" s="4" t="s">
        <v>11</v>
      </c>
      <c r="E3" s="5">
        <v>4565000</v>
      </c>
      <c r="F3" s="5">
        <v>1397115</v>
      </c>
    </row>
    <row r="4" spans="1:6" ht="12.75" x14ac:dyDescent="0.2">
      <c r="A4" s="3" t="s">
        <v>6</v>
      </c>
      <c r="B4" s="4" t="s">
        <v>7</v>
      </c>
      <c r="C4" s="4" t="s">
        <v>10</v>
      </c>
      <c r="D4" s="4" t="s">
        <v>12</v>
      </c>
      <c r="E4" s="5">
        <v>3735000</v>
      </c>
      <c r="F4" s="5">
        <v>1143095</v>
      </c>
    </row>
    <row r="5" spans="1:6" ht="12.75" x14ac:dyDescent="0.2">
      <c r="A5" s="3" t="s">
        <v>6</v>
      </c>
      <c r="B5" s="4" t="s">
        <v>7</v>
      </c>
      <c r="C5" s="4" t="s">
        <v>13</v>
      </c>
      <c r="D5" s="4" t="s">
        <v>9</v>
      </c>
      <c r="E5" s="5">
        <v>229000</v>
      </c>
      <c r="F5" s="5">
        <v>91002.1</v>
      </c>
    </row>
    <row r="6" spans="1:6" ht="12.75" x14ac:dyDescent="0.2">
      <c r="A6" s="3" t="s">
        <v>6</v>
      </c>
      <c r="B6" s="4" t="s">
        <v>14</v>
      </c>
      <c r="C6" s="4" t="s">
        <v>15</v>
      </c>
      <c r="D6" s="4" t="s">
        <v>11</v>
      </c>
      <c r="E6" s="5">
        <v>64000</v>
      </c>
      <c r="F6" s="5">
        <v>50787</v>
      </c>
    </row>
    <row r="7" spans="1:6" ht="12.75" x14ac:dyDescent="0.2">
      <c r="A7" s="3" t="s">
        <v>6</v>
      </c>
      <c r="B7" s="4" t="s">
        <v>14</v>
      </c>
      <c r="C7" s="4" t="s">
        <v>15</v>
      </c>
      <c r="D7" s="4" t="s">
        <v>12</v>
      </c>
      <c r="E7" s="5">
        <v>28000</v>
      </c>
      <c r="F7" s="5">
        <v>21765</v>
      </c>
    </row>
    <row r="8" spans="1:6" ht="12.75" x14ac:dyDescent="0.2">
      <c r="A8" s="3" t="s">
        <v>6</v>
      </c>
      <c r="B8" s="4" t="s">
        <v>16</v>
      </c>
      <c r="C8" s="4" t="s">
        <v>17</v>
      </c>
      <c r="D8" s="4" t="s">
        <v>9</v>
      </c>
      <c r="E8" s="5">
        <v>58173000</v>
      </c>
      <c r="F8" s="5">
        <v>18788878.440000001</v>
      </c>
    </row>
    <row r="9" spans="1:6" ht="12.75" x14ac:dyDescent="0.2">
      <c r="A9" s="3" t="s">
        <v>6</v>
      </c>
      <c r="B9" s="4" t="s">
        <v>16</v>
      </c>
      <c r="C9" s="4" t="s">
        <v>18</v>
      </c>
      <c r="D9" s="4" t="s">
        <v>19</v>
      </c>
      <c r="E9" s="5">
        <v>19680</v>
      </c>
      <c r="F9" s="5">
        <v>19680</v>
      </c>
    </row>
    <row r="10" spans="1:6" ht="12.75" x14ac:dyDescent="0.2">
      <c r="A10" s="3" t="s">
        <v>6</v>
      </c>
      <c r="B10" s="4" t="s">
        <v>16</v>
      </c>
      <c r="C10" s="4" t="s">
        <v>20</v>
      </c>
      <c r="D10" s="4" t="s">
        <v>21</v>
      </c>
      <c r="E10" s="5">
        <v>2990137</v>
      </c>
      <c r="F10" s="5">
        <v>0</v>
      </c>
    </row>
    <row r="11" spans="1:6" ht="12.75" x14ac:dyDescent="0.2">
      <c r="A11" s="3" t="s">
        <v>6</v>
      </c>
      <c r="B11" s="4" t="s">
        <v>16</v>
      </c>
      <c r="C11" s="4" t="s">
        <v>22</v>
      </c>
      <c r="D11" s="4" t="s">
        <v>9</v>
      </c>
      <c r="E11" s="5">
        <v>383000</v>
      </c>
      <c r="F11" s="5">
        <v>167216</v>
      </c>
    </row>
    <row r="12" spans="1:6" ht="12.75" x14ac:dyDescent="0.2">
      <c r="A12" s="3" t="s">
        <v>6</v>
      </c>
      <c r="B12" s="4" t="s">
        <v>23</v>
      </c>
      <c r="C12" s="4" t="s">
        <v>24</v>
      </c>
      <c r="D12" s="4" t="s">
        <v>9</v>
      </c>
      <c r="E12" s="5">
        <v>465000</v>
      </c>
      <c r="F12" s="5">
        <v>351001</v>
      </c>
    </row>
    <row r="13" spans="1:6" ht="12.75" x14ac:dyDescent="0.2">
      <c r="A13" s="3" t="s">
        <v>6</v>
      </c>
      <c r="B13" s="4" t="s">
        <v>25</v>
      </c>
      <c r="C13" s="4" t="s">
        <v>26</v>
      </c>
      <c r="D13" s="4" t="s">
        <v>9</v>
      </c>
      <c r="E13" s="5">
        <v>21000</v>
      </c>
      <c r="F13" s="5">
        <v>0</v>
      </c>
    </row>
    <row r="14" spans="1:6" ht="12.75" x14ac:dyDescent="0.2">
      <c r="A14" s="3" t="s">
        <v>6</v>
      </c>
      <c r="B14" s="4" t="s">
        <v>25</v>
      </c>
      <c r="C14" s="4" t="s">
        <v>27</v>
      </c>
      <c r="D14" s="4" t="s">
        <v>9</v>
      </c>
      <c r="E14" s="5">
        <v>120000</v>
      </c>
      <c r="F14" s="5">
        <v>0</v>
      </c>
    </row>
    <row r="15" spans="1:6" ht="12.75" x14ac:dyDescent="0.2">
      <c r="A15" s="3" t="s">
        <v>6</v>
      </c>
      <c r="B15" s="4" t="s">
        <v>25</v>
      </c>
      <c r="C15" s="4" t="s">
        <v>28</v>
      </c>
      <c r="D15" s="4" t="s">
        <v>9</v>
      </c>
      <c r="E15" s="5">
        <v>315000</v>
      </c>
      <c r="F15" s="5">
        <v>0</v>
      </c>
    </row>
    <row r="16" spans="1:6" ht="12.75" x14ac:dyDescent="0.2">
      <c r="A16" s="3" t="s">
        <v>6</v>
      </c>
      <c r="B16" s="4" t="s">
        <v>29</v>
      </c>
      <c r="C16" s="4" t="s">
        <v>30</v>
      </c>
      <c r="D16" s="4" t="s">
        <v>9</v>
      </c>
      <c r="E16" s="5">
        <v>2621000</v>
      </c>
      <c r="F16" s="5">
        <v>1752266</v>
      </c>
    </row>
    <row r="17" spans="1:6" ht="12.75" x14ac:dyDescent="0.2">
      <c r="A17" s="3" t="s">
        <v>6</v>
      </c>
      <c r="B17" s="4" t="s">
        <v>29</v>
      </c>
      <c r="C17" s="4" t="s">
        <v>31</v>
      </c>
      <c r="D17" s="4" t="s">
        <v>32</v>
      </c>
      <c r="E17" s="5">
        <v>120000</v>
      </c>
      <c r="F17" s="5">
        <v>0</v>
      </c>
    </row>
    <row r="18" spans="1:6" ht="12.75" x14ac:dyDescent="0.2">
      <c r="A18" s="3" t="s">
        <v>6</v>
      </c>
      <c r="B18" s="4" t="s">
        <v>29</v>
      </c>
      <c r="C18" s="4" t="s">
        <v>31</v>
      </c>
      <c r="D18" s="4" t="s">
        <v>21</v>
      </c>
      <c r="E18" s="5">
        <v>65000</v>
      </c>
      <c r="F18" s="5">
        <v>40392</v>
      </c>
    </row>
    <row r="19" spans="1:6" ht="12.75" x14ac:dyDescent="0.2">
      <c r="A19" s="3" t="s">
        <v>6</v>
      </c>
      <c r="B19" s="4" t="s">
        <v>29</v>
      </c>
      <c r="C19" s="4" t="s">
        <v>33</v>
      </c>
      <c r="D19" s="4" t="s">
        <v>9</v>
      </c>
      <c r="E19" s="5">
        <v>7000</v>
      </c>
      <c r="F19" s="5">
        <v>0</v>
      </c>
    </row>
    <row r="20" spans="1:6" ht="12.75" x14ac:dyDescent="0.2">
      <c r="A20" s="3" t="s">
        <v>6</v>
      </c>
      <c r="B20" s="4" t="s">
        <v>29</v>
      </c>
      <c r="C20" s="4" t="s">
        <v>34</v>
      </c>
      <c r="D20" s="4" t="s">
        <v>9</v>
      </c>
      <c r="E20" s="5">
        <v>303000</v>
      </c>
      <c r="F20" s="5">
        <v>94399</v>
      </c>
    </row>
    <row r="21" spans="1:6" ht="12.75" x14ac:dyDescent="0.2">
      <c r="A21" s="3" t="s">
        <v>6</v>
      </c>
      <c r="B21" s="4" t="s">
        <v>29</v>
      </c>
      <c r="C21" s="4" t="s">
        <v>35</v>
      </c>
      <c r="D21" s="4" t="s">
        <v>32</v>
      </c>
      <c r="E21" s="5">
        <v>20000</v>
      </c>
      <c r="F21" s="5">
        <v>0</v>
      </c>
    </row>
    <row r="22" spans="1:6" ht="12.75" x14ac:dyDescent="0.2">
      <c r="A22" s="3" t="s">
        <v>6</v>
      </c>
      <c r="B22" s="4" t="s">
        <v>36</v>
      </c>
      <c r="C22" s="4" t="s">
        <v>37</v>
      </c>
      <c r="D22" s="4" t="s">
        <v>21</v>
      </c>
      <c r="E22" s="5">
        <v>3000000</v>
      </c>
      <c r="F22" s="5">
        <v>0</v>
      </c>
    </row>
    <row r="23" spans="1:6" ht="12.75" x14ac:dyDescent="0.2">
      <c r="A23" s="3" t="s">
        <v>6</v>
      </c>
      <c r="B23" s="4" t="s">
        <v>36</v>
      </c>
      <c r="C23" s="4" t="s">
        <v>37</v>
      </c>
      <c r="D23" s="4" t="s">
        <v>19</v>
      </c>
      <c r="E23" s="5">
        <v>7000000</v>
      </c>
      <c r="F23" s="5">
        <v>0</v>
      </c>
    </row>
    <row r="24" spans="1:6" ht="12.75" x14ac:dyDescent="0.2">
      <c r="A24" s="3" t="s">
        <v>6</v>
      </c>
      <c r="B24" s="4" t="s">
        <v>38</v>
      </c>
      <c r="C24" s="4" t="s">
        <v>39</v>
      </c>
      <c r="D24" s="4" t="s">
        <v>40</v>
      </c>
      <c r="E24" s="5">
        <v>695000</v>
      </c>
      <c r="F24" s="5">
        <v>70000</v>
      </c>
    </row>
    <row r="25" spans="1:6" ht="12.75" x14ac:dyDescent="0.2">
      <c r="A25" s="3" t="s">
        <v>6</v>
      </c>
      <c r="B25" s="4" t="s">
        <v>38</v>
      </c>
      <c r="C25" s="4" t="s">
        <v>41</v>
      </c>
      <c r="D25" s="4" t="s">
        <v>21</v>
      </c>
      <c r="E25" s="5">
        <v>483744</v>
      </c>
      <c r="F25" s="5">
        <v>0</v>
      </c>
    </row>
    <row r="26" spans="1:6" ht="12.75" x14ac:dyDescent="0.2">
      <c r="A26" s="3" t="s">
        <v>6</v>
      </c>
      <c r="B26" s="4" t="s">
        <v>42</v>
      </c>
      <c r="C26" s="4" t="s">
        <v>43</v>
      </c>
      <c r="D26" s="4" t="s">
        <v>19</v>
      </c>
      <c r="E26" s="5">
        <v>293584000</v>
      </c>
      <c r="F26" s="5">
        <v>0</v>
      </c>
    </row>
    <row r="27" spans="1:6" ht="12.75" x14ac:dyDescent="0.2">
      <c r="A27" s="3" t="s">
        <v>6</v>
      </c>
      <c r="B27" s="4" t="s">
        <v>42</v>
      </c>
      <c r="C27" s="4" t="s">
        <v>44</v>
      </c>
      <c r="D27" s="4" t="s">
        <v>9</v>
      </c>
      <c r="E27" s="5">
        <v>81179000</v>
      </c>
      <c r="F27" s="5">
        <v>36412600</v>
      </c>
    </row>
    <row r="28" spans="1:6" ht="12.75" x14ac:dyDescent="0.2">
      <c r="A28" s="3" t="s">
        <v>6</v>
      </c>
      <c r="B28" s="4" t="s">
        <v>42</v>
      </c>
      <c r="C28" s="4" t="s">
        <v>45</v>
      </c>
      <c r="D28" s="4" t="s">
        <v>9</v>
      </c>
      <c r="E28" s="5">
        <v>150000</v>
      </c>
      <c r="F28" s="5">
        <v>30000</v>
      </c>
    </row>
    <row r="29" spans="1:6" ht="12.75" x14ac:dyDescent="0.2">
      <c r="A29" s="3" t="s">
        <v>6</v>
      </c>
      <c r="B29" s="4" t="s">
        <v>46</v>
      </c>
      <c r="C29" s="4" t="s">
        <v>47</v>
      </c>
      <c r="D29" s="4" t="s">
        <v>21</v>
      </c>
      <c r="E29" s="5">
        <v>200000</v>
      </c>
      <c r="F29" s="5">
        <v>28000</v>
      </c>
    </row>
    <row r="30" spans="1:6" ht="12.75" x14ac:dyDescent="0.2">
      <c r="A30" s="3" t="s">
        <v>6</v>
      </c>
      <c r="B30" s="4" t="s">
        <v>48</v>
      </c>
      <c r="C30" s="4" t="s">
        <v>49</v>
      </c>
      <c r="D30" s="4" t="s">
        <v>9</v>
      </c>
      <c r="E30" s="5">
        <v>6000</v>
      </c>
      <c r="F30" s="5">
        <v>1100</v>
      </c>
    </row>
    <row r="31" spans="1:6" ht="12.75" x14ac:dyDescent="0.2">
      <c r="A31" s="3" t="s">
        <v>6</v>
      </c>
      <c r="B31" s="4" t="s">
        <v>50</v>
      </c>
      <c r="C31" s="4" t="s">
        <v>51</v>
      </c>
      <c r="D31" s="4" t="s">
        <v>9</v>
      </c>
      <c r="E31" s="5">
        <v>5361000</v>
      </c>
      <c r="F31" s="5">
        <v>1537899</v>
      </c>
    </row>
    <row r="32" spans="1:6" ht="12.75" x14ac:dyDescent="0.2">
      <c r="A32" s="3" t="s">
        <v>6</v>
      </c>
      <c r="B32" s="4" t="s">
        <v>52</v>
      </c>
      <c r="C32" s="4" t="s">
        <v>53</v>
      </c>
      <c r="D32" s="4" t="s">
        <v>9</v>
      </c>
      <c r="E32" s="5">
        <v>259000</v>
      </c>
      <c r="F32" s="5">
        <v>135247</v>
      </c>
    </row>
    <row r="33" spans="1:6" ht="12.75" x14ac:dyDescent="0.2">
      <c r="A33" s="3" t="s">
        <v>6</v>
      </c>
      <c r="B33" s="4" t="s">
        <v>52</v>
      </c>
      <c r="C33" s="4" t="s">
        <v>54</v>
      </c>
      <c r="D33" s="4" t="s">
        <v>9</v>
      </c>
      <c r="E33" s="5">
        <v>338000</v>
      </c>
      <c r="F33" s="5">
        <v>0</v>
      </c>
    </row>
    <row r="34" spans="1:6" ht="12.75" x14ac:dyDescent="0.2">
      <c r="A34" s="3" t="s">
        <v>6</v>
      </c>
      <c r="B34" s="4" t="s">
        <v>55</v>
      </c>
      <c r="C34" s="4" t="s">
        <v>56</v>
      </c>
      <c r="D34" s="4" t="s">
        <v>21</v>
      </c>
      <c r="E34" s="5">
        <v>1900000</v>
      </c>
      <c r="F34" s="5">
        <v>500000</v>
      </c>
    </row>
  </sheetData>
  <sheetProtection algorithmName="SHA-512" hashValue="a3nrkorZyR3nw7xSB4AAReA9JmmkU3yULCsu2OfAET+heNDWr+JBTB/I+kYKrrxnC28PxDPfZzUB7WfD3aLi5A==" saltValue="SxZB7YYjffS75jSgrZqctA==" spinCount="100000" sheet="1" objects="1" scenarios="1" formatCells="0" formatColumns="0" formatRows="0" sort="0" autoFilter="0" pivotTables="0"/>
  <autoFilter ref="A1:F1" xr:uid="{9AF5DE87-D4E6-4A7B-9217-64EF2EDCC0F9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marszałek</vt:lpstr>
      <vt:lpstr>BAZA marszałek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Olichwer-Antoniuk</dc:creator>
  <cp:lastModifiedBy>Joanna Olichwer-Antoniuk</cp:lastModifiedBy>
  <dcterms:created xsi:type="dcterms:W3CDTF">2026-04-09T12:56:05Z</dcterms:created>
  <dcterms:modified xsi:type="dcterms:W3CDTF">2026-04-09T13:27:17Z</dcterms:modified>
</cp:coreProperties>
</file>