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C:\Users\swrobel\Desktop\www\Zamówienia pub\"/>
    </mc:Choice>
  </mc:AlternateContent>
  <xr:revisionPtr revIDLastSave="0" documentId="13_ncr:1_{39B7C0FF-12A8-419A-A79F-216A6187386A}" xr6:coauthVersionLast="47" xr6:coauthVersionMax="47" xr10:uidLastSave="{00000000-0000-0000-0000-000000000000}"/>
  <bookViews>
    <workbookView xWindow="3084" yWindow="540" windowWidth="25740" windowHeight="13788" xr2:uid="{00000000-000D-0000-FFFF-FFFF00000000}"/>
  </bookViews>
  <sheets>
    <sheet name="WYKAZ POJAZDÓW" sheetId="2" r:id="rId1"/>
  </sheets>
  <definedNames>
    <definedName name="_xlnm._FilterDatabase" localSheetId="0" hidden="1">'WYKAZ POJAZDÓW'!$A$4:$V$20</definedName>
    <definedName name="BAZ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12" i="2" l="1"/>
  <c r="X20" i="2"/>
  <c r="X19" i="2"/>
  <c r="X18" i="2"/>
  <c r="X17" i="2"/>
  <c r="X16" i="2"/>
  <c r="X15" i="2"/>
  <c r="X14" i="2"/>
  <c r="X13" i="2"/>
  <c r="X11" i="2"/>
  <c r="X10" i="2"/>
  <c r="X9" i="2"/>
  <c r="X8" i="2"/>
  <c r="X7" i="2"/>
  <c r="X6" i="2"/>
  <c r="X5" i="2"/>
</calcChain>
</file>

<file path=xl/sharedStrings.xml><?xml version="1.0" encoding="utf-8"?>
<sst xmlns="http://schemas.openxmlformats.org/spreadsheetml/2006/main" count="239" uniqueCount="82">
  <si>
    <t>L.p.</t>
  </si>
  <si>
    <t>numer rej</t>
  </si>
  <si>
    <t>marka</t>
  </si>
  <si>
    <t>rodzaj</t>
  </si>
  <si>
    <t>r.prod.</t>
  </si>
  <si>
    <t>poj. silnika
cm3</t>
  </si>
  <si>
    <t>liczba miejsc</t>
  </si>
  <si>
    <t>NETTO/BRUTTO</t>
  </si>
  <si>
    <t>od</t>
  </si>
  <si>
    <t>do</t>
  </si>
  <si>
    <t>nr nadwozia (nr VIN)</t>
  </si>
  <si>
    <t>Ubezpieczający</t>
  </si>
  <si>
    <t>Ubezpieczony</t>
  </si>
  <si>
    <t>OC</t>
  </si>
  <si>
    <t>AC</t>
  </si>
  <si>
    <t>NNW</t>
  </si>
  <si>
    <t>ASSISTANCE</t>
  </si>
  <si>
    <t>ładowność</t>
  </si>
  <si>
    <t>BRUTTO</t>
  </si>
  <si>
    <t>+GSU</t>
  </si>
  <si>
    <t>TAK</t>
  </si>
  <si>
    <t>Wnioskowana ochrona</t>
  </si>
  <si>
    <t>model, typ</t>
  </si>
  <si>
    <t>Wojewódzki Inpektorat Ochrony Środowiska w Rzeszowie</t>
  </si>
  <si>
    <t>PEUGEOT</t>
  </si>
  <si>
    <t>data I rej.</t>
  </si>
  <si>
    <t>RZ3539M</t>
  </si>
  <si>
    <t>PARTNER TEPEE</t>
  </si>
  <si>
    <t>VF37SBHY6FJ783832</t>
  </si>
  <si>
    <t>RZ3551S</t>
  </si>
  <si>
    <t>PARTNER</t>
  </si>
  <si>
    <t>RZ3628M</t>
  </si>
  <si>
    <t>VF37SBHY6FJ775913</t>
  </si>
  <si>
    <t>OSOBOWY</t>
  </si>
  <si>
    <t>VF37JBHY6HN520212</t>
  </si>
  <si>
    <t>Wnioskowany okres ubezpieczenia</t>
  </si>
  <si>
    <t>Wnioskowana suma ubezpieczenia</t>
  </si>
  <si>
    <t>OPEL</t>
  </si>
  <si>
    <t>ASTRA</t>
  </si>
  <si>
    <t>W0VPD5EC9LG002494</t>
  </si>
  <si>
    <t>RZ9382W</t>
  </si>
  <si>
    <t>RZ9383W</t>
  </si>
  <si>
    <t>W0VPD5EC9LG002351</t>
  </si>
  <si>
    <t>RZ6549X</t>
  </si>
  <si>
    <t>TOYOTA</t>
  </si>
  <si>
    <t>YARIS</t>
  </si>
  <si>
    <t>VNKKG3D390A154279</t>
  </si>
  <si>
    <t>RZ6804X</t>
  </si>
  <si>
    <t>HILUX</t>
  </si>
  <si>
    <t>CIĘŻAROWY</t>
  </si>
  <si>
    <t>AHTBB3CD001763880</t>
  </si>
  <si>
    <t>RZ6752X</t>
  </si>
  <si>
    <t>RZ212AA</t>
  </si>
  <si>
    <t>KIA</t>
  </si>
  <si>
    <t>CEED</t>
  </si>
  <si>
    <t>RZ242AA</t>
  </si>
  <si>
    <t>U5YH2514ALL105729</t>
  </si>
  <si>
    <t>U5YH2514ALL105682</t>
  </si>
  <si>
    <t>U5YH2514ALL105739</t>
  </si>
  <si>
    <t>RZ214AA</t>
  </si>
  <si>
    <t>AHTBB3CD801761083</t>
  </si>
  <si>
    <t>RZ676CH</t>
  </si>
  <si>
    <t>RZ677CH</t>
  </si>
  <si>
    <t>RZ678CH</t>
  </si>
  <si>
    <t>HYUNDAI</t>
  </si>
  <si>
    <t>I30</t>
  </si>
  <si>
    <t>TMAH251CANJ168459</t>
  </si>
  <si>
    <t>TMAH251CANJ168399</t>
  </si>
  <si>
    <t>TMAH251CANJ168404</t>
  </si>
  <si>
    <t>HIGHLANDER</t>
  </si>
  <si>
    <t>5TDLB3CH10S060487</t>
  </si>
  <si>
    <t>5TDLB3CH40S062377</t>
  </si>
  <si>
    <t xml:space="preserve">RZ543CL </t>
  </si>
  <si>
    <t xml:space="preserve">RZ541CL </t>
  </si>
  <si>
    <t>stawka AC (%)</t>
  </si>
  <si>
    <t>skałdka AC (PLN)</t>
  </si>
  <si>
    <t xml:space="preserve">Składki za 12 miesięczny okres ubezpieczenia </t>
  </si>
  <si>
    <t xml:space="preserve">składka Assistance (PLN) </t>
  </si>
  <si>
    <t>Wykaz pojazdów - Załącznik A</t>
  </si>
  <si>
    <t>składka NNW (PLN)</t>
  </si>
  <si>
    <t>składka OC  (PLN)</t>
  </si>
  <si>
    <t>rozszerzony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</si>
</sst>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zł&quot;_-;\-* #,##0.00\ &quot;zł&quot;_-;_-* &quot;-&quot;??\ &quot;zł&quot;_-;_-@_-"/>
    <numFmt numFmtId="43" formatCode="_-* #,##0.00_-;\-* #,##0.00_-;_-* &quot;-&quot;??_-;_-@_-"/>
    <numFmt numFmtId="164" formatCode="_-* #,##0.00\ _z_ł_-;\-* #,##0.00\ _z_ł_-;_-* &quot;-&quot;??\ _z_ł_-;_-@_-"/>
    <numFmt numFmtId="165" formatCode="d&quot;.&quot;mm&quot;.&quot;yyyy"/>
    <numFmt numFmtId="166" formatCode="#,##0.00&quot; &quot;[$zł-415];[Red]&quot;-&quot;#,##0.00&quot; &quot;[$zł-415]"/>
  </numFmts>
  <fonts count="15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i/>
      <sz val="16"/>
      <color theme="1"/>
      <name val="Arial"/>
      <family val="2"/>
      <charset val="238"/>
    </font>
    <font>
      <b/>
      <i/>
      <u/>
      <sz val="11"/>
      <color theme="1"/>
      <name val="Arial"/>
      <family val="2"/>
      <charset val="238"/>
    </font>
    <font>
      <sz val="10"/>
      <color theme="1"/>
      <name val="Tahoma"/>
      <family val="2"/>
      <charset val="238"/>
    </font>
    <font>
      <b/>
      <sz val="10"/>
      <color theme="1"/>
      <name val="Tahoma"/>
      <family val="2"/>
      <charset val="238"/>
    </font>
    <font>
      <b/>
      <sz val="10"/>
      <name val="Tahoma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b/>
      <i/>
      <sz val="12"/>
      <color theme="1"/>
      <name val="Tahoma"/>
      <family val="2"/>
      <charset val="238"/>
    </font>
    <font>
      <b/>
      <sz val="12"/>
      <color theme="1"/>
      <name val="Tahoma"/>
      <family val="2"/>
      <charset val="238"/>
    </font>
    <font>
      <b/>
      <sz val="12"/>
      <name val="Arial"/>
      <family val="2"/>
      <charset val="238"/>
    </font>
    <font>
      <sz val="12"/>
      <name val="Czcionka tekstu podstawowego"/>
      <family val="2"/>
      <charset val="238"/>
    </font>
    <font>
      <sz val="12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2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3" fillId="0" borderId="0">
      <alignment horizontal="center"/>
    </xf>
    <xf numFmtId="0" fontId="3" fillId="0" borderId="0">
      <alignment horizontal="center" textRotation="90"/>
    </xf>
    <xf numFmtId="0" fontId="4" fillId="0" borderId="0"/>
    <xf numFmtId="166" fontId="4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9" fillId="0" borderId="0" applyFill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/>
    <xf numFmtId="0" fontId="5" fillId="0" borderId="1" xfId="2" applyFont="1" applyBorder="1" applyAlignment="1">
      <alignment horizontal="center" vertical="center" wrapText="1"/>
    </xf>
    <xf numFmtId="0" fontId="7" fillId="0" borderId="1" xfId="2" applyFont="1" applyBorder="1" applyAlignment="1">
      <alignment horizontal="center" vertical="center"/>
    </xf>
    <xf numFmtId="0" fontId="5" fillId="0" borderId="1" xfId="2" applyFont="1" applyBorder="1" applyAlignment="1">
      <alignment horizontal="center" vertical="center"/>
    </xf>
    <xf numFmtId="14" fontId="5" fillId="0" borderId="1" xfId="2" applyNumberFormat="1" applyFont="1" applyBorder="1" applyAlignment="1">
      <alignment horizontal="center" vertical="center"/>
    </xf>
    <xf numFmtId="0" fontId="8" fillId="0" borderId="1" xfId="2" applyFont="1" applyBorder="1" applyAlignment="1">
      <alignment horizontal="center" vertical="center"/>
    </xf>
    <xf numFmtId="14" fontId="8" fillId="0" borderId="1" xfId="2" applyNumberFormat="1" applyFont="1" applyBorder="1" applyAlignment="1">
      <alignment horizontal="center" vertical="center"/>
    </xf>
    <xf numFmtId="0" fontId="5" fillId="0" borderId="0" xfId="0" applyFont="1" applyAlignment="1">
      <alignment wrapText="1"/>
    </xf>
    <xf numFmtId="43" fontId="6" fillId="0" borderId="1" xfId="11" applyFont="1" applyBorder="1" applyAlignment="1">
      <alignment vertical="center"/>
    </xf>
    <xf numFmtId="4" fontId="12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wrapText="1"/>
    </xf>
    <xf numFmtId="0" fontId="14" fillId="0" borderId="0" xfId="0" applyFont="1" applyAlignment="1">
      <alignment horizontal="center" vertical="center"/>
    </xf>
    <xf numFmtId="2" fontId="12" fillId="0" borderId="0" xfId="0" applyNumberFormat="1" applyFont="1" applyAlignment="1">
      <alignment horizontal="center" vertical="center"/>
    </xf>
    <xf numFmtId="43" fontId="10" fillId="0" borderId="0" xfId="1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quotePrefix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4" fontId="5" fillId="0" borderId="1" xfId="1" applyFont="1" applyFill="1" applyBorder="1" applyAlignment="1">
      <alignment horizontal="center" vertical="center"/>
    </xf>
    <xf numFmtId="165" fontId="5" fillId="0" borderId="1" xfId="2" applyNumberFormat="1" applyFont="1" applyBorder="1" applyAlignment="1">
      <alignment horizontal="center" vertical="center"/>
    </xf>
    <xf numFmtId="14" fontId="6" fillId="0" borderId="1" xfId="2" applyNumberFormat="1" applyFont="1" applyBorder="1" applyAlignment="1">
      <alignment horizontal="center" vertical="center"/>
    </xf>
    <xf numFmtId="164" fontId="8" fillId="0" borderId="1" xfId="9" applyFont="1" applyFill="1" applyBorder="1" applyAlignment="1">
      <alignment horizontal="center" vertical="center"/>
    </xf>
    <xf numFmtId="10" fontId="8" fillId="0" borderId="1" xfId="7" applyNumberFormat="1" applyFont="1" applyFill="1" applyBorder="1" applyAlignment="1">
      <alignment horizontal="center" vertical="center"/>
    </xf>
    <xf numFmtId="10" fontId="6" fillId="0" borderId="1" xfId="0" applyNumberFormat="1" applyFont="1" applyBorder="1" applyAlignment="1">
      <alignment horizontal="center" vertical="center"/>
    </xf>
    <xf numFmtId="43" fontId="6" fillId="0" borderId="1" xfId="11" applyFont="1" applyBorder="1" applyAlignment="1">
      <alignment vertical="center" wrapText="1"/>
    </xf>
    <xf numFmtId="44" fontId="8" fillId="0" borderId="1" xfId="1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3" borderId="0" xfId="0" applyFont="1" applyFill="1" applyAlignment="1">
      <alignment horizontal="center" wrapText="1"/>
    </xf>
    <xf numFmtId="0" fontId="7" fillId="2" borderId="0" xfId="0" applyFont="1" applyFill="1" applyAlignment="1">
      <alignment horizontal="center" vertical="center"/>
    </xf>
    <xf numFmtId="0" fontId="11" fillId="0" borderId="0" xfId="0" applyFont="1" applyBorder="1" applyAlignment="1">
      <alignment horizontal="center" vertical="center"/>
    </xf>
  </cellXfs>
  <cellStyles count="12">
    <cellStyle name="Dziesiętny" xfId="11" builtinId="3"/>
    <cellStyle name="Dziesiętny 2" xfId="9" xr:uid="{00000000-0005-0000-0000-000000000000}"/>
    <cellStyle name="Heading" xfId="3" xr:uid="{00000000-0005-0000-0000-000001000000}"/>
    <cellStyle name="Heading1" xfId="4" xr:uid="{00000000-0005-0000-0000-000002000000}"/>
    <cellStyle name="Normalny" xfId="0" builtinId="0"/>
    <cellStyle name="Normalny 2" xfId="2" xr:uid="{00000000-0005-0000-0000-000004000000}"/>
    <cellStyle name="Normalny 3" xfId="10" xr:uid="{00000000-0005-0000-0000-000005000000}"/>
    <cellStyle name="Procentowy" xfId="7" builtinId="5"/>
    <cellStyle name="Result" xfId="5" xr:uid="{00000000-0005-0000-0000-000007000000}"/>
    <cellStyle name="Result2" xfId="6" xr:uid="{00000000-0005-0000-0000-000008000000}"/>
    <cellStyle name="Walutowy" xfId="1" builtinId="4"/>
    <cellStyle name="Walutowy 2" xfId="8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23"/>
  <sheetViews>
    <sheetView tabSelected="1" zoomScaleNormal="100" zoomScaleSheetLayoutView="70" workbookViewId="0">
      <selection activeCell="X2" sqref="X2:AA2"/>
    </sheetView>
  </sheetViews>
  <sheetFormatPr defaultColWidth="9.109375" defaultRowHeight="13.2"/>
  <cols>
    <col min="1" max="1" width="5.5546875" style="3" customWidth="1"/>
    <col min="2" max="2" width="31.6640625" style="3" customWidth="1"/>
    <col min="3" max="3" width="31.33203125" style="3" customWidth="1"/>
    <col min="4" max="4" width="14.6640625" style="3" customWidth="1"/>
    <col min="5" max="5" width="12.88671875" style="3" customWidth="1"/>
    <col min="6" max="6" width="13.88671875" style="3" customWidth="1"/>
    <col min="7" max="7" width="15" style="3" customWidth="1"/>
    <col min="8" max="8" width="12.109375" style="3" customWidth="1"/>
    <col min="9" max="9" width="12.33203125" style="3" customWidth="1"/>
    <col min="10" max="10" width="20.88671875" style="3" customWidth="1"/>
    <col min="11" max="11" width="12.44140625" style="3" customWidth="1"/>
    <col min="12" max="12" width="10.44140625" style="3" customWidth="1"/>
    <col min="13" max="13" width="12" style="3" customWidth="1"/>
    <col min="14" max="14" width="15.33203125" style="3" customWidth="1"/>
    <col min="15" max="15" width="16.6640625" style="3" customWidth="1"/>
    <col min="16" max="17" width="14" style="3" customWidth="1"/>
    <col min="18" max="18" width="11.88671875" style="3" bestFit="1" customWidth="1"/>
    <col min="19" max="21" width="10.6640625" style="3" customWidth="1"/>
    <col min="22" max="22" width="18.44140625" style="3" customWidth="1"/>
    <col min="23" max="23" width="13" style="3" customWidth="1"/>
    <col min="24" max="24" width="18.33203125" style="3" customWidth="1"/>
    <col min="25" max="25" width="19" style="3" customWidth="1"/>
    <col min="26" max="26" width="17" style="3" customWidth="1"/>
    <col min="27" max="27" width="16.88671875" style="10" customWidth="1"/>
    <col min="28" max="16384" width="9.109375" style="3"/>
  </cols>
  <sheetData>
    <row r="1" spans="1:27" ht="21" customHeight="1">
      <c r="A1" s="1"/>
      <c r="B1" s="2"/>
      <c r="C1" s="2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X1" s="33"/>
      <c r="Y1" s="33"/>
      <c r="Z1" s="33"/>
      <c r="AA1" s="33"/>
    </row>
    <row r="2" spans="1:27" ht="23.25" customHeight="1">
      <c r="A2" s="36" t="s">
        <v>78</v>
      </c>
      <c r="B2" s="36"/>
      <c r="C2" s="36"/>
      <c r="D2" s="36"/>
      <c r="E2" s="36"/>
      <c r="F2" s="1"/>
      <c r="J2" s="1"/>
      <c r="K2" s="1"/>
      <c r="L2" s="1"/>
      <c r="M2" s="1"/>
      <c r="N2" s="1"/>
      <c r="O2" s="1"/>
      <c r="P2" s="1"/>
      <c r="Q2" s="1"/>
      <c r="X2" s="36" t="s">
        <v>76</v>
      </c>
      <c r="Y2" s="36"/>
      <c r="Z2" s="36"/>
      <c r="AA2" s="36"/>
    </row>
    <row r="3" spans="1:27" ht="31.5" customHeight="1">
      <c r="A3" s="1"/>
      <c r="B3" s="2"/>
      <c r="C3" s="2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34" t="s">
        <v>35</v>
      </c>
      <c r="Q3" s="34"/>
      <c r="R3" s="35" t="s">
        <v>21</v>
      </c>
      <c r="S3" s="35"/>
      <c r="T3" s="35"/>
      <c r="U3" s="35"/>
      <c r="V3" s="35"/>
      <c r="W3" s="32"/>
      <c r="X3" s="32"/>
      <c r="Y3" s="32"/>
      <c r="Z3" s="32"/>
      <c r="AA3" s="32"/>
    </row>
    <row r="4" spans="1:27" ht="48.75" customHeight="1">
      <c r="A4" s="17" t="s">
        <v>0</v>
      </c>
      <c r="B4" s="17" t="s">
        <v>11</v>
      </c>
      <c r="C4" s="17" t="s">
        <v>12</v>
      </c>
      <c r="D4" s="17" t="s">
        <v>1</v>
      </c>
      <c r="E4" s="17" t="s">
        <v>2</v>
      </c>
      <c r="F4" s="17" t="s">
        <v>22</v>
      </c>
      <c r="G4" s="17" t="s">
        <v>3</v>
      </c>
      <c r="H4" s="17" t="s">
        <v>5</v>
      </c>
      <c r="I4" s="17" t="s">
        <v>4</v>
      </c>
      <c r="J4" s="17" t="s">
        <v>10</v>
      </c>
      <c r="K4" s="17" t="s">
        <v>25</v>
      </c>
      <c r="L4" s="17" t="s">
        <v>6</v>
      </c>
      <c r="M4" s="17" t="s">
        <v>17</v>
      </c>
      <c r="N4" s="17" t="s">
        <v>36</v>
      </c>
      <c r="O4" s="18" t="s">
        <v>7</v>
      </c>
      <c r="P4" s="19" t="s">
        <v>8</v>
      </c>
      <c r="Q4" s="19" t="s">
        <v>9</v>
      </c>
      <c r="R4" s="20" t="s">
        <v>13</v>
      </c>
      <c r="S4" s="20" t="s">
        <v>14</v>
      </c>
      <c r="T4" s="21" t="s">
        <v>19</v>
      </c>
      <c r="U4" s="20" t="s">
        <v>15</v>
      </c>
      <c r="V4" s="20" t="s">
        <v>16</v>
      </c>
      <c r="W4" s="22" t="s">
        <v>74</v>
      </c>
      <c r="X4" s="22" t="s">
        <v>75</v>
      </c>
      <c r="Y4" s="22" t="s">
        <v>80</v>
      </c>
      <c r="Z4" s="22" t="s">
        <v>79</v>
      </c>
      <c r="AA4" s="22" t="s">
        <v>77</v>
      </c>
    </row>
    <row r="5" spans="1:27" ht="26.4">
      <c r="A5" s="4">
        <v>1</v>
      </c>
      <c r="B5" s="23" t="s">
        <v>23</v>
      </c>
      <c r="C5" s="23" t="s">
        <v>23</v>
      </c>
      <c r="D5" s="5" t="s">
        <v>52</v>
      </c>
      <c r="E5" s="6" t="s">
        <v>53</v>
      </c>
      <c r="F5" s="6" t="s">
        <v>54</v>
      </c>
      <c r="G5" s="6" t="s">
        <v>33</v>
      </c>
      <c r="H5" s="6">
        <v>1353</v>
      </c>
      <c r="I5" s="6">
        <v>2020</v>
      </c>
      <c r="J5" s="6" t="s">
        <v>57</v>
      </c>
      <c r="K5" s="7">
        <v>44092</v>
      </c>
      <c r="L5" s="6">
        <v>5</v>
      </c>
      <c r="M5" s="6"/>
      <c r="N5" s="24">
        <v>66686</v>
      </c>
      <c r="O5" s="25" t="s">
        <v>18</v>
      </c>
      <c r="P5" s="26">
        <v>45658</v>
      </c>
      <c r="Q5" s="26">
        <v>46022</v>
      </c>
      <c r="R5" s="27" t="s">
        <v>20</v>
      </c>
      <c r="S5" s="28" t="s">
        <v>20</v>
      </c>
      <c r="T5" s="28" t="s">
        <v>20</v>
      </c>
      <c r="U5" s="28" t="s">
        <v>20</v>
      </c>
      <c r="V5" s="27" t="s">
        <v>81</v>
      </c>
      <c r="W5" s="29">
        <v>0</v>
      </c>
      <c r="X5" s="11">
        <f>N5*W5</f>
        <v>0</v>
      </c>
      <c r="Y5" s="11">
        <v>0</v>
      </c>
      <c r="Z5" s="11">
        <v>0</v>
      </c>
      <c r="AA5" s="30">
        <v>0</v>
      </c>
    </row>
    <row r="6" spans="1:27" ht="26.4">
      <c r="A6" s="4">
        <v>2</v>
      </c>
      <c r="B6" s="23" t="s">
        <v>23</v>
      </c>
      <c r="C6" s="23" t="s">
        <v>23</v>
      </c>
      <c r="D6" s="5" t="s">
        <v>59</v>
      </c>
      <c r="E6" s="6" t="s">
        <v>53</v>
      </c>
      <c r="F6" s="6" t="s">
        <v>54</v>
      </c>
      <c r="G6" s="6" t="s">
        <v>33</v>
      </c>
      <c r="H6" s="6">
        <v>1353</v>
      </c>
      <c r="I6" s="6">
        <v>2020</v>
      </c>
      <c r="J6" s="6" t="s">
        <v>58</v>
      </c>
      <c r="K6" s="7">
        <v>44092</v>
      </c>
      <c r="L6" s="6">
        <v>5</v>
      </c>
      <c r="M6" s="6"/>
      <c r="N6" s="24">
        <v>66686</v>
      </c>
      <c r="O6" s="25" t="s">
        <v>18</v>
      </c>
      <c r="P6" s="26">
        <v>45658</v>
      </c>
      <c r="Q6" s="26">
        <v>46022</v>
      </c>
      <c r="R6" s="27" t="s">
        <v>20</v>
      </c>
      <c r="S6" s="28" t="s">
        <v>20</v>
      </c>
      <c r="T6" s="28" t="s">
        <v>20</v>
      </c>
      <c r="U6" s="28" t="s">
        <v>20</v>
      </c>
      <c r="V6" s="27" t="s">
        <v>81</v>
      </c>
      <c r="W6" s="29">
        <v>0</v>
      </c>
      <c r="X6" s="11">
        <f t="shared" ref="X6:X20" si="0">N6*W6</f>
        <v>0</v>
      </c>
      <c r="Y6" s="11">
        <v>0</v>
      </c>
      <c r="Z6" s="11">
        <v>0</v>
      </c>
      <c r="AA6" s="30">
        <v>0</v>
      </c>
    </row>
    <row r="7" spans="1:27" ht="26.4">
      <c r="A7" s="4">
        <v>3</v>
      </c>
      <c r="B7" s="23" t="s">
        <v>23</v>
      </c>
      <c r="C7" s="23" t="s">
        <v>23</v>
      </c>
      <c r="D7" s="5" t="s">
        <v>55</v>
      </c>
      <c r="E7" s="6" t="s">
        <v>53</v>
      </c>
      <c r="F7" s="6" t="s">
        <v>54</v>
      </c>
      <c r="G7" s="6" t="s">
        <v>33</v>
      </c>
      <c r="H7" s="6">
        <v>1353</v>
      </c>
      <c r="I7" s="6">
        <v>2020</v>
      </c>
      <c r="J7" s="6" t="s">
        <v>56</v>
      </c>
      <c r="K7" s="7">
        <v>44092</v>
      </c>
      <c r="L7" s="6">
        <v>5</v>
      </c>
      <c r="M7" s="6"/>
      <c r="N7" s="24">
        <v>66686</v>
      </c>
      <c r="O7" s="25" t="s">
        <v>18</v>
      </c>
      <c r="P7" s="26">
        <v>45658</v>
      </c>
      <c r="Q7" s="26">
        <v>46022</v>
      </c>
      <c r="R7" s="27" t="s">
        <v>20</v>
      </c>
      <c r="S7" s="28" t="s">
        <v>20</v>
      </c>
      <c r="T7" s="28" t="s">
        <v>20</v>
      </c>
      <c r="U7" s="28" t="s">
        <v>20</v>
      </c>
      <c r="V7" s="27" t="s">
        <v>81</v>
      </c>
      <c r="W7" s="29">
        <v>0</v>
      </c>
      <c r="X7" s="11">
        <f t="shared" si="0"/>
        <v>0</v>
      </c>
      <c r="Y7" s="11"/>
      <c r="Z7" s="11">
        <v>0</v>
      </c>
      <c r="AA7" s="30">
        <v>0</v>
      </c>
    </row>
    <row r="8" spans="1:27" ht="26.4">
      <c r="A8" s="4">
        <v>4</v>
      </c>
      <c r="B8" s="23" t="s">
        <v>23</v>
      </c>
      <c r="C8" s="23" t="s">
        <v>23</v>
      </c>
      <c r="D8" s="5" t="s">
        <v>26</v>
      </c>
      <c r="E8" s="6" t="s">
        <v>24</v>
      </c>
      <c r="F8" s="6" t="s">
        <v>27</v>
      </c>
      <c r="G8" s="6" t="s">
        <v>33</v>
      </c>
      <c r="H8" s="8">
        <v>1560</v>
      </c>
      <c r="I8" s="8">
        <v>2015</v>
      </c>
      <c r="J8" s="8" t="s">
        <v>28</v>
      </c>
      <c r="K8" s="9">
        <v>42275</v>
      </c>
      <c r="L8" s="6">
        <v>7</v>
      </c>
      <c r="M8" s="6"/>
      <c r="N8" s="24">
        <v>36416</v>
      </c>
      <c r="O8" s="25" t="s">
        <v>18</v>
      </c>
      <c r="P8" s="26">
        <v>45658</v>
      </c>
      <c r="Q8" s="26">
        <v>46022</v>
      </c>
      <c r="R8" s="27" t="s">
        <v>20</v>
      </c>
      <c r="S8" s="28" t="s">
        <v>20</v>
      </c>
      <c r="T8" s="28" t="s">
        <v>20</v>
      </c>
      <c r="U8" s="28" t="s">
        <v>20</v>
      </c>
      <c r="V8" s="27" t="s">
        <v>81</v>
      </c>
      <c r="W8" s="29">
        <v>0</v>
      </c>
      <c r="X8" s="11">
        <f t="shared" si="0"/>
        <v>0</v>
      </c>
      <c r="Y8" s="11">
        <v>0</v>
      </c>
      <c r="Z8" s="11">
        <v>0</v>
      </c>
      <c r="AA8" s="30">
        <v>0</v>
      </c>
    </row>
    <row r="9" spans="1:27" ht="26.4">
      <c r="A9" s="4">
        <v>5</v>
      </c>
      <c r="B9" s="23" t="s">
        <v>23</v>
      </c>
      <c r="C9" s="23" t="s">
        <v>23</v>
      </c>
      <c r="D9" s="5" t="s">
        <v>29</v>
      </c>
      <c r="E9" s="6" t="s">
        <v>24</v>
      </c>
      <c r="F9" s="6" t="s">
        <v>30</v>
      </c>
      <c r="G9" s="6" t="s">
        <v>33</v>
      </c>
      <c r="H9" s="8">
        <v>1560</v>
      </c>
      <c r="I9" s="8">
        <v>2017</v>
      </c>
      <c r="J9" s="8" t="s">
        <v>34</v>
      </c>
      <c r="K9" s="9">
        <v>42898</v>
      </c>
      <c r="L9" s="6">
        <v>5</v>
      </c>
      <c r="M9" s="6"/>
      <c r="N9" s="24">
        <v>42580</v>
      </c>
      <c r="O9" s="25" t="s">
        <v>18</v>
      </c>
      <c r="P9" s="26">
        <v>45658</v>
      </c>
      <c r="Q9" s="26">
        <v>46022</v>
      </c>
      <c r="R9" s="27" t="s">
        <v>20</v>
      </c>
      <c r="S9" s="28" t="s">
        <v>20</v>
      </c>
      <c r="T9" s="28" t="s">
        <v>20</v>
      </c>
      <c r="U9" s="28" t="s">
        <v>20</v>
      </c>
      <c r="V9" s="27" t="s">
        <v>81</v>
      </c>
      <c r="W9" s="29">
        <v>0</v>
      </c>
      <c r="X9" s="11">
        <f t="shared" si="0"/>
        <v>0</v>
      </c>
      <c r="Y9" s="11">
        <v>0</v>
      </c>
      <c r="Z9" s="11">
        <v>0</v>
      </c>
      <c r="AA9" s="30">
        <v>0</v>
      </c>
    </row>
    <row r="10" spans="1:27" ht="26.4">
      <c r="A10" s="4">
        <v>6</v>
      </c>
      <c r="B10" s="23" t="s">
        <v>23</v>
      </c>
      <c r="C10" s="23" t="s">
        <v>23</v>
      </c>
      <c r="D10" s="5" t="s">
        <v>31</v>
      </c>
      <c r="E10" s="6" t="s">
        <v>24</v>
      </c>
      <c r="F10" s="6" t="s">
        <v>27</v>
      </c>
      <c r="G10" s="6" t="s">
        <v>33</v>
      </c>
      <c r="H10" s="8">
        <v>1560</v>
      </c>
      <c r="I10" s="8">
        <v>2015</v>
      </c>
      <c r="J10" s="8" t="s">
        <v>32</v>
      </c>
      <c r="K10" s="9">
        <v>42275</v>
      </c>
      <c r="L10" s="6">
        <v>7</v>
      </c>
      <c r="M10" s="6"/>
      <c r="N10" s="24">
        <v>38412</v>
      </c>
      <c r="O10" s="25" t="s">
        <v>18</v>
      </c>
      <c r="P10" s="26">
        <v>45658</v>
      </c>
      <c r="Q10" s="26">
        <v>46022</v>
      </c>
      <c r="R10" s="27" t="s">
        <v>20</v>
      </c>
      <c r="S10" s="28" t="s">
        <v>20</v>
      </c>
      <c r="T10" s="28" t="s">
        <v>20</v>
      </c>
      <c r="U10" s="28" t="s">
        <v>20</v>
      </c>
      <c r="V10" s="27" t="s">
        <v>81</v>
      </c>
      <c r="W10" s="29">
        <v>0</v>
      </c>
      <c r="X10" s="11">
        <f t="shared" si="0"/>
        <v>0</v>
      </c>
      <c r="Y10" s="11">
        <v>0</v>
      </c>
      <c r="Z10" s="11">
        <v>0</v>
      </c>
      <c r="AA10" s="30">
        <v>0</v>
      </c>
    </row>
    <row r="11" spans="1:27" ht="26.4">
      <c r="A11" s="4">
        <v>7</v>
      </c>
      <c r="B11" s="23" t="s">
        <v>23</v>
      </c>
      <c r="C11" s="23" t="s">
        <v>23</v>
      </c>
      <c r="D11" s="5" t="s">
        <v>43</v>
      </c>
      <c r="E11" s="6" t="s">
        <v>44</v>
      </c>
      <c r="F11" s="6" t="s">
        <v>45</v>
      </c>
      <c r="G11" s="6" t="s">
        <v>33</v>
      </c>
      <c r="H11" s="8">
        <v>1496</v>
      </c>
      <c r="I11" s="8">
        <v>2019</v>
      </c>
      <c r="J11" s="8" t="s">
        <v>46</v>
      </c>
      <c r="K11" s="9">
        <v>43817</v>
      </c>
      <c r="L11" s="6">
        <v>5</v>
      </c>
      <c r="M11" s="6"/>
      <c r="N11" s="24">
        <v>50269</v>
      </c>
      <c r="O11" s="25" t="s">
        <v>18</v>
      </c>
      <c r="P11" s="26">
        <v>45658</v>
      </c>
      <c r="Q11" s="26">
        <v>46022</v>
      </c>
      <c r="R11" s="27" t="s">
        <v>20</v>
      </c>
      <c r="S11" s="28" t="s">
        <v>20</v>
      </c>
      <c r="T11" s="28" t="s">
        <v>20</v>
      </c>
      <c r="U11" s="28" t="s">
        <v>20</v>
      </c>
      <c r="V11" s="27" t="s">
        <v>81</v>
      </c>
      <c r="W11" s="29">
        <v>0</v>
      </c>
      <c r="X11" s="11">
        <f t="shared" si="0"/>
        <v>0</v>
      </c>
      <c r="Y11" s="11">
        <v>0</v>
      </c>
      <c r="Z11" s="11">
        <v>0</v>
      </c>
      <c r="AA11" s="30">
        <v>0</v>
      </c>
    </row>
    <row r="12" spans="1:27" ht="26.4">
      <c r="A12" s="4">
        <v>8</v>
      </c>
      <c r="B12" s="23" t="s">
        <v>23</v>
      </c>
      <c r="C12" s="23" t="s">
        <v>23</v>
      </c>
      <c r="D12" s="5" t="s">
        <v>51</v>
      </c>
      <c r="E12" s="6" t="s">
        <v>44</v>
      </c>
      <c r="F12" s="6" t="s">
        <v>48</v>
      </c>
      <c r="G12" s="6" t="s">
        <v>49</v>
      </c>
      <c r="H12" s="8">
        <v>2393</v>
      </c>
      <c r="I12" s="8">
        <v>2019</v>
      </c>
      <c r="J12" s="8" t="s">
        <v>60</v>
      </c>
      <c r="K12" s="9">
        <v>43817</v>
      </c>
      <c r="L12" s="6">
        <v>5</v>
      </c>
      <c r="M12" s="6">
        <v>1045</v>
      </c>
      <c r="N12" s="24">
        <v>172354</v>
      </c>
      <c r="O12" s="25" t="s">
        <v>18</v>
      </c>
      <c r="P12" s="26">
        <v>45658</v>
      </c>
      <c r="Q12" s="26">
        <v>46022</v>
      </c>
      <c r="R12" s="27" t="s">
        <v>20</v>
      </c>
      <c r="S12" s="28" t="s">
        <v>20</v>
      </c>
      <c r="T12" s="28" t="s">
        <v>20</v>
      </c>
      <c r="U12" s="28" t="s">
        <v>20</v>
      </c>
      <c r="V12" s="27" t="s">
        <v>81</v>
      </c>
      <c r="W12" s="29">
        <v>0</v>
      </c>
      <c r="X12" s="11">
        <f t="shared" si="0"/>
        <v>0</v>
      </c>
      <c r="Y12" s="11">
        <v>0</v>
      </c>
      <c r="Z12" s="11">
        <v>0</v>
      </c>
      <c r="AA12" s="30">
        <v>0</v>
      </c>
    </row>
    <row r="13" spans="1:27" ht="26.4">
      <c r="A13" s="4">
        <v>9</v>
      </c>
      <c r="B13" s="23" t="s">
        <v>23</v>
      </c>
      <c r="C13" s="23" t="s">
        <v>23</v>
      </c>
      <c r="D13" s="5" t="s">
        <v>61</v>
      </c>
      <c r="E13" s="6" t="s">
        <v>64</v>
      </c>
      <c r="F13" s="6" t="s">
        <v>65</v>
      </c>
      <c r="G13" s="6" t="s">
        <v>33</v>
      </c>
      <c r="H13" s="8">
        <v>1498</v>
      </c>
      <c r="I13" s="8">
        <v>2021</v>
      </c>
      <c r="J13" s="8" t="s">
        <v>66</v>
      </c>
      <c r="K13" s="9">
        <v>44502</v>
      </c>
      <c r="L13" s="6">
        <v>5</v>
      </c>
      <c r="M13" s="6"/>
      <c r="N13" s="31">
        <v>64851</v>
      </c>
      <c r="O13" s="25" t="s">
        <v>18</v>
      </c>
      <c r="P13" s="26">
        <v>45658</v>
      </c>
      <c r="Q13" s="26">
        <v>46022</v>
      </c>
      <c r="R13" s="27" t="s">
        <v>20</v>
      </c>
      <c r="S13" s="28" t="s">
        <v>20</v>
      </c>
      <c r="T13" s="28" t="s">
        <v>20</v>
      </c>
      <c r="U13" s="28" t="s">
        <v>20</v>
      </c>
      <c r="V13" s="27" t="s">
        <v>81</v>
      </c>
      <c r="W13" s="29">
        <v>0</v>
      </c>
      <c r="X13" s="11">
        <f t="shared" si="0"/>
        <v>0</v>
      </c>
      <c r="Y13" s="11">
        <v>0</v>
      </c>
      <c r="Z13" s="11">
        <v>0</v>
      </c>
      <c r="AA13" s="30">
        <v>0</v>
      </c>
    </row>
    <row r="14" spans="1:27" ht="26.4">
      <c r="A14" s="4">
        <v>10</v>
      </c>
      <c r="B14" s="23" t="s">
        <v>23</v>
      </c>
      <c r="C14" s="23" t="s">
        <v>23</v>
      </c>
      <c r="D14" s="5" t="s">
        <v>62</v>
      </c>
      <c r="E14" s="6" t="s">
        <v>64</v>
      </c>
      <c r="F14" s="6" t="s">
        <v>65</v>
      </c>
      <c r="G14" s="6" t="s">
        <v>33</v>
      </c>
      <c r="H14" s="8">
        <v>1498</v>
      </c>
      <c r="I14" s="8">
        <v>2021</v>
      </c>
      <c r="J14" s="8" t="s">
        <v>67</v>
      </c>
      <c r="K14" s="9">
        <v>44502</v>
      </c>
      <c r="L14" s="6">
        <v>5</v>
      </c>
      <c r="M14" s="6"/>
      <c r="N14" s="31">
        <v>64851</v>
      </c>
      <c r="O14" s="25" t="s">
        <v>18</v>
      </c>
      <c r="P14" s="26">
        <v>45658</v>
      </c>
      <c r="Q14" s="26">
        <v>46022</v>
      </c>
      <c r="R14" s="27" t="s">
        <v>20</v>
      </c>
      <c r="S14" s="28" t="s">
        <v>20</v>
      </c>
      <c r="T14" s="28" t="s">
        <v>20</v>
      </c>
      <c r="U14" s="28" t="s">
        <v>20</v>
      </c>
      <c r="V14" s="27" t="s">
        <v>81</v>
      </c>
      <c r="W14" s="29">
        <v>0</v>
      </c>
      <c r="X14" s="11">
        <f t="shared" si="0"/>
        <v>0</v>
      </c>
      <c r="Y14" s="11">
        <v>0</v>
      </c>
      <c r="Z14" s="11">
        <v>0</v>
      </c>
      <c r="AA14" s="30">
        <v>0</v>
      </c>
    </row>
    <row r="15" spans="1:27" ht="26.4">
      <c r="A15" s="4">
        <v>11</v>
      </c>
      <c r="B15" s="23" t="s">
        <v>23</v>
      </c>
      <c r="C15" s="23" t="s">
        <v>23</v>
      </c>
      <c r="D15" s="5" t="s">
        <v>63</v>
      </c>
      <c r="E15" s="6" t="s">
        <v>64</v>
      </c>
      <c r="F15" s="6" t="s">
        <v>65</v>
      </c>
      <c r="G15" s="6" t="s">
        <v>33</v>
      </c>
      <c r="H15" s="8">
        <v>1498</v>
      </c>
      <c r="I15" s="8">
        <v>2021</v>
      </c>
      <c r="J15" s="8" t="s">
        <v>68</v>
      </c>
      <c r="K15" s="9">
        <v>44502</v>
      </c>
      <c r="L15" s="6">
        <v>5</v>
      </c>
      <c r="M15" s="6"/>
      <c r="N15" s="31">
        <v>64851</v>
      </c>
      <c r="O15" s="25" t="s">
        <v>18</v>
      </c>
      <c r="P15" s="26">
        <v>45658</v>
      </c>
      <c r="Q15" s="26">
        <v>46022</v>
      </c>
      <c r="R15" s="27" t="s">
        <v>20</v>
      </c>
      <c r="S15" s="28" t="s">
        <v>20</v>
      </c>
      <c r="T15" s="28" t="s">
        <v>20</v>
      </c>
      <c r="U15" s="28" t="s">
        <v>20</v>
      </c>
      <c r="V15" s="27" t="s">
        <v>81</v>
      </c>
      <c r="W15" s="29">
        <v>0</v>
      </c>
      <c r="X15" s="11">
        <f t="shared" si="0"/>
        <v>0</v>
      </c>
      <c r="Y15" s="11">
        <v>0</v>
      </c>
      <c r="Z15" s="11">
        <v>0</v>
      </c>
      <c r="AA15" s="30">
        <v>0</v>
      </c>
    </row>
    <row r="16" spans="1:27" ht="26.4">
      <c r="A16" s="4">
        <v>12</v>
      </c>
      <c r="B16" s="23" t="s">
        <v>23</v>
      </c>
      <c r="C16" s="23" t="s">
        <v>23</v>
      </c>
      <c r="D16" s="5" t="s">
        <v>47</v>
      </c>
      <c r="E16" s="6" t="s">
        <v>44</v>
      </c>
      <c r="F16" s="6" t="s">
        <v>48</v>
      </c>
      <c r="G16" s="6" t="s">
        <v>49</v>
      </c>
      <c r="H16" s="6">
        <v>2393</v>
      </c>
      <c r="I16" s="6">
        <v>2019</v>
      </c>
      <c r="J16" s="6" t="s">
        <v>50</v>
      </c>
      <c r="K16" s="7">
        <v>43817</v>
      </c>
      <c r="L16" s="6">
        <v>5</v>
      </c>
      <c r="M16" s="6">
        <v>1045</v>
      </c>
      <c r="N16" s="24">
        <v>172354</v>
      </c>
      <c r="O16" s="25" t="s">
        <v>18</v>
      </c>
      <c r="P16" s="26">
        <v>45658</v>
      </c>
      <c r="Q16" s="26">
        <v>46022</v>
      </c>
      <c r="R16" s="27" t="s">
        <v>20</v>
      </c>
      <c r="S16" s="28" t="s">
        <v>20</v>
      </c>
      <c r="T16" s="28" t="s">
        <v>20</v>
      </c>
      <c r="U16" s="28" t="s">
        <v>20</v>
      </c>
      <c r="V16" s="27" t="s">
        <v>81</v>
      </c>
      <c r="W16" s="29">
        <v>0</v>
      </c>
      <c r="X16" s="11">
        <f t="shared" si="0"/>
        <v>0</v>
      </c>
      <c r="Y16" s="11">
        <v>0</v>
      </c>
      <c r="Z16" s="11">
        <v>0</v>
      </c>
      <c r="AA16" s="30">
        <v>0</v>
      </c>
    </row>
    <row r="17" spans="1:27" ht="26.4">
      <c r="A17" s="4">
        <v>13</v>
      </c>
      <c r="B17" s="23" t="s">
        <v>23</v>
      </c>
      <c r="C17" s="23" t="s">
        <v>23</v>
      </c>
      <c r="D17" s="5" t="s">
        <v>40</v>
      </c>
      <c r="E17" s="6" t="s">
        <v>37</v>
      </c>
      <c r="F17" s="6" t="s">
        <v>38</v>
      </c>
      <c r="G17" s="6" t="s">
        <v>33</v>
      </c>
      <c r="H17" s="6">
        <v>1364</v>
      </c>
      <c r="I17" s="6">
        <v>2019</v>
      </c>
      <c r="J17" s="6" t="s">
        <v>42</v>
      </c>
      <c r="K17" s="7">
        <v>43704</v>
      </c>
      <c r="L17" s="6">
        <v>5</v>
      </c>
      <c r="M17" s="6"/>
      <c r="N17" s="24">
        <v>59173</v>
      </c>
      <c r="O17" s="25" t="s">
        <v>18</v>
      </c>
      <c r="P17" s="26">
        <v>45658</v>
      </c>
      <c r="Q17" s="26">
        <v>46022</v>
      </c>
      <c r="R17" s="27" t="s">
        <v>20</v>
      </c>
      <c r="S17" s="28" t="s">
        <v>20</v>
      </c>
      <c r="T17" s="28" t="s">
        <v>20</v>
      </c>
      <c r="U17" s="28" t="s">
        <v>20</v>
      </c>
      <c r="V17" s="27" t="s">
        <v>81</v>
      </c>
      <c r="W17" s="29">
        <v>0</v>
      </c>
      <c r="X17" s="11">
        <f t="shared" si="0"/>
        <v>0</v>
      </c>
      <c r="Y17" s="11">
        <v>0</v>
      </c>
      <c r="Z17" s="11">
        <v>0</v>
      </c>
      <c r="AA17" s="30">
        <v>0</v>
      </c>
    </row>
    <row r="18" spans="1:27" ht="26.4">
      <c r="A18" s="4">
        <v>14</v>
      </c>
      <c r="B18" s="23" t="s">
        <v>23</v>
      </c>
      <c r="C18" s="23" t="s">
        <v>23</v>
      </c>
      <c r="D18" s="5" t="s">
        <v>41</v>
      </c>
      <c r="E18" s="6" t="s">
        <v>37</v>
      </c>
      <c r="F18" s="6" t="s">
        <v>38</v>
      </c>
      <c r="G18" s="6" t="s">
        <v>33</v>
      </c>
      <c r="H18" s="6">
        <v>1364</v>
      </c>
      <c r="I18" s="6">
        <v>2019</v>
      </c>
      <c r="J18" s="6" t="s">
        <v>39</v>
      </c>
      <c r="K18" s="7">
        <v>43704</v>
      </c>
      <c r="L18" s="6">
        <v>5</v>
      </c>
      <c r="M18" s="6"/>
      <c r="N18" s="24">
        <v>59173</v>
      </c>
      <c r="O18" s="25" t="s">
        <v>18</v>
      </c>
      <c r="P18" s="26">
        <v>45658</v>
      </c>
      <c r="Q18" s="26">
        <v>46022</v>
      </c>
      <c r="R18" s="27" t="s">
        <v>20</v>
      </c>
      <c r="S18" s="28" t="s">
        <v>20</v>
      </c>
      <c r="T18" s="28" t="s">
        <v>20</v>
      </c>
      <c r="U18" s="28" t="s">
        <v>20</v>
      </c>
      <c r="V18" s="27" t="s">
        <v>81</v>
      </c>
      <c r="W18" s="29">
        <v>0</v>
      </c>
      <c r="X18" s="11">
        <f t="shared" si="0"/>
        <v>0</v>
      </c>
      <c r="Y18" s="11">
        <v>0</v>
      </c>
      <c r="Z18" s="11">
        <v>0</v>
      </c>
      <c r="AA18" s="30">
        <v>0</v>
      </c>
    </row>
    <row r="19" spans="1:27" ht="26.4">
      <c r="A19" s="4">
        <v>15</v>
      </c>
      <c r="B19" s="23" t="s">
        <v>23</v>
      </c>
      <c r="C19" s="23" t="s">
        <v>23</v>
      </c>
      <c r="D19" s="5" t="s">
        <v>72</v>
      </c>
      <c r="E19" s="6" t="s">
        <v>44</v>
      </c>
      <c r="F19" s="6" t="s">
        <v>69</v>
      </c>
      <c r="G19" s="6" t="s">
        <v>33</v>
      </c>
      <c r="H19" s="6">
        <v>2487</v>
      </c>
      <c r="I19" s="6">
        <v>2021</v>
      </c>
      <c r="J19" s="6" t="s">
        <v>70</v>
      </c>
      <c r="K19" s="7">
        <v>44525</v>
      </c>
      <c r="L19" s="6">
        <v>7</v>
      </c>
      <c r="M19" s="6"/>
      <c r="N19" s="24">
        <v>244899</v>
      </c>
      <c r="O19" s="25" t="s">
        <v>18</v>
      </c>
      <c r="P19" s="26">
        <v>45658</v>
      </c>
      <c r="Q19" s="26">
        <v>46022</v>
      </c>
      <c r="R19" s="27" t="s">
        <v>20</v>
      </c>
      <c r="S19" s="28" t="s">
        <v>20</v>
      </c>
      <c r="T19" s="28" t="s">
        <v>20</v>
      </c>
      <c r="U19" s="28" t="s">
        <v>20</v>
      </c>
      <c r="V19" s="27" t="s">
        <v>81</v>
      </c>
      <c r="W19" s="29">
        <v>0</v>
      </c>
      <c r="X19" s="11">
        <f t="shared" si="0"/>
        <v>0</v>
      </c>
      <c r="Y19" s="11">
        <v>0</v>
      </c>
      <c r="Z19" s="11">
        <v>0</v>
      </c>
      <c r="AA19" s="30">
        <v>0</v>
      </c>
    </row>
    <row r="20" spans="1:27" ht="26.4">
      <c r="A20" s="4">
        <v>16</v>
      </c>
      <c r="B20" s="23" t="s">
        <v>23</v>
      </c>
      <c r="C20" s="23" t="s">
        <v>23</v>
      </c>
      <c r="D20" s="5" t="s">
        <v>73</v>
      </c>
      <c r="E20" s="6" t="s">
        <v>44</v>
      </c>
      <c r="F20" s="6" t="s">
        <v>69</v>
      </c>
      <c r="G20" s="6" t="s">
        <v>33</v>
      </c>
      <c r="H20" s="6">
        <v>2487</v>
      </c>
      <c r="I20" s="6">
        <v>2021</v>
      </c>
      <c r="J20" s="6" t="s">
        <v>71</v>
      </c>
      <c r="K20" s="7">
        <v>44525</v>
      </c>
      <c r="L20" s="6">
        <v>7</v>
      </c>
      <c r="M20" s="6"/>
      <c r="N20" s="24">
        <v>244899</v>
      </c>
      <c r="O20" s="25" t="s">
        <v>18</v>
      </c>
      <c r="P20" s="26">
        <v>45658</v>
      </c>
      <c r="Q20" s="26">
        <v>46022</v>
      </c>
      <c r="R20" s="27" t="s">
        <v>20</v>
      </c>
      <c r="S20" s="28" t="s">
        <v>20</v>
      </c>
      <c r="T20" s="28" t="s">
        <v>20</v>
      </c>
      <c r="U20" s="28" t="s">
        <v>20</v>
      </c>
      <c r="V20" s="27" t="s">
        <v>81</v>
      </c>
      <c r="W20" s="29">
        <v>0</v>
      </c>
      <c r="X20" s="11">
        <f t="shared" si="0"/>
        <v>0</v>
      </c>
      <c r="Y20" s="11">
        <v>0</v>
      </c>
      <c r="Z20" s="11">
        <v>0</v>
      </c>
      <c r="AA20" s="30">
        <v>0</v>
      </c>
    </row>
    <row r="21" spans="1:27" ht="31.5" customHeight="1">
      <c r="X21" s="16"/>
      <c r="Y21" s="16"/>
      <c r="Z21" s="16"/>
      <c r="AA21" s="16"/>
    </row>
    <row r="22" spans="1:27" ht="31.5" customHeight="1">
      <c r="Q22" s="12"/>
      <c r="R22" s="12"/>
      <c r="S22" s="13"/>
      <c r="T22" s="14"/>
      <c r="U22" s="14"/>
      <c r="V22" s="14"/>
      <c r="W22" s="15"/>
      <c r="X22" s="15"/>
      <c r="Y22" s="15"/>
      <c r="Z22" s="16"/>
      <c r="AA22" s="16"/>
    </row>
    <row r="23" spans="1:27" ht="33.75" customHeight="1"/>
  </sheetData>
  <autoFilter ref="A4:V20" xr:uid="{14793801-D16F-4D75-ACC7-87F45EBA1ACC}">
    <sortState xmlns:xlrd2="http://schemas.microsoft.com/office/spreadsheetml/2017/richdata2" ref="A5:V20">
      <sortCondition ref="A4"/>
    </sortState>
  </autoFilter>
  <mergeCells count="5">
    <mergeCell ref="A2:E2"/>
    <mergeCell ref="X1:AA1"/>
    <mergeCell ref="P3:Q3"/>
    <mergeCell ref="R3:V3"/>
    <mergeCell ref="X2:AA2"/>
  </mergeCells>
  <dataValidations disablePrompts="1" count="4">
    <dataValidation allowBlank="1" showInputMessage="1" showErrorMessage="1" sqref="F13:F15" xr:uid="{3557422A-9EB8-403C-A616-E373A692C7CE}"/>
    <dataValidation type="whole" allowBlank="1" showInputMessage="1" showErrorMessage="1" error="Proszę wpisać wartość liczbową całkowitą z zakresu od 0 do 2147483647 " sqref="H13:I15 L13:L15" xr:uid="{10FE8D3E-2C78-4F53-B660-F6A9AA0C64A2}">
      <formula1>0</formula1>
      <formula2>2147483647</formula2>
    </dataValidation>
    <dataValidation type="textLength" operator="lessThanOrEqual" allowBlank="1" showInputMessage="1" showErrorMessage="1" error="Dana wartość nie może być dłuższa niż 200 znaków" sqref="J13:J15" xr:uid="{46866574-D5F7-45B8-A710-C44310A65E88}">
      <formula1>200</formula1>
    </dataValidation>
    <dataValidation type="date" operator="greaterThanOrEqual" allowBlank="1" showInputMessage="1" showErrorMessage="1" error="Proszę wpisać datę większą od 01-01-1885" sqref="K13:K15" xr:uid="{95139359-B97B-47CC-B438-279236461FBE}">
      <formula1>-5476</formula1>
    </dataValidation>
  </dataValidations>
  <pageMargins left="0.7" right="0.7" top="0.75" bottom="0.75" header="0.3" footer="0.3"/>
  <pageSetup paperSize="9" scale="3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WYKAZ POJAZDÓW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wykaz pojazdów</dc:title>
  <dc:creator>Magdalena Piątkowska</dc:creator>
  <cp:lastModifiedBy>Sławomir Wróbel</cp:lastModifiedBy>
  <cp:lastPrinted>2024-11-07T09:43:20Z</cp:lastPrinted>
  <dcterms:created xsi:type="dcterms:W3CDTF">2014-06-11T08:00:48Z</dcterms:created>
  <dcterms:modified xsi:type="dcterms:W3CDTF">2024-11-19T12:12:04Z</dcterms:modified>
</cp:coreProperties>
</file>