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7E93108E-06A7-48AA-8E2A-B9DF69719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zenica, kukurydza, rzepak" sheetId="1" r:id="rId1"/>
  </sheets>
  <definedNames>
    <definedName name="_xlnm.Print_Area" localSheetId="0">'pszenica, kukurydza, rzepak'!$A$1:$M$1078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8" i="1" l="1"/>
  <c r="H1068" i="1"/>
  <c r="M1068" i="1"/>
  <c r="C1069" i="1"/>
  <c r="H1069" i="1"/>
  <c r="M1069" i="1"/>
  <c r="C1070" i="1"/>
  <c r="H1070" i="1"/>
  <c r="M1070" i="1"/>
  <c r="C1071" i="1"/>
  <c r="H1071" i="1"/>
  <c r="M1071" i="1"/>
  <c r="C1064" i="1"/>
  <c r="H1064" i="1"/>
  <c r="M1064" i="1"/>
  <c r="C1065" i="1"/>
  <c r="H1065" i="1"/>
  <c r="M1065" i="1"/>
  <c r="C1066" i="1"/>
  <c r="H1066" i="1"/>
  <c r="M1066" i="1"/>
  <c r="C1067" i="1"/>
  <c r="H1067" i="1"/>
  <c r="M1067" i="1"/>
  <c r="M1054" i="1"/>
  <c r="H1054" i="1"/>
  <c r="C1054" i="1"/>
  <c r="C1057" i="1"/>
  <c r="H1057" i="1"/>
  <c r="M1057" i="1"/>
  <c r="C1058" i="1"/>
  <c r="H1058" i="1"/>
  <c r="M1058" i="1"/>
  <c r="C1059" i="1"/>
  <c r="H1059" i="1"/>
  <c r="M1059" i="1"/>
  <c r="C1060" i="1"/>
  <c r="H1060" i="1"/>
  <c r="M1060" i="1"/>
  <c r="C1061" i="1"/>
  <c r="H1061" i="1"/>
  <c r="M1061" i="1"/>
  <c r="C1062" i="1"/>
  <c r="H1062" i="1"/>
  <c r="M1062" i="1"/>
  <c r="C1063" i="1"/>
  <c r="H1063" i="1"/>
  <c r="M1063" i="1"/>
  <c r="C1046" i="1"/>
  <c r="H1046" i="1"/>
  <c r="M1046" i="1"/>
  <c r="C1047" i="1"/>
  <c r="H1047" i="1"/>
  <c r="M1047" i="1"/>
  <c r="C1048" i="1"/>
  <c r="H1048" i="1"/>
  <c r="M1048" i="1"/>
  <c r="C1049" i="1"/>
  <c r="H1049" i="1"/>
  <c r="M1049" i="1"/>
  <c r="C1050" i="1"/>
  <c r="H1050" i="1"/>
  <c r="M1050" i="1"/>
  <c r="C1051" i="1"/>
  <c r="H1051" i="1"/>
  <c r="M1051" i="1"/>
  <c r="C1052" i="1"/>
  <c r="H1052" i="1"/>
  <c r="M1052" i="1"/>
  <c r="C1053" i="1"/>
  <c r="H1053" i="1"/>
  <c r="M1053" i="1"/>
  <c r="C1055" i="1"/>
  <c r="H1055" i="1"/>
  <c r="M1055" i="1"/>
  <c r="C1056" i="1"/>
  <c r="H1056" i="1"/>
  <c r="M1056" i="1"/>
  <c r="C1045" i="1"/>
  <c r="H1045" i="1"/>
  <c r="M1045" i="1"/>
  <c r="M1044" i="1"/>
  <c r="H1044" i="1"/>
  <c r="C1044" i="1"/>
  <c r="M1043" i="1"/>
  <c r="H1043" i="1"/>
  <c r="C1043" i="1"/>
  <c r="M1042" i="1"/>
  <c r="H1042" i="1"/>
  <c r="C1042" i="1"/>
  <c r="M1041" i="1"/>
  <c r="H1041" i="1"/>
  <c r="C1041" i="1"/>
  <c r="M1040" i="1"/>
  <c r="H1040" i="1"/>
  <c r="C1040" i="1"/>
  <c r="M1039" i="1"/>
  <c r="H1039" i="1"/>
  <c r="C1039" i="1"/>
  <c r="M1038" i="1"/>
  <c r="H1038" i="1"/>
  <c r="C1038" i="1"/>
  <c r="M1037" i="1"/>
  <c r="H1037" i="1"/>
  <c r="C1037" i="1"/>
  <c r="M1036" i="1"/>
  <c r="H1036" i="1"/>
  <c r="C1036" i="1"/>
  <c r="M1035" i="1"/>
  <c r="H1035" i="1"/>
  <c r="C1035" i="1"/>
  <c r="M1034" i="1"/>
  <c r="H1034" i="1"/>
  <c r="C1034" i="1"/>
  <c r="M1033" i="1"/>
  <c r="H1033" i="1"/>
  <c r="C1033" i="1"/>
  <c r="M1032" i="1"/>
  <c r="H1032" i="1"/>
  <c r="C1032" i="1"/>
  <c r="M1031" i="1"/>
  <c r="H1031" i="1"/>
  <c r="C1031" i="1"/>
  <c r="M1030" i="1"/>
  <c r="H1030" i="1"/>
  <c r="C1030" i="1"/>
  <c r="M1029" i="1"/>
  <c r="H1029" i="1"/>
  <c r="C1029" i="1"/>
  <c r="M1028" i="1"/>
  <c r="H1028" i="1"/>
  <c r="C1028" i="1"/>
  <c r="M1027" i="1"/>
  <c r="H1027" i="1"/>
  <c r="C1027" i="1"/>
  <c r="M1026" i="1"/>
  <c r="H1026" i="1"/>
  <c r="C1026" i="1"/>
  <c r="M1025" i="1"/>
  <c r="H1025" i="1"/>
  <c r="C1025" i="1"/>
  <c r="C1020" i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<sst xmlns="http://schemas.openxmlformats.org/spreadsheetml/2006/main" count="18" uniqueCount="10">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</sst>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" fontId="2" fillId="0" borderId="0" xfId="0" applyNumberFormat="1" applyFont="1"/>
    <xf numFmtId="165" fontId="1" fillId="0" borderId="0" xfId="0" applyNumberFormat="1" applyFont="1"/>
    <xf numFmtId="1" fontId="5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4" fontId="2" fillId="0" borderId="0" xfId="0" applyNumberFormat="1" applyFont="1"/>
    <xf numFmtId="2" fontId="1" fillId="4" borderId="1" xfId="0" applyNumberFormat="1" applyFont="1" applyFill="1" applyBorder="1" applyAlignment="1">
      <alignment horizontal="right" indent="1"/>
    </xf>
    <xf numFmtId="2" fontId="2" fillId="4" borderId="1" xfId="0" applyNumberFormat="1" applyFont="1" applyFill="1" applyBorder="1" applyAlignment="1">
      <alignment horizontal="right" indent="1"/>
    </xf>
    <xf numFmtId="2" fontId="3" fillId="4" borderId="1" xfId="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4" fontId="2" fillId="0" borderId="1" xfId="0" applyNumberFormat="1" applyFont="1" applyBorder="1" applyAlignment="1">
      <alignment horizontal="right" inden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right" indent="1"/>
    </xf>
    <xf numFmtId="2" fontId="2" fillId="5" borderId="1" xfId="0" applyNumberFormat="1" applyFont="1" applyFill="1" applyBorder="1" applyAlignment="1">
      <alignment horizontal="right" indent="1"/>
    </xf>
    <xf numFmtId="2" fontId="3" fillId="5" borderId="1" xfId="0" applyNumberFormat="1" applyFont="1" applyFill="1" applyBorder="1" applyAlignment="1">
      <alignment horizontal="right" indent="1"/>
    </xf>
    <xf numFmtId="2" fontId="1" fillId="6" borderId="1" xfId="0" applyNumberFormat="1" applyFont="1" applyFill="1" applyBorder="1" applyAlignment="1">
      <alignment horizontal="right" indent="1"/>
    </xf>
    <xf numFmtId="2" fontId="2" fillId="6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0" fontId="3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167" fontId="2" fillId="0" borderId="0" xfId="0" applyNumberFormat="1" applyFont="1"/>
    <xf numFmtId="0" fontId="7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2" fontId="9" fillId="0" borderId="0" xfId="0" applyNumberFormat="1" applyFont="1"/>
    <xf numFmtId="2" fontId="2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2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rzepak'!$A$1059:$A$1071</c:f>
              <c:numCache>
                <c:formatCode>m/d/yyyy</c:formatCode>
                <c:ptCount val="13"/>
                <c:pt idx="0">
                  <c:v>46126</c:v>
                </c:pt>
                <c:pt idx="1">
                  <c:v>46127</c:v>
                </c:pt>
                <c:pt idx="2">
                  <c:v>46128</c:v>
                </c:pt>
                <c:pt idx="3">
                  <c:v>46129</c:v>
                </c:pt>
                <c:pt idx="4">
                  <c:v>46132</c:v>
                </c:pt>
                <c:pt idx="5">
                  <c:v>46133</c:v>
                </c:pt>
                <c:pt idx="6">
                  <c:v>46134</c:v>
                </c:pt>
                <c:pt idx="7">
                  <c:v>46135</c:v>
                </c:pt>
                <c:pt idx="8">
                  <c:v>46136</c:v>
                </c:pt>
                <c:pt idx="9">
                  <c:v>46139</c:v>
                </c:pt>
                <c:pt idx="10">
                  <c:v>46140</c:v>
                </c:pt>
                <c:pt idx="11">
                  <c:v>46141</c:v>
                </c:pt>
                <c:pt idx="12">
                  <c:v>46142</c:v>
                </c:pt>
              </c:numCache>
            </c:numRef>
          </c:cat>
          <c:val>
            <c:numRef>
              <c:f>'pszenica, kukurydza, rzepak'!$B$1059:$B$1071</c:f>
              <c:numCache>
                <c:formatCode>0.00</c:formatCode>
                <c:ptCount val="13"/>
                <c:pt idx="0">
                  <c:v>196.25</c:v>
                </c:pt>
                <c:pt idx="1">
                  <c:v>194.75</c:v>
                </c:pt>
                <c:pt idx="2">
                  <c:v>194.25</c:v>
                </c:pt>
                <c:pt idx="3">
                  <c:v>191.25</c:v>
                </c:pt>
                <c:pt idx="4">
                  <c:v>194</c:v>
                </c:pt>
                <c:pt idx="5">
                  <c:v>195.75</c:v>
                </c:pt>
                <c:pt idx="6">
                  <c:v>195.5</c:v>
                </c:pt>
                <c:pt idx="7">
                  <c:v>196.75</c:v>
                </c:pt>
                <c:pt idx="8">
                  <c:v>195.24</c:v>
                </c:pt>
                <c:pt idx="9">
                  <c:v>194.5</c:v>
                </c:pt>
                <c:pt idx="10">
                  <c:v>197</c:v>
                </c:pt>
                <c:pt idx="11">
                  <c:v>195.25</c:v>
                </c:pt>
                <c:pt idx="12">
                  <c:v>191.5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00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rzepak'!$F$1059:$F$1071</c:f>
              <c:numCache>
                <c:formatCode>m/d/yyyy</c:formatCode>
                <c:ptCount val="13"/>
                <c:pt idx="0">
                  <c:v>46126</c:v>
                </c:pt>
                <c:pt idx="1">
                  <c:v>46127</c:v>
                </c:pt>
                <c:pt idx="2">
                  <c:v>46128</c:v>
                </c:pt>
                <c:pt idx="3">
                  <c:v>46129</c:v>
                </c:pt>
                <c:pt idx="4">
                  <c:v>46132</c:v>
                </c:pt>
                <c:pt idx="5">
                  <c:v>46133</c:v>
                </c:pt>
                <c:pt idx="6">
                  <c:v>46134</c:v>
                </c:pt>
                <c:pt idx="7">
                  <c:v>46135</c:v>
                </c:pt>
                <c:pt idx="8">
                  <c:v>46136</c:v>
                </c:pt>
                <c:pt idx="9">
                  <c:v>46139</c:v>
                </c:pt>
                <c:pt idx="10">
                  <c:v>46140</c:v>
                </c:pt>
                <c:pt idx="11">
                  <c:v>46141</c:v>
                </c:pt>
                <c:pt idx="12">
                  <c:v>46142</c:v>
                </c:pt>
              </c:numCache>
            </c:numRef>
          </c:cat>
          <c:val>
            <c:numRef>
              <c:f>'pszenica, kukurydza, rzepak'!$G$1059:$G$1071</c:f>
              <c:numCache>
                <c:formatCode>0.00</c:formatCode>
                <c:ptCount val="13"/>
                <c:pt idx="0">
                  <c:v>205</c:v>
                </c:pt>
                <c:pt idx="1">
                  <c:v>204.5</c:v>
                </c:pt>
                <c:pt idx="2">
                  <c:v>203.25</c:v>
                </c:pt>
                <c:pt idx="3">
                  <c:v>202.75</c:v>
                </c:pt>
                <c:pt idx="4">
                  <c:v>204.25</c:v>
                </c:pt>
                <c:pt idx="5">
                  <c:v>206.5</c:v>
                </c:pt>
                <c:pt idx="6">
                  <c:v>206.75</c:v>
                </c:pt>
                <c:pt idx="7">
                  <c:v>210.25</c:v>
                </c:pt>
                <c:pt idx="8">
                  <c:v>217.5</c:v>
                </c:pt>
                <c:pt idx="9">
                  <c:v>218.5</c:v>
                </c:pt>
                <c:pt idx="10">
                  <c:v>220.25</c:v>
                </c:pt>
                <c:pt idx="11">
                  <c:v>224.75</c:v>
                </c:pt>
                <c:pt idx="12">
                  <c:v>223.5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rzepak'!$K$1059:$K$1071</c:f>
              <c:numCache>
                <c:formatCode>m/d/yyyy</c:formatCode>
                <c:ptCount val="13"/>
                <c:pt idx="0">
                  <c:v>46126</c:v>
                </c:pt>
                <c:pt idx="1">
                  <c:v>46127</c:v>
                </c:pt>
                <c:pt idx="2">
                  <c:v>46128</c:v>
                </c:pt>
                <c:pt idx="3">
                  <c:v>46129</c:v>
                </c:pt>
                <c:pt idx="4">
                  <c:v>46132</c:v>
                </c:pt>
                <c:pt idx="5">
                  <c:v>46133</c:v>
                </c:pt>
                <c:pt idx="6">
                  <c:v>46134</c:v>
                </c:pt>
                <c:pt idx="7">
                  <c:v>46135</c:v>
                </c:pt>
                <c:pt idx="8">
                  <c:v>46136</c:v>
                </c:pt>
                <c:pt idx="9">
                  <c:v>46139</c:v>
                </c:pt>
                <c:pt idx="10">
                  <c:v>46140</c:v>
                </c:pt>
                <c:pt idx="11">
                  <c:v>46141</c:v>
                </c:pt>
                <c:pt idx="12">
                  <c:v>46142</c:v>
                </c:pt>
              </c:numCache>
            </c:numRef>
          </c:cat>
          <c:val>
            <c:numRef>
              <c:f>'pszenica, kukurydza, rzepak'!$L$1059:$L$1071</c:f>
              <c:numCache>
                <c:formatCode>0.00</c:formatCode>
                <c:ptCount val="13"/>
                <c:pt idx="0">
                  <c:v>500</c:v>
                </c:pt>
                <c:pt idx="1">
                  <c:v>509.25</c:v>
                </c:pt>
                <c:pt idx="2">
                  <c:v>502</c:v>
                </c:pt>
                <c:pt idx="3">
                  <c:v>488</c:v>
                </c:pt>
                <c:pt idx="4">
                  <c:v>492</c:v>
                </c:pt>
                <c:pt idx="5">
                  <c:v>500.25</c:v>
                </c:pt>
                <c:pt idx="6">
                  <c:v>501.75</c:v>
                </c:pt>
                <c:pt idx="7">
                  <c:v>509</c:v>
                </c:pt>
                <c:pt idx="8">
                  <c:v>503</c:v>
                </c:pt>
                <c:pt idx="9">
                  <c:v>509</c:v>
                </c:pt>
                <c:pt idx="10">
                  <c:v>513</c:v>
                </c:pt>
                <c:pt idx="11">
                  <c:v>521.5</c:v>
                </c:pt>
                <c:pt idx="12">
                  <c:v>520.75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530"/>
          <c:min val="4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1073</xdr:row>
      <xdr:rowOff>75710</xdr:rowOff>
    </xdr:from>
    <xdr:to>
      <xdr:col>4</xdr:col>
      <xdr:colOff>478351</xdr:colOff>
      <xdr:row>1088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37820</xdr:colOff>
      <xdr:row>1073</xdr:row>
      <xdr:rowOff>30886</xdr:rowOff>
    </xdr:from>
    <xdr:to>
      <xdr:col>9</xdr:col>
      <xdr:colOff>346682</xdr:colOff>
      <xdr:row>1087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3001</xdr:colOff>
      <xdr:row>1073</xdr:row>
      <xdr:rowOff>33288</xdr:rowOff>
    </xdr:from>
    <xdr:to>
      <xdr:col>14</xdr:col>
      <xdr:colOff>246529</xdr:colOff>
      <xdr:row>1087</xdr:row>
      <xdr:rowOff>120693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81"/>
  <sheetViews>
    <sheetView showGridLines="0" tabSelected="1" zoomScale="85" zoomScaleNormal="85" workbookViewId="0">
      <pane ySplit="3" topLeftCell="A1060" activePane="bottomLeft" state="frozen"/>
      <selection pane="bottomLeft" activeCell="I1094" sqref="I1094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 customHeight="1" x14ac:dyDescent="0.25">
      <c r="A2" s="46" t="s">
        <v>1</v>
      </c>
      <c r="B2" s="46"/>
      <c r="C2" s="46"/>
      <c r="D2" s="46"/>
      <c r="E2" s="1"/>
      <c r="F2" s="47" t="s">
        <v>0</v>
      </c>
      <c r="G2" s="47"/>
      <c r="H2" s="47"/>
      <c r="I2" s="47"/>
      <c r="J2" s="1"/>
      <c r="K2" s="48" t="s">
        <v>4</v>
      </c>
      <c r="L2" s="48"/>
      <c r="M2" s="48"/>
      <c r="N2" s="48"/>
    </row>
    <row r="3" spans="1:14" ht="56.25" customHeight="1" x14ac:dyDescent="0.25">
      <c r="A3" s="2" t="s">
        <v>6</v>
      </c>
      <c r="B3" s="2" t="s">
        <v>2</v>
      </c>
      <c r="C3" s="2" t="s">
        <v>5</v>
      </c>
      <c r="D3" s="2" t="s">
        <v>3</v>
      </c>
      <c r="E3" s="3"/>
      <c r="F3" s="30" t="s">
        <v>7</v>
      </c>
      <c r="G3" s="30" t="s">
        <v>2</v>
      </c>
      <c r="H3" s="30" t="s">
        <v>5</v>
      </c>
      <c r="I3" s="30" t="s">
        <v>3</v>
      </c>
      <c r="J3" s="1"/>
      <c r="K3" s="4" t="s">
        <v>6</v>
      </c>
      <c r="L3" s="4" t="s">
        <v>2</v>
      </c>
      <c r="M3" s="4" t="s">
        <v>5</v>
      </c>
      <c r="N3" s="4" t="s">
        <v>3</v>
      </c>
    </row>
    <row r="4" spans="1:14" ht="17.25" customHeight="1" outlineLevel="1" x14ac:dyDescent="0.25">
      <c r="A4" s="18">
        <v>44610</v>
      </c>
      <c r="B4" s="13">
        <v>271.75</v>
      </c>
      <c r="C4" s="16"/>
      <c r="D4" s="17">
        <v>1232.1099999999999</v>
      </c>
      <c r="E4" s="1"/>
      <c r="F4" s="18">
        <v>44610</v>
      </c>
      <c r="G4" s="26">
        <v>254</v>
      </c>
      <c r="H4" s="16"/>
      <c r="I4" s="17">
        <v>1151.6400000000001</v>
      </c>
      <c r="J4" s="1"/>
      <c r="K4" s="18">
        <v>44610</v>
      </c>
      <c r="L4" s="23">
        <v>703.75</v>
      </c>
      <c r="M4" s="16"/>
      <c r="N4" s="17">
        <v>3190.8</v>
      </c>
    </row>
    <row r="5" spans="1:14" ht="17.25" customHeight="1" outlineLevel="1" x14ac:dyDescent="0.25">
      <c r="A5" s="18">
        <v>44613</v>
      </c>
      <c r="B5" s="13">
        <v>274</v>
      </c>
      <c r="C5" s="29">
        <f>B5/B4-1</f>
        <v>8.2796688132473761E-3</v>
      </c>
      <c r="D5" s="17">
        <v>1245.06</v>
      </c>
      <c r="E5" s="5"/>
      <c r="F5" s="18">
        <v>44613</v>
      </c>
      <c r="G5" s="26">
        <v>257</v>
      </c>
      <c r="H5" s="29">
        <f>G5/G4-1</f>
        <v>1.1811023622047223E-2</v>
      </c>
      <c r="I5" s="17">
        <v>1167.81</v>
      </c>
      <c r="J5" s="5"/>
      <c r="K5" s="18">
        <v>44613</v>
      </c>
      <c r="L5" s="23">
        <v>716</v>
      </c>
      <c r="M5" s="29">
        <f>L5/L4-1</f>
        <v>1.7406749555950229E-2</v>
      </c>
      <c r="N5" s="17">
        <v>3253.5</v>
      </c>
    </row>
    <row r="6" spans="1:14" ht="17.25" customHeight="1" outlineLevel="1" x14ac:dyDescent="0.25">
      <c r="A6" s="18">
        <v>44614</v>
      </c>
      <c r="B6" s="13">
        <v>278.5</v>
      </c>
      <c r="C6" s="29">
        <f t="shared" ref="C6:H9" si="0">B6/B5-1</f>
        <v>1.642335766423364E-2</v>
      </c>
      <c r="D6" s="17">
        <v>1267.17</v>
      </c>
      <c r="E6" s="5"/>
      <c r="F6" s="18">
        <v>44614</v>
      </c>
      <c r="G6" s="26">
        <v>261.75</v>
      </c>
      <c r="H6" s="29">
        <f t="shared" si="0"/>
        <v>1.8482490272373475E-2</v>
      </c>
      <c r="I6" s="17">
        <v>1190.96</v>
      </c>
      <c r="J6" s="5"/>
      <c r="K6" s="18">
        <v>44614</v>
      </c>
      <c r="L6" s="23">
        <v>729.5</v>
      </c>
      <c r="M6" s="29">
        <f t="shared" ref="M6:M9" si="1">L6/L5-1</f>
        <v>1.8854748603351901E-2</v>
      </c>
      <c r="N6" s="17">
        <v>3319.22</v>
      </c>
    </row>
    <row r="7" spans="1:14" ht="17.25" customHeight="1" outlineLevel="1" x14ac:dyDescent="0.25">
      <c r="A7" s="18">
        <v>44615</v>
      </c>
      <c r="B7" s="13">
        <v>287</v>
      </c>
      <c r="C7" s="29">
        <f t="shared" si="0"/>
        <v>3.0520646319569078E-2</v>
      </c>
      <c r="D7" s="17">
        <v>1309.29</v>
      </c>
      <c r="E7" s="5"/>
      <c r="F7" s="18">
        <v>44615</v>
      </c>
      <c r="G7" s="26">
        <v>267.75</v>
      </c>
      <c r="H7" s="29">
        <f t="shared" si="0"/>
        <v>2.2922636103151817E-2</v>
      </c>
      <c r="I7" s="17">
        <v>1221.48</v>
      </c>
      <c r="J7" s="5"/>
      <c r="K7" s="18">
        <v>44615</v>
      </c>
      <c r="L7" s="23">
        <v>740.25</v>
      </c>
      <c r="M7" s="29">
        <f t="shared" si="1"/>
        <v>1.473612063056895E-2</v>
      </c>
      <c r="N7" s="17">
        <v>3377.02</v>
      </c>
    </row>
    <row r="8" spans="1:14" ht="17.25" customHeight="1" outlineLevel="1" x14ac:dyDescent="0.25">
      <c r="A8" s="18">
        <v>44616</v>
      </c>
      <c r="B8" s="13">
        <v>316.5</v>
      </c>
      <c r="C8" s="29">
        <f t="shared" si="0"/>
        <v>0.10278745644599296</v>
      </c>
      <c r="D8" s="17">
        <v>1443.87</v>
      </c>
      <c r="E8" s="5"/>
      <c r="F8" s="18">
        <v>44616</v>
      </c>
      <c r="G8" s="26">
        <v>267.75</v>
      </c>
      <c r="H8" s="29">
        <f t="shared" si="0"/>
        <v>0</v>
      </c>
      <c r="I8" s="17">
        <v>1221.48</v>
      </c>
      <c r="J8" s="5"/>
      <c r="K8" s="18">
        <v>44616</v>
      </c>
      <c r="L8" s="23">
        <v>763.5</v>
      </c>
      <c r="M8" s="29">
        <f t="shared" si="1"/>
        <v>3.1408308004052587E-2</v>
      </c>
      <c r="N8" s="17">
        <v>2483.09</v>
      </c>
    </row>
    <row r="9" spans="1:14" ht="17.25" customHeight="1" outlineLevel="1" x14ac:dyDescent="0.25">
      <c r="A9" s="18">
        <v>44617</v>
      </c>
      <c r="B9" s="13">
        <v>290</v>
      </c>
      <c r="C9" s="29">
        <f t="shared" si="0"/>
        <v>-8.37282780410743E-2</v>
      </c>
      <c r="D9" s="17">
        <v>1344.44</v>
      </c>
      <c r="E9" s="5"/>
      <c r="F9" s="18">
        <v>44617</v>
      </c>
      <c r="G9" s="26">
        <v>289.25</v>
      </c>
      <c r="H9" s="29">
        <f t="shared" si="0"/>
        <v>8.0298786181139059E-2</v>
      </c>
      <c r="I9" s="17">
        <v>1340.96</v>
      </c>
      <c r="J9" s="5"/>
      <c r="K9" s="18">
        <v>44617</v>
      </c>
      <c r="L9" s="23">
        <v>727</v>
      </c>
      <c r="M9" s="29">
        <f t="shared" si="1"/>
        <v>-4.7806155861165656E-2</v>
      </c>
      <c r="N9" s="17">
        <v>3370.37</v>
      </c>
    </row>
    <row r="10" spans="1:14" ht="17.25" customHeight="1" outlineLevel="1" x14ac:dyDescent="0.25">
      <c r="A10" s="18">
        <v>44620</v>
      </c>
      <c r="B10" s="13">
        <v>322.5</v>
      </c>
      <c r="C10" s="29">
        <f>B10/B9-1</f>
        <v>0.11206896551724133</v>
      </c>
      <c r="D10" s="17">
        <v>1519.3</v>
      </c>
      <c r="E10" s="5"/>
      <c r="F10" s="18">
        <v>44620</v>
      </c>
      <c r="G10" s="26">
        <v>311</v>
      </c>
      <c r="H10" s="29">
        <f>G10/G9-1</f>
        <v>7.5194468452895347E-2</v>
      </c>
      <c r="I10" s="17">
        <v>1465.12</v>
      </c>
      <c r="J10" s="5"/>
      <c r="K10" s="18">
        <v>44620</v>
      </c>
      <c r="L10" s="23">
        <v>755.5</v>
      </c>
      <c r="M10" s="29">
        <f>L10/L9-1</f>
        <v>3.9202200825309452E-2</v>
      </c>
      <c r="N10" s="17">
        <v>3559.16</v>
      </c>
    </row>
    <row r="11" spans="1:14" ht="17.25" customHeight="1" outlineLevel="1" x14ac:dyDescent="0.25">
      <c r="A11" s="18">
        <v>44621</v>
      </c>
      <c r="B11" s="13">
        <v>351.25</v>
      </c>
      <c r="C11" s="29">
        <f>B11/B10-1</f>
        <v>8.9147286821705363E-2</v>
      </c>
      <c r="D11" s="17">
        <v>1665.98</v>
      </c>
      <c r="E11" s="5"/>
      <c r="F11" s="18">
        <v>44621</v>
      </c>
      <c r="G11" s="26">
        <v>340</v>
      </c>
      <c r="H11" s="29">
        <f>G11/G10-1</f>
        <v>9.3247588424437255E-2</v>
      </c>
      <c r="I11" s="17">
        <v>1612.62</v>
      </c>
      <c r="J11" s="5"/>
      <c r="K11" s="18">
        <v>44621</v>
      </c>
      <c r="L11" s="23">
        <v>825.75</v>
      </c>
      <c r="M11" s="29">
        <f>L11/L10-1</f>
        <v>9.2984778292521497E-2</v>
      </c>
      <c r="N11" s="17">
        <v>3916.53</v>
      </c>
    </row>
    <row r="12" spans="1:14" ht="17.25" customHeight="1" outlineLevel="1" x14ac:dyDescent="0.25">
      <c r="A12" s="18">
        <v>44622</v>
      </c>
      <c r="B12" s="13">
        <v>361</v>
      </c>
      <c r="C12" s="29">
        <f t="shared" ref="C12:C23" si="2">B12/B11-1</f>
        <v>2.77580071174377E-2</v>
      </c>
      <c r="D12" s="17">
        <v>1722.33</v>
      </c>
      <c r="E12" s="5"/>
      <c r="F12" s="18">
        <v>44622</v>
      </c>
      <c r="G12" s="26">
        <v>355</v>
      </c>
      <c r="H12" s="29">
        <f t="shared" ref="H12:H23" si="3">G12/G11-1</f>
        <v>4.4117647058823595E-2</v>
      </c>
      <c r="I12" s="17">
        <v>1693.7</v>
      </c>
      <c r="J12" s="5"/>
      <c r="K12" s="18">
        <v>44622</v>
      </c>
      <c r="L12" s="23">
        <v>803.75</v>
      </c>
      <c r="M12" s="29">
        <f t="shared" ref="M12:M25" si="4">L12/L11-1</f>
        <v>-2.6642446260974895E-2</v>
      </c>
      <c r="N12" s="17">
        <v>3834.69</v>
      </c>
    </row>
    <row r="13" spans="1:14" ht="17.25" customHeight="1" outlineLevel="1" x14ac:dyDescent="0.25">
      <c r="A13" s="18">
        <v>44623</v>
      </c>
      <c r="B13" s="13">
        <v>381.75</v>
      </c>
      <c r="C13" s="29">
        <f t="shared" si="2"/>
        <v>5.7479224376731253E-2</v>
      </c>
      <c r="D13" s="17">
        <v>1820.18</v>
      </c>
      <c r="E13" s="5"/>
      <c r="F13" s="18">
        <v>44623</v>
      </c>
      <c r="G13" s="26">
        <v>343</v>
      </c>
      <c r="H13" s="29">
        <f t="shared" si="3"/>
        <v>-3.3802816901408406E-2</v>
      </c>
      <c r="I13" s="17">
        <v>1807.07</v>
      </c>
      <c r="J13" s="5"/>
      <c r="K13" s="18">
        <v>44623</v>
      </c>
      <c r="L13" s="23">
        <v>809.75</v>
      </c>
      <c r="M13" s="29">
        <f t="shared" si="4"/>
        <v>7.465007776049859E-3</v>
      </c>
      <c r="N13" s="17">
        <v>3860.89</v>
      </c>
    </row>
    <row r="14" spans="1:14" ht="17.25" customHeight="1" outlineLevel="1" x14ac:dyDescent="0.25">
      <c r="A14" s="18">
        <v>44624</v>
      </c>
      <c r="B14" s="13">
        <v>393.75</v>
      </c>
      <c r="C14" s="29">
        <f t="shared" si="2"/>
        <v>3.1434184675835031E-2</v>
      </c>
      <c r="D14" s="17">
        <v>1917.17</v>
      </c>
      <c r="E14" s="5"/>
      <c r="F14" s="18">
        <v>44624</v>
      </c>
      <c r="G14" s="26">
        <v>350</v>
      </c>
      <c r="H14" s="29">
        <f t="shared" si="3"/>
        <v>2.0408163265306145E-2</v>
      </c>
      <c r="I14" s="17">
        <v>1704.15</v>
      </c>
      <c r="J14" s="5"/>
      <c r="K14" s="18">
        <v>44624</v>
      </c>
      <c r="L14" s="23">
        <v>820.75</v>
      </c>
      <c r="M14" s="29">
        <f t="shared" si="4"/>
        <v>1.3584439641864732E-2</v>
      </c>
      <c r="N14" s="17">
        <v>3996.23</v>
      </c>
    </row>
    <row r="15" spans="1:14" ht="17.25" customHeight="1" outlineLevel="1" x14ac:dyDescent="0.25">
      <c r="A15" s="18">
        <v>44627</v>
      </c>
      <c r="B15" s="13">
        <v>422.5</v>
      </c>
      <c r="C15" s="29">
        <f>B15/B14-1</f>
        <v>7.3015873015872979E-2</v>
      </c>
      <c r="D15" s="17">
        <v>2095.1799999999998</v>
      </c>
      <c r="E15" s="5"/>
      <c r="F15" s="18">
        <v>44627</v>
      </c>
      <c r="G15" s="26">
        <v>351.5</v>
      </c>
      <c r="H15" s="29">
        <f>G15/G14-1</f>
        <v>4.2857142857142261E-3</v>
      </c>
      <c r="I15" s="17">
        <v>1743.09</v>
      </c>
      <c r="J15" s="5"/>
      <c r="K15" s="18">
        <v>44627</v>
      </c>
      <c r="L15" s="23">
        <v>845</v>
      </c>
      <c r="M15" s="29">
        <f t="shared" si="4"/>
        <v>2.9546146816935792E-2</v>
      </c>
      <c r="N15" s="17">
        <v>4190.3500000000004</v>
      </c>
    </row>
    <row r="16" spans="1:14" ht="17.25" customHeight="1" outlineLevel="1" x14ac:dyDescent="0.25">
      <c r="A16" s="18">
        <v>44628</v>
      </c>
      <c r="B16" s="13">
        <v>395</v>
      </c>
      <c r="C16" s="29">
        <f t="shared" si="2"/>
        <v>-6.5088757396449703E-2</v>
      </c>
      <c r="D16" s="17">
        <v>1944.19</v>
      </c>
      <c r="E16" s="5"/>
      <c r="F16" s="18">
        <v>44628</v>
      </c>
      <c r="G16" s="26">
        <v>346</v>
      </c>
      <c r="H16" s="29">
        <f t="shared" si="3"/>
        <v>-1.5647226173541973E-2</v>
      </c>
      <c r="I16" s="17">
        <v>1703.01</v>
      </c>
      <c r="J16" s="5"/>
      <c r="K16" s="18">
        <v>44628</v>
      </c>
      <c r="L16" s="23">
        <v>888.75</v>
      </c>
      <c r="M16" s="29">
        <f t="shared" si="4"/>
        <v>5.177514792899407E-2</v>
      </c>
      <c r="N16" s="17">
        <v>4374.43</v>
      </c>
    </row>
    <row r="17" spans="1:14" ht="17.25" customHeight="1" outlineLevel="1" x14ac:dyDescent="0.25">
      <c r="A17" s="18">
        <v>44629</v>
      </c>
      <c r="B17" s="13">
        <v>403.5</v>
      </c>
      <c r="C17" s="29">
        <f t="shared" si="2"/>
        <v>2.1518987341772045E-2</v>
      </c>
      <c r="D17" s="17">
        <v>1934.38</v>
      </c>
      <c r="E17" s="5"/>
      <c r="F17" s="18">
        <v>44629</v>
      </c>
      <c r="G17" s="26">
        <v>348.5</v>
      </c>
      <c r="H17" s="29">
        <f t="shared" si="3"/>
        <v>7.225433526011571E-3</v>
      </c>
      <c r="I17" s="17">
        <v>1670.71</v>
      </c>
      <c r="J17" s="5"/>
      <c r="K17" s="18">
        <v>44629</v>
      </c>
      <c r="L17" s="23">
        <v>891</v>
      </c>
      <c r="M17" s="29">
        <f t="shared" si="4"/>
        <v>2.5316455696202667E-3</v>
      </c>
      <c r="N17" s="17">
        <v>4271.45</v>
      </c>
    </row>
    <row r="18" spans="1:14" ht="17.25" customHeight="1" outlineLevel="1" x14ac:dyDescent="0.25">
      <c r="A18" s="18">
        <v>44630</v>
      </c>
      <c r="B18" s="13">
        <v>368.25</v>
      </c>
      <c r="C18" s="29">
        <f t="shared" si="2"/>
        <v>-8.7360594795539037E-2</v>
      </c>
      <c r="D18" s="17">
        <v>1773.86</v>
      </c>
      <c r="E18" s="5"/>
      <c r="F18" s="18">
        <v>44630</v>
      </c>
      <c r="G18" s="26">
        <v>344.25</v>
      </c>
      <c r="H18" s="29">
        <f t="shared" si="3"/>
        <v>-1.2195121951219523E-2</v>
      </c>
      <c r="I18" s="17">
        <v>1658.25</v>
      </c>
      <c r="J18" s="5"/>
      <c r="K18" s="18">
        <v>44630</v>
      </c>
      <c r="L18" s="23">
        <v>883</v>
      </c>
      <c r="M18" s="29">
        <f t="shared" si="4"/>
        <v>-8.9786756453422711E-3</v>
      </c>
      <c r="N18" s="17">
        <v>4253.41</v>
      </c>
    </row>
    <row r="19" spans="1:14" ht="17.25" customHeight="1" outlineLevel="1" x14ac:dyDescent="0.25">
      <c r="A19" s="18">
        <v>44631</v>
      </c>
      <c r="B19" s="13">
        <v>370.75</v>
      </c>
      <c r="C19" s="29">
        <f t="shared" si="2"/>
        <v>6.7888662593347249E-3</v>
      </c>
      <c r="D19" s="17">
        <v>1770.7</v>
      </c>
      <c r="E19" s="5"/>
      <c r="F19" s="18">
        <v>44631</v>
      </c>
      <c r="G19" s="26">
        <v>349</v>
      </c>
      <c r="H19" s="29">
        <f t="shared" si="3"/>
        <v>1.3798111837327598E-2</v>
      </c>
      <c r="I19" s="17">
        <v>1666.82</v>
      </c>
      <c r="J19" s="5"/>
      <c r="K19" s="18">
        <v>44631</v>
      </c>
      <c r="L19" s="23">
        <v>904.75</v>
      </c>
      <c r="M19" s="29">
        <f t="shared" si="4"/>
        <v>2.4631936579841529E-2</v>
      </c>
      <c r="N19" s="17">
        <v>4321.09</v>
      </c>
    </row>
    <row r="20" spans="1:14" ht="17.25" customHeight="1" outlineLevel="1" x14ac:dyDescent="0.25">
      <c r="A20" s="18">
        <v>44634</v>
      </c>
      <c r="B20" s="13">
        <v>378.75</v>
      </c>
      <c r="C20" s="29">
        <f t="shared" si="2"/>
        <v>2.157788267026306E-2</v>
      </c>
      <c r="D20" s="17">
        <v>1787.7</v>
      </c>
      <c r="E20" s="5"/>
      <c r="F20" s="18">
        <v>44634</v>
      </c>
      <c r="G20" s="26">
        <v>346</v>
      </c>
      <c r="H20" s="29">
        <f t="shared" si="3"/>
        <v>-8.5959885386819312E-3</v>
      </c>
      <c r="I20" s="17">
        <v>1633.12</v>
      </c>
      <c r="J20" s="5"/>
      <c r="K20" s="18">
        <v>44634</v>
      </c>
      <c r="L20" s="23">
        <v>898.25</v>
      </c>
      <c r="M20" s="29">
        <f t="shared" si="4"/>
        <v>-7.184305056645468E-3</v>
      </c>
      <c r="N20" s="17">
        <v>4239.74</v>
      </c>
    </row>
    <row r="21" spans="1:14" ht="17.25" customHeight="1" outlineLevel="1" x14ac:dyDescent="0.25">
      <c r="A21" s="18">
        <v>44635</v>
      </c>
      <c r="B21" s="13">
        <v>386.5</v>
      </c>
      <c r="C21" s="29">
        <f t="shared" si="2"/>
        <v>2.0462046204620554E-2</v>
      </c>
      <c r="D21" s="17">
        <v>1825.83</v>
      </c>
      <c r="E21" s="5"/>
      <c r="F21" s="18">
        <v>44635</v>
      </c>
      <c r="G21" s="26">
        <v>346.25</v>
      </c>
      <c r="H21" s="29">
        <f t="shared" si="3"/>
        <v>7.2254335260124591E-4</v>
      </c>
      <c r="I21" s="17">
        <v>1635.68</v>
      </c>
      <c r="J21" s="5"/>
      <c r="K21" s="18">
        <v>44635</v>
      </c>
      <c r="L21" s="23">
        <v>902.5</v>
      </c>
      <c r="M21" s="29">
        <f t="shared" si="4"/>
        <v>4.7314222098524539E-3</v>
      </c>
      <c r="N21" s="17">
        <v>4263.41</v>
      </c>
    </row>
    <row r="22" spans="1:14" ht="17.25" customHeight="1" outlineLevel="1" x14ac:dyDescent="0.25">
      <c r="A22" s="18">
        <v>44636</v>
      </c>
      <c r="B22" s="13">
        <v>363.5</v>
      </c>
      <c r="C22" s="29">
        <f t="shared" si="2"/>
        <v>-5.9508408796895229E-2</v>
      </c>
      <c r="D22" s="17">
        <v>1710.99</v>
      </c>
      <c r="E22" s="5"/>
      <c r="F22" s="18">
        <v>44636</v>
      </c>
      <c r="G22" s="26">
        <v>335.25</v>
      </c>
      <c r="H22" s="29">
        <f t="shared" si="3"/>
        <v>-3.1768953068592065E-2</v>
      </c>
      <c r="I22" s="17">
        <v>1578.02</v>
      </c>
      <c r="J22" s="5"/>
      <c r="K22" s="18">
        <v>44636</v>
      </c>
      <c r="L22" s="23">
        <v>899.5</v>
      </c>
      <c r="M22" s="29">
        <f t="shared" si="4"/>
        <v>-3.3240997229916358E-3</v>
      </c>
      <c r="N22" s="17">
        <v>4233.95</v>
      </c>
    </row>
    <row r="23" spans="1:14" ht="17.25" customHeight="1" outlineLevel="1" x14ac:dyDescent="0.25">
      <c r="A23" s="18">
        <v>44637</v>
      </c>
      <c r="B23" s="13">
        <v>367.75</v>
      </c>
      <c r="C23" s="29">
        <f t="shared" si="2"/>
        <v>1.1691884456671353E-2</v>
      </c>
      <c r="D23" s="17">
        <v>1727.32</v>
      </c>
      <c r="E23" s="5"/>
      <c r="F23" s="18">
        <v>44637</v>
      </c>
      <c r="G23" s="26">
        <v>331.25</v>
      </c>
      <c r="H23" s="29">
        <f t="shared" si="3"/>
        <v>-1.1931394481730084E-2</v>
      </c>
      <c r="I23" s="17">
        <v>1555.88</v>
      </c>
      <c r="J23" s="5"/>
      <c r="K23" s="18">
        <v>44637</v>
      </c>
      <c r="L23" s="23">
        <v>928.5</v>
      </c>
      <c r="M23" s="29">
        <f t="shared" si="4"/>
        <v>3.224013340744869E-2</v>
      </c>
      <c r="N23" s="17">
        <v>4361.16</v>
      </c>
    </row>
    <row r="24" spans="1:14" ht="17.25" customHeight="1" outlineLevel="1" x14ac:dyDescent="0.25">
      <c r="A24" s="18">
        <v>44638</v>
      </c>
      <c r="B24" s="13">
        <v>361.75</v>
      </c>
      <c r="C24" s="29">
        <f>B24/B23-1</f>
        <v>-1.6315431679129855E-2</v>
      </c>
      <c r="D24" s="17">
        <v>1707.46</v>
      </c>
      <c r="E24" s="5"/>
      <c r="F24" s="18">
        <v>44638</v>
      </c>
      <c r="G24" s="26">
        <v>324.5</v>
      </c>
      <c r="H24" s="29">
        <f>G24/G23-1</f>
        <v>-2.0377358490565989E-2</v>
      </c>
      <c r="I24" s="17">
        <v>1531.64</v>
      </c>
      <c r="J24" s="5"/>
      <c r="K24" s="18">
        <v>44638</v>
      </c>
      <c r="L24" s="23">
        <v>937.75</v>
      </c>
      <c r="M24" s="29">
        <f>L24/L23-1</f>
        <v>9.9623047926764574E-3</v>
      </c>
      <c r="N24" s="17">
        <v>4426.18</v>
      </c>
    </row>
    <row r="25" spans="1:14" ht="17.25" customHeight="1" outlineLevel="1" x14ac:dyDescent="0.25">
      <c r="A25" s="18">
        <v>44641</v>
      </c>
      <c r="B25" s="13">
        <v>376.75</v>
      </c>
      <c r="C25" s="29">
        <f t="shared" ref="C25:C51" si="5">B25/B24-1</f>
        <v>4.1465100207325412E-2</v>
      </c>
      <c r="D25" s="17">
        <v>1772.23</v>
      </c>
      <c r="E25" s="5"/>
      <c r="F25" s="18">
        <v>44641</v>
      </c>
      <c r="G25" s="26">
        <v>334</v>
      </c>
      <c r="H25" s="29">
        <f t="shared" ref="H25:H38" si="6">G25/G24-1</f>
        <v>2.9275808936825909E-2</v>
      </c>
      <c r="I25" s="17">
        <v>1571.14</v>
      </c>
      <c r="J25" s="5"/>
      <c r="K25" s="18">
        <v>44641</v>
      </c>
      <c r="L25" s="23">
        <v>970</v>
      </c>
      <c r="M25" s="29">
        <f t="shared" si="4"/>
        <v>3.4390829112236787E-2</v>
      </c>
      <c r="N25" s="17">
        <v>4562.88</v>
      </c>
    </row>
    <row r="26" spans="1:14" ht="17.25" customHeight="1" outlineLevel="1" x14ac:dyDescent="0.25">
      <c r="A26" s="18">
        <v>44642</v>
      </c>
      <c r="B26" s="13">
        <v>379</v>
      </c>
      <c r="C26" s="29">
        <f t="shared" si="5"/>
        <v>5.9721300597213034E-3</v>
      </c>
      <c r="D26" s="17">
        <v>1782.44</v>
      </c>
      <c r="E26" s="5"/>
      <c r="F26" s="18">
        <v>44642</v>
      </c>
      <c r="G26" s="26">
        <v>335.5</v>
      </c>
      <c r="H26" s="29">
        <f t="shared" si="6"/>
        <v>4.4910179640718084E-3</v>
      </c>
      <c r="I26" s="17">
        <v>1577.86</v>
      </c>
      <c r="J26" s="5"/>
      <c r="K26" s="18">
        <v>44642</v>
      </c>
      <c r="L26" s="23">
        <v>994.5</v>
      </c>
      <c r="M26" s="29">
        <f>L26/L25-1</f>
        <v>2.5257731958762797E-2</v>
      </c>
      <c r="N26" s="17">
        <v>4677.13</v>
      </c>
    </row>
    <row r="27" spans="1:14" ht="17.25" customHeight="1" outlineLevel="1" x14ac:dyDescent="0.25">
      <c r="A27" s="18">
        <v>44643</v>
      </c>
      <c r="B27" s="13">
        <v>384.5</v>
      </c>
      <c r="C27" s="29">
        <f t="shared" si="5"/>
        <v>1.4511873350923521E-2</v>
      </c>
      <c r="D27" s="17">
        <v>1817.92</v>
      </c>
      <c r="E27" s="5"/>
      <c r="F27" s="18">
        <v>44643</v>
      </c>
      <c r="G27" s="26">
        <v>338.75</v>
      </c>
      <c r="H27" s="29">
        <f t="shared" si="6"/>
        <v>9.6870342771981921E-3</v>
      </c>
      <c r="I27" s="17">
        <v>1601.61</v>
      </c>
      <c r="J27" s="5"/>
      <c r="K27" s="18">
        <v>44643</v>
      </c>
      <c r="L27" s="23">
        <v>926.5</v>
      </c>
      <c r="M27" s="29">
        <f t="shared" ref="M27:M76" si="7">L27/L26-1</f>
        <v>-6.8376068376068355E-2</v>
      </c>
      <c r="N27" s="17">
        <v>4380.49</v>
      </c>
    </row>
    <row r="28" spans="1:14" ht="17.25" customHeight="1" outlineLevel="1" x14ac:dyDescent="0.25">
      <c r="A28" s="18">
        <v>44644</v>
      </c>
      <c r="B28" s="13">
        <v>376.5</v>
      </c>
      <c r="C28" s="29">
        <f t="shared" si="5"/>
        <v>-2.0806241872561748E-2</v>
      </c>
      <c r="D28" s="17">
        <v>1791.76</v>
      </c>
      <c r="E28" s="5"/>
      <c r="F28" s="18">
        <v>44644</v>
      </c>
      <c r="G28" s="26">
        <v>333</v>
      </c>
      <c r="H28" s="29">
        <f t="shared" si="6"/>
        <v>-1.6974169741697409E-2</v>
      </c>
      <c r="I28" s="17">
        <v>1584.75</v>
      </c>
      <c r="J28" s="5"/>
      <c r="K28" s="18">
        <v>44644</v>
      </c>
      <c r="L28" s="23">
        <v>978</v>
      </c>
      <c r="M28" s="29">
        <f t="shared" si="7"/>
        <v>5.5585536967080351E-2</v>
      </c>
      <c r="N28" s="17">
        <v>4654.3</v>
      </c>
    </row>
    <row r="29" spans="1:14" ht="17.25" customHeight="1" outlineLevel="1" x14ac:dyDescent="0.25">
      <c r="A29" s="18">
        <v>44645</v>
      </c>
      <c r="B29" s="13">
        <v>381.25</v>
      </c>
      <c r="C29" s="29">
        <f t="shared" si="5"/>
        <v>1.2616201859229736E-2</v>
      </c>
      <c r="D29" s="17">
        <v>1805.98</v>
      </c>
      <c r="E29" s="5"/>
      <c r="F29" s="18">
        <v>44645</v>
      </c>
      <c r="G29" s="26">
        <v>338.75</v>
      </c>
      <c r="H29" s="29">
        <f t="shared" si="6"/>
        <v>1.726726726726735E-2</v>
      </c>
      <c r="I29" s="17">
        <v>1604.66</v>
      </c>
      <c r="J29" s="5"/>
      <c r="K29" s="18">
        <v>44645</v>
      </c>
      <c r="L29" s="23">
        <v>969.25</v>
      </c>
      <c r="M29" s="29">
        <f t="shared" si="7"/>
        <v>-8.9468302658486376E-3</v>
      </c>
      <c r="N29" s="17">
        <v>4591.34</v>
      </c>
    </row>
    <row r="30" spans="1:14" ht="17.25" customHeight="1" outlineLevel="1" x14ac:dyDescent="0.25">
      <c r="A30" s="18">
        <v>44648</v>
      </c>
      <c r="B30" s="13">
        <v>369.75</v>
      </c>
      <c r="C30" s="29">
        <f t="shared" si="5"/>
        <v>-3.0163934426229555E-2</v>
      </c>
      <c r="D30" s="17">
        <v>1746.33</v>
      </c>
      <c r="E30" s="5"/>
      <c r="F30" s="18">
        <v>44648</v>
      </c>
      <c r="G30" s="26">
        <v>331.25</v>
      </c>
      <c r="H30" s="29">
        <f t="shared" si="6"/>
        <v>-2.2140221402214055E-2</v>
      </c>
      <c r="I30" s="17">
        <v>1564.49</v>
      </c>
      <c r="J30" s="5"/>
      <c r="K30" s="18">
        <v>44648</v>
      </c>
      <c r="L30" s="23">
        <v>972</v>
      </c>
      <c r="M30" s="29">
        <f t="shared" si="7"/>
        <v>2.8372452927520886E-3</v>
      </c>
      <c r="N30" s="17">
        <v>4590.76</v>
      </c>
    </row>
    <row r="31" spans="1:14" ht="17.25" customHeight="1" outlineLevel="1" x14ac:dyDescent="0.25">
      <c r="A31" s="18">
        <v>44649</v>
      </c>
      <c r="B31" s="13">
        <v>357.5</v>
      </c>
      <c r="C31" s="29">
        <f t="shared" si="5"/>
        <v>-3.3130493576741027E-2</v>
      </c>
      <c r="D31" s="17">
        <v>1667.74</v>
      </c>
      <c r="E31" s="5"/>
      <c r="F31" s="18">
        <v>44649</v>
      </c>
      <c r="G31" s="26">
        <v>313.75</v>
      </c>
      <c r="H31" s="29">
        <f t="shared" si="6"/>
        <v>-5.2830188679245271E-2</v>
      </c>
      <c r="I31" s="17">
        <v>1463.64</v>
      </c>
      <c r="J31" s="5"/>
      <c r="K31" s="18">
        <v>44649</v>
      </c>
      <c r="L31" s="23">
        <v>937.75</v>
      </c>
      <c r="M31" s="29">
        <f t="shared" si="7"/>
        <v>-3.5236625514403319E-2</v>
      </c>
      <c r="N31" s="17">
        <v>4374.6000000000004</v>
      </c>
    </row>
    <row r="32" spans="1:14" ht="17.25" customHeight="1" outlineLevel="1" x14ac:dyDescent="0.25">
      <c r="A32" s="18">
        <v>44650</v>
      </c>
      <c r="B32" s="13">
        <v>362.5</v>
      </c>
      <c r="C32" s="29">
        <f t="shared" si="5"/>
        <v>1.3986013986013957E-2</v>
      </c>
      <c r="D32" s="17">
        <v>1694.69</v>
      </c>
      <c r="E32" s="5"/>
      <c r="F32" s="18">
        <v>44650</v>
      </c>
      <c r="G32" s="26">
        <v>318</v>
      </c>
      <c r="H32" s="29">
        <f t="shared" si="6"/>
        <v>1.3545816733067761E-2</v>
      </c>
      <c r="I32" s="17">
        <v>1486.65</v>
      </c>
      <c r="J32" s="5"/>
      <c r="K32" s="18">
        <v>44650</v>
      </c>
      <c r="L32" s="23">
        <v>962</v>
      </c>
      <c r="M32" s="29">
        <f t="shared" si="7"/>
        <v>2.5859770727805875E-2</v>
      </c>
      <c r="N32" s="17">
        <v>4497.3500000000004</v>
      </c>
    </row>
    <row r="33" spans="1:14" ht="17.25" customHeight="1" outlineLevel="1" x14ac:dyDescent="0.25">
      <c r="A33" s="18">
        <v>44651</v>
      </c>
      <c r="B33" s="13">
        <v>369.5</v>
      </c>
      <c r="C33" s="29">
        <f t="shared" si="5"/>
        <v>1.9310344827586201E-2</v>
      </c>
      <c r="D33" s="17">
        <v>1723.72</v>
      </c>
      <c r="E33" s="5"/>
      <c r="F33" s="18">
        <v>44651</v>
      </c>
      <c r="G33" s="26">
        <v>322.75</v>
      </c>
      <c r="H33" s="29">
        <f t="shared" si="6"/>
        <v>1.4937106918238907E-2</v>
      </c>
      <c r="I33" s="17">
        <v>1505.63</v>
      </c>
      <c r="J33" s="5"/>
      <c r="K33" s="18">
        <v>44651</v>
      </c>
      <c r="L33" s="23">
        <v>941</v>
      </c>
      <c r="M33" s="29">
        <f t="shared" si="7"/>
        <v>-2.1829521829521803E-2</v>
      </c>
      <c r="N33" s="17">
        <v>4389.7700000000004</v>
      </c>
    </row>
    <row r="34" spans="1:14" ht="17.25" customHeight="1" outlineLevel="1" x14ac:dyDescent="0.25">
      <c r="A34" s="18">
        <v>44652</v>
      </c>
      <c r="B34" s="13">
        <v>365.25</v>
      </c>
      <c r="C34" s="29">
        <f t="shared" si="5"/>
        <v>-1.1502029769959399E-2</v>
      </c>
      <c r="D34" s="17">
        <v>1702.07</v>
      </c>
      <c r="E34" s="5"/>
      <c r="F34" s="18">
        <v>44652</v>
      </c>
      <c r="G34" s="26">
        <v>315.5</v>
      </c>
      <c r="H34" s="29">
        <f t="shared" si="6"/>
        <v>-2.2463206816421333E-2</v>
      </c>
      <c r="I34" s="17">
        <v>1470.23</v>
      </c>
      <c r="J34" s="5"/>
      <c r="K34" s="18">
        <v>44652</v>
      </c>
      <c r="L34" s="23">
        <v>946.75</v>
      </c>
      <c r="M34" s="29">
        <f t="shared" si="7"/>
        <v>6.1105207226355152E-3</v>
      </c>
      <c r="N34" s="17">
        <v>4411.8500000000004</v>
      </c>
    </row>
    <row r="35" spans="1:14" ht="17.25" customHeight="1" outlineLevel="1" x14ac:dyDescent="0.25">
      <c r="A35" s="18">
        <v>44655</v>
      </c>
      <c r="B35" s="13">
        <v>363.75</v>
      </c>
      <c r="C35" s="29">
        <f t="shared" si="5"/>
        <v>-4.1067761806981018E-3</v>
      </c>
      <c r="D35" s="17">
        <v>1687.44</v>
      </c>
      <c r="E35" s="5"/>
      <c r="F35" s="18">
        <v>44655</v>
      </c>
      <c r="G35" s="26">
        <v>319</v>
      </c>
      <c r="H35" s="29">
        <f t="shared" si="6"/>
        <v>1.1093502377178988E-2</v>
      </c>
      <c r="I35" s="17">
        <v>1479.84</v>
      </c>
      <c r="J35" s="5"/>
      <c r="K35" s="18">
        <v>44655</v>
      </c>
      <c r="L35" s="23">
        <v>944.25</v>
      </c>
      <c r="M35" s="29">
        <f t="shared" si="7"/>
        <v>-2.6406126221283355E-3</v>
      </c>
      <c r="N35" s="17">
        <v>4380.38</v>
      </c>
    </row>
    <row r="36" spans="1:14" ht="17.25" customHeight="1" outlineLevel="1" x14ac:dyDescent="0.25">
      <c r="A36" s="18">
        <v>44656</v>
      </c>
      <c r="B36" s="13">
        <v>292</v>
      </c>
      <c r="C36" s="29">
        <f t="shared" si="5"/>
        <v>-0.19725085910652917</v>
      </c>
      <c r="D36" s="17">
        <v>1356.34</v>
      </c>
      <c r="E36" s="5"/>
      <c r="F36" s="18">
        <v>44656</v>
      </c>
      <c r="G36" s="26">
        <v>322</v>
      </c>
      <c r="H36" s="29">
        <f t="shared" si="6"/>
        <v>9.4043887147334804E-3</v>
      </c>
      <c r="I36" s="17">
        <v>1495.69</v>
      </c>
      <c r="J36" s="5"/>
      <c r="K36" s="18">
        <v>44656</v>
      </c>
      <c r="L36" s="23">
        <v>959.75</v>
      </c>
      <c r="M36" s="29">
        <f t="shared" si="7"/>
        <v>1.6415144294413597E-2</v>
      </c>
      <c r="N36" s="17">
        <v>4458.04</v>
      </c>
    </row>
    <row r="37" spans="1:14" ht="17.25" customHeight="1" outlineLevel="1" x14ac:dyDescent="0.25">
      <c r="A37" s="18">
        <v>44657</v>
      </c>
      <c r="B37" s="13">
        <v>364</v>
      </c>
      <c r="C37" s="29">
        <f t="shared" si="5"/>
        <v>0.24657534246575352</v>
      </c>
      <c r="D37" s="17">
        <v>1696.97</v>
      </c>
      <c r="E37" s="5"/>
      <c r="F37" s="18">
        <v>44657</v>
      </c>
      <c r="G37" s="26">
        <v>319.5</v>
      </c>
      <c r="H37" s="29">
        <f t="shared" si="6"/>
        <v>-7.76397515527949E-3</v>
      </c>
      <c r="I37" s="17">
        <v>1489.51</v>
      </c>
      <c r="J37" s="5"/>
      <c r="K37" s="18">
        <v>44657</v>
      </c>
      <c r="L37" s="23">
        <v>953.5</v>
      </c>
      <c r="M37" s="29">
        <f t="shared" si="7"/>
        <v>-6.5121125293045035E-3</v>
      </c>
      <c r="N37" s="17">
        <v>4445.22</v>
      </c>
    </row>
    <row r="38" spans="1:14" ht="17.25" customHeight="1" outlineLevel="1" x14ac:dyDescent="0.25">
      <c r="A38" s="18">
        <v>44658</v>
      </c>
      <c r="B38" s="13">
        <v>363.75</v>
      </c>
      <c r="C38" s="29">
        <f t="shared" si="5"/>
        <v>-6.8681318681318437E-4</v>
      </c>
      <c r="D38" s="17">
        <v>1692.53</v>
      </c>
      <c r="E38" s="5"/>
      <c r="F38" s="18">
        <v>44658</v>
      </c>
      <c r="G38" s="26">
        <v>317.25</v>
      </c>
      <c r="H38" s="29">
        <f t="shared" si="6"/>
        <v>-7.0422535211267512E-3</v>
      </c>
      <c r="I38" s="17">
        <v>1476.16</v>
      </c>
      <c r="J38" s="5"/>
      <c r="K38" s="18">
        <v>44658</v>
      </c>
      <c r="L38" s="23">
        <v>961</v>
      </c>
      <c r="M38" s="29">
        <f t="shared" si="7"/>
        <v>7.8657577346616936E-3</v>
      </c>
      <c r="N38" s="17">
        <v>4471.53</v>
      </c>
    </row>
    <row r="39" spans="1:14" ht="17.25" customHeight="1" outlineLevel="1" x14ac:dyDescent="0.25">
      <c r="A39" s="18">
        <v>44659</v>
      </c>
      <c r="B39" s="13">
        <v>372.75</v>
      </c>
      <c r="C39" s="29">
        <f t="shared" si="5"/>
        <v>2.4742268041237025E-2</v>
      </c>
      <c r="D39" s="17">
        <v>1731.05</v>
      </c>
      <c r="E39" s="5"/>
      <c r="F39" s="18">
        <v>44659</v>
      </c>
      <c r="G39" s="26">
        <v>322.5</v>
      </c>
      <c r="H39" s="29">
        <f>G39/G38-1</f>
        <v>1.6548463356973908E-2</v>
      </c>
      <c r="I39" s="17">
        <v>1497.69</v>
      </c>
      <c r="J39" s="5"/>
      <c r="K39" s="18">
        <v>44659</v>
      </c>
      <c r="L39" s="23">
        <v>961</v>
      </c>
      <c r="M39" s="29">
        <f t="shared" si="7"/>
        <v>0</v>
      </c>
      <c r="N39" s="17">
        <v>4471.53</v>
      </c>
    </row>
    <row r="40" spans="1:14" ht="17.25" customHeight="1" outlineLevel="1" x14ac:dyDescent="0.25">
      <c r="A40" s="18">
        <v>44662</v>
      </c>
      <c r="B40" s="13">
        <v>379.5</v>
      </c>
      <c r="C40" s="29">
        <f t="shared" si="5"/>
        <v>1.810865191146882E-2</v>
      </c>
      <c r="D40" s="17">
        <v>1766.57</v>
      </c>
      <c r="E40" s="5"/>
      <c r="F40" s="18">
        <v>44662</v>
      </c>
      <c r="G40" s="26">
        <v>326.25</v>
      </c>
      <c r="H40" s="29">
        <f t="shared" ref="H40:H102" si="8">G40/G39-1</f>
        <v>1.1627906976744207E-2</v>
      </c>
      <c r="I40" s="17">
        <v>1518.69</v>
      </c>
      <c r="J40" s="5"/>
      <c r="K40" s="18">
        <v>44662</v>
      </c>
      <c r="L40" s="23">
        <v>970</v>
      </c>
      <c r="M40" s="29">
        <f t="shared" si="7"/>
        <v>9.3652445369407644E-3</v>
      </c>
      <c r="N40" s="17">
        <v>4515.3500000000004</v>
      </c>
    </row>
    <row r="41" spans="1:14" ht="17.25" customHeight="1" outlineLevel="1" x14ac:dyDescent="0.25">
      <c r="A41" s="18">
        <v>44663</v>
      </c>
      <c r="B41" s="13">
        <v>399.25</v>
      </c>
      <c r="C41" s="29">
        <f t="shared" si="5"/>
        <v>5.2042160737812981E-2</v>
      </c>
      <c r="D41" s="17">
        <v>1858.11</v>
      </c>
      <c r="E41" s="5"/>
      <c r="F41" s="18">
        <v>44663</v>
      </c>
      <c r="G41" s="26">
        <v>334</v>
      </c>
      <c r="H41" s="29">
        <f t="shared" si="8"/>
        <v>2.3754789272030674E-2</v>
      </c>
      <c r="I41" s="17">
        <v>1554.44</v>
      </c>
      <c r="J41" s="5"/>
      <c r="K41" s="18">
        <v>44663</v>
      </c>
      <c r="L41" s="23">
        <v>990.25</v>
      </c>
      <c r="M41" s="29">
        <f t="shared" si="7"/>
        <v>2.087628865979374E-2</v>
      </c>
      <c r="N41" s="17">
        <v>4608.62</v>
      </c>
    </row>
    <row r="42" spans="1:14" ht="17.25" customHeight="1" outlineLevel="1" x14ac:dyDescent="0.25">
      <c r="A42" s="18">
        <v>44664</v>
      </c>
      <c r="B42" s="13">
        <v>403</v>
      </c>
      <c r="C42" s="29">
        <f t="shared" si="5"/>
        <v>9.3926111458986217E-3</v>
      </c>
      <c r="D42" s="17">
        <v>1871.53</v>
      </c>
      <c r="E42" s="5"/>
      <c r="F42" s="18">
        <v>44664</v>
      </c>
      <c r="G42" s="26">
        <v>330</v>
      </c>
      <c r="H42" s="29">
        <f t="shared" si="8"/>
        <v>-1.19760479041916E-2</v>
      </c>
      <c r="I42" s="17">
        <v>1532.52</v>
      </c>
      <c r="J42" s="5"/>
      <c r="K42" s="18">
        <v>44664</v>
      </c>
      <c r="L42" s="23">
        <v>991</v>
      </c>
      <c r="M42" s="29">
        <f t="shared" si="7"/>
        <v>7.5738449886397774E-4</v>
      </c>
      <c r="N42" s="17">
        <v>4602.2</v>
      </c>
    </row>
    <row r="43" spans="1:14" ht="17.25" customHeight="1" outlineLevel="1" x14ac:dyDescent="0.25">
      <c r="A43" s="18">
        <v>44665</v>
      </c>
      <c r="B43" s="13">
        <v>401</v>
      </c>
      <c r="C43" s="29">
        <f t="shared" si="5"/>
        <v>-4.9627791563275903E-3</v>
      </c>
      <c r="D43" s="17">
        <v>1862.64</v>
      </c>
      <c r="E43" s="5"/>
      <c r="F43" s="18">
        <v>44665</v>
      </c>
      <c r="G43" s="26">
        <v>332.75</v>
      </c>
      <c r="H43" s="29">
        <f t="shared" si="8"/>
        <v>8.3333333333333037E-3</v>
      </c>
      <c r="I43" s="17">
        <v>1545.62</v>
      </c>
      <c r="J43" s="5"/>
      <c r="K43" s="18">
        <v>44665</v>
      </c>
      <c r="L43" s="23">
        <v>1004</v>
      </c>
      <c r="M43" s="29">
        <f t="shared" si="7"/>
        <v>1.3118062563067578E-2</v>
      </c>
      <c r="N43" s="17">
        <v>4663.58</v>
      </c>
    </row>
    <row r="44" spans="1:14" ht="17.25" customHeight="1" outlineLevel="1" x14ac:dyDescent="0.25">
      <c r="A44" s="18">
        <v>44669</v>
      </c>
      <c r="B44" s="13"/>
      <c r="C44" s="29">
        <f t="shared" si="5"/>
        <v>-1</v>
      </c>
      <c r="D44" s="17"/>
      <c r="E44" s="5"/>
      <c r="F44" s="18">
        <v>44669</v>
      </c>
      <c r="G44" s="26"/>
      <c r="H44" s="29">
        <f t="shared" si="8"/>
        <v>-1</v>
      </c>
      <c r="I44" s="17"/>
      <c r="J44" s="5"/>
      <c r="K44" s="18">
        <v>44669</v>
      </c>
      <c r="L44" s="23"/>
      <c r="M44" s="29">
        <f t="shared" si="7"/>
        <v>-1</v>
      </c>
      <c r="N44" s="17"/>
    </row>
    <row r="45" spans="1:14" ht="17.25" customHeight="1" outlineLevel="1" x14ac:dyDescent="0.25">
      <c r="A45" s="18">
        <v>44670</v>
      </c>
      <c r="B45" s="13">
        <v>399.5</v>
      </c>
      <c r="C45" s="29"/>
      <c r="D45" s="17">
        <v>1846.89</v>
      </c>
      <c r="E45" s="5"/>
      <c r="F45" s="18">
        <v>44670</v>
      </c>
      <c r="G45" s="26">
        <v>332</v>
      </c>
      <c r="H45" s="29"/>
      <c r="I45" s="17">
        <v>1534.84</v>
      </c>
      <c r="J45" s="5"/>
      <c r="K45" s="18">
        <v>44670</v>
      </c>
      <c r="L45" s="23">
        <v>1018</v>
      </c>
      <c r="M45" s="29"/>
      <c r="N45" s="17">
        <v>4706.21</v>
      </c>
    </row>
    <row r="46" spans="1:14" ht="17.25" customHeight="1" outlineLevel="1" x14ac:dyDescent="0.25">
      <c r="A46" s="18">
        <v>44671</v>
      </c>
      <c r="B46" s="13">
        <v>398.5</v>
      </c>
      <c r="C46" s="29">
        <f t="shared" si="5"/>
        <v>-2.5031289111389077E-3</v>
      </c>
      <c r="D46" s="17">
        <v>1844.86</v>
      </c>
      <c r="E46" s="5"/>
      <c r="F46" s="18">
        <v>44671</v>
      </c>
      <c r="G46" s="26">
        <v>331</v>
      </c>
      <c r="H46" s="29">
        <f t="shared" si="8"/>
        <v>-3.0120481927711218E-3</v>
      </c>
      <c r="I46" s="17">
        <v>1532.36</v>
      </c>
      <c r="J46" s="5"/>
      <c r="K46" s="18">
        <v>44671</v>
      </c>
      <c r="L46" s="23">
        <v>1044.25</v>
      </c>
      <c r="M46" s="29">
        <f t="shared" si="7"/>
        <v>2.5785854616895865E-2</v>
      </c>
      <c r="N46" s="17">
        <v>4834.3599999999997</v>
      </c>
    </row>
    <row r="47" spans="1:14" ht="17.25" customHeight="1" outlineLevel="1" x14ac:dyDescent="0.25">
      <c r="A47" s="18">
        <v>44672</v>
      </c>
      <c r="B47" s="13">
        <v>405.75</v>
      </c>
      <c r="C47" s="29">
        <f t="shared" si="5"/>
        <v>1.8193224592220725E-2</v>
      </c>
      <c r="D47" s="17">
        <v>1885.93</v>
      </c>
      <c r="E47" s="5"/>
      <c r="F47" s="18">
        <v>44672</v>
      </c>
      <c r="G47" s="26">
        <v>331</v>
      </c>
      <c r="H47" s="29">
        <f t="shared" si="8"/>
        <v>0</v>
      </c>
      <c r="I47" s="17">
        <v>1538.49</v>
      </c>
      <c r="J47" s="5"/>
      <c r="K47" s="18">
        <v>44672</v>
      </c>
      <c r="L47" s="23">
        <v>1064.5</v>
      </c>
      <c r="M47" s="29">
        <f t="shared" si="7"/>
        <v>1.9391908067991404E-2</v>
      </c>
      <c r="N47" s="17">
        <v>4947.8</v>
      </c>
    </row>
    <row r="48" spans="1:14" ht="17.25" customHeight="1" outlineLevel="1" x14ac:dyDescent="0.25">
      <c r="A48" s="18">
        <v>44673</v>
      </c>
      <c r="B48" s="13">
        <v>407</v>
      </c>
      <c r="C48" s="29">
        <f t="shared" si="5"/>
        <v>3.0807147258162804E-3</v>
      </c>
      <c r="D48" s="17">
        <v>1892.55</v>
      </c>
      <c r="E48" s="5"/>
      <c r="F48" s="18">
        <v>44673</v>
      </c>
      <c r="G48" s="26">
        <v>330.75</v>
      </c>
      <c r="H48" s="29">
        <f t="shared" si="8"/>
        <v>-7.5528700906346558E-4</v>
      </c>
      <c r="I48" s="17">
        <v>1537.99</v>
      </c>
      <c r="J48" s="5"/>
      <c r="K48" s="18">
        <v>44673</v>
      </c>
      <c r="L48" s="23">
        <v>1081.25</v>
      </c>
      <c r="M48" s="29">
        <f t="shared" si="7"/>
        <v>1.5735086895255934E-2</v>
      </c>
      <c r="N48" s="17">
        <v>5027.8100000000004</v>
      </c>
    </row>
    <row r="49" spans="1:14" ht="17.25" customHeight="1" outlineLevel="1" x14ac:dyDescent="0.25">
      <c r="A49" s="18">
        <v>44676</v>
      </c>
      <c r="B49" s="13">
        <v>408.25</v>
      </c>
      <c r="C49" s="29">
        <f t="shared" si="5"/>
        <v>3.0712530712531105E-3</v>
      </c>
      <c r="D49" s="17">
        <v>1898.36</v>
      </c>
      <c r="E49" s="5"/>
      <c r="F49" s="18">
        <v>44676</v>
      </c>
      <c r="G49" s="26">
        <v>333</v>
      </c>
      <c r="H49" s="29">
        <f t="shared" si="8"/>
        <v>6.8027210884353817E-3</v>
      </c>
      <c r="I49" s="17">
        <v>1548.45</v>
      </c>
      <c r="J49" s="5"/>
      <c r="K49" s="18">
        <v>44676</v>
      </c>
      <c r="L49" s="23">
        <v>1065.25</v>
      </c>
      <c r="M49" s="29">
        <f t="shared" si="7"/>
        <v>-1.4797687861271669E-2</v>
      </c>
      <c r="N49" s="17">
        <v>4953.41</v>
      </c>
    </row>
    <row r="50" spans="1:14" ht="17.25" customHeight="1" outlineLevel="1" x14ac:dyDescent="0.25">
      <c r="A50" s="18">
        <v>44677</v>
      </c>
      <c r="B50" s="13">
        <v>415.25</v>
      </c>
      <c r="C50" s="29">
        <f t="shared" si="5"/>
        <v>1.7146356399265095E-2</v>
      </c>
      <c r="D50" s="17">
        <v>1940.05</v>
      </c>
      <c r="E50" s="5"/>
      <c r="F50" s="18">
        <v>44677</v>
      </c>
      <c r="G50" s="26">
        <v>338</v>
      </c>
      <c r="H50" s="29">
        <f t="shared" si="8"/>
        <v>1.501501501501501E-2</v>
      </c>
      <c r="I50" s="17">
        <v>1579.14</v>
      </c>
      <c r="J50" s="5"/>
      <c r="K50" s="18">
        <v>44677</v>
      </c>
      <c r="L50" s="23">
        <v>1059.75</v>
      </c>
      <c r="M50" s="29">
        <f t="shared" si="7"/>
        <v>-5.1631072518187882E-3</v>
      </c>
      <c r="N50" s="17">
        <v>4951.1499999999996</v>
      </c>
    </row>
    <row r="51" spans="1:14" ht="17.25" customHeight="1" outlineLevel="1" x14ac:dyDescent="0.25">
      <c r="A51" s="18">
        <v>44678</v>
      </c>
      <c r="B51" s="13">
        <v>418.25</v>
      </c>
      <c r="C51" s="29">
        <f t="shared" si="5"/>
        <v>7.224563515954241E-3</v>
      </c>
      <c r="D51" s="17">
        <v>1974.56</v>
      </c>
      <c r="E51" s="5"/>
      <c r="F51" s="18">
        <v>44678</v>
      </c>
      <c r="G51" s="26">
        <v>349</v>
      </c>
      <c r="H51" s="29">
        <f t="shared" si="8"/>
        <v>3.2544378698224907E-2</v>
      </c>
      <c r="I51" s="17">
        <v>1647.63</v>
      </c>
      <c r="J51" s="5"/>
      <c r="K51" s="18">
        <v>44678</v>
      </c>
      <c r="L51" s="23">
        <v>1045</v>
      </c>
      <c r="M51" s="29">
        <f t="shared" si="7"/>
        <v>-1.3918376975701863E-2</v>
      </c>
      <c r="N51" s="17">
        <v>4933.4399999999996</v>
      </c>
    </row>
    <row r="52" spans="1:14" ht="17.25" customHeight="1" outlineLevel="1" x14ac:dyDescent="0.25">
      <c r="A52" s="18">
        <v>44679</v>
      </c>
      <c r="B52" s="13">
        <v>416.5</v>
      </c>
      <c r="C52" s="29">
        <f>B52/B51-1</f>
        <v>-4.1841004184099972E-3</v>
      </c>
      <c r="D52" s="17">
        <v>1959.22</v>
      </c>
      <c r="E52" s="5"/>
      <c r="F52" s="18">
        <v>44679</v>
      </c>
      <c r="G52" s="26">
        <v>349</v>
      </c>
      <c r="H52" s="29">
        <f t="shared" si="8"/>
        <v>0</v>
      </c>
      <c r="I52" s="17">
        <v>1641.7</v>
      </c>
      <c r="J52" s="5"/>
      <c r="K52" s="18">
        <v>44679</v>
      </c>
      <c r="L52" s="23">
        <v>1025.25</v>
      </c>
      <c r="M52" s="29">
        <f t="shared" si="7"/>
        <v>-1.8899521531100527E-2</v>
      </c>
      <c r="N52" s="17">
        <v>4822.78</v>
      </c>
    </row>
    <row r="53" spans="1:14" ht="17.25" customHeight="1" outlineLevel="1" x14ac:dyDescent="0.25">
      <c r="A53" s="18">
        <v>44680</v>
      </c>
      <c r="B53" s="13">
        <v>400.75</v>
      </c>
      <c r="C53" s="29">
        <f t="shared" ref="C53:C81" si="9">B53/B52-1</f>
        <v>-3.7815126050420145E-2</v>
      </c>
      <c r="D53" s="17">
        <v>1881.52</v>
      </c>
      <c r="E53" s="5"/>
      <c r="F53" s="18">
        <v>44680</v>
      </c>
      <c r="G53" s="26">
        <v>349.25</v>
      </c>
      <c r="H53" s="29">
        <f t="shared" si="8"/>
        <v>7.1633237822354978E-4</v>
      </c>
      <c r="I53" s="17">
        <v>1639.73</v>
      </c>
      <c r="J53" s="5"/>
      <c r="K53" s="18">
        <v>44680</v>
      </c>
      <c r="L53" s="23">
        <v>860.25</v>
      </c>
      <c r="M53" s="29">
        <f t="shared" si="7"/>
        <v>-0.16093635698610098</v>
      </c>
      <c r="N53" s="17">
        <v>4684.4399999999996</v>
      </c>
    </row>
    <row r="54" spans="1:14" ht="17.25" customHeight="1" outlineLevel="1" x14ac:dyDescent="0.25">
      <c r="A54" s="18">
        <v>44683</v>
      </c>
      <c r="B54" s="13">
        <v>403</v>
      </c>
      <c r="C54" s="29">
        <f t="shared" si="9"/>
        <v>5.6144728633811258E-3</v>
      </c>
      <c r="D54" s="17">
        <v>1892.09</v>
      </c>
      <c r="E54" s="5"/>
      <c r="F54" s="18">
        <v>44683</v>
      </c>
      <c r="G54" s="26">
        <v>347.5</v>
      </c>
      <c r="H54" s="29">
        <f t="shared" si="8"/>
        <v>-5.0107372942018724E-3</v>
      </c>
      <c r="I54" s="17">
        <v>1631.51</v>
      </c>
      <c r="J54" s="5"/>
      <c r="K54" s="18">
        <v>44683</v>
      </c>
      <c r="L54" s="23">
        <v>814</v>
      </c>
      <c r="M54" s="29">
        <f t="shared" si="7"/>
        <v>-5.3763440860215006E-2</v>
      </c>
      <c r="N54" s="17">
        <v>3821.73</v>
      </c>
    </row>
    <row r="55" spans="1:14" ht="17.25" customHeight="1" outlineLevel="1" x14ac:dyDescent="0.25">
      <c r="A55" s="18">
        <v>44684</v>
      </c>
      <c r="B55" s="13">
        <v>390.75</v>
      </c>
      <c r="C55" s="29">
        <f t="shared" si="9"/>
        <v>-3.0397022332506185E-2</v>
      </c>
      <c r="D55" s="17">
        <v>1834.57</v>
      </c>
      <c r="E55" s="5"/>
      <c r="F55" s="18">
        <v>44684</v>
      </c>
      <c r="G55" s="26">
        <v>349.5</v>
      </c>
      <c r="H55" s="29">
        <f t="shared" si="8"/>
        <v>5.7553956834532904E-3</v>
      </c>
      <c r="I55" s="17">
        <v>1640.9</v>
      </c>
      <c r="J55" s="5"/>
      <c r="K55" s="18">
        <v>44684</v>
      </c>
      <c r="L55" s="23">
        <v>818</v>
      </c>
      <c r="M55" s="29">
        <f t="shared" si="7"/>
        <v>4.9140049140048436E-3</v>
      </c>
      <c r="N55" s="17">
        <v>3840.51</v>
      </c>
    </row>
    <row r="56" spans="1:14" ht="17.25" customHeight="1" outlineLevel="1" x14ac:dyDescent="0.25">
      <c r="A56" s="18">
        <v>44685</v>
      </c>
      <c r="B56" s="13">
        <v>390.5</v>
      </c>
      <c r="C56" s="29">
        <f t="shared" si="9"/>
        <v>-6.3979526551505295E-4</v>
      </c>
      <c r="D56" s="17">
        <v>1834.57</v>
      </c>
      <c r="E56" s="5"/>
      <c r="F56" s="18">
        <v>44685</v>
      </c>
      <c r="G56" s="26">
        <v>354.5</v>
      </c>
      <c r="H56" s="29">
        <f t="shared" si="8"/>
        <v>1.4306151645207432E-2</v>
      </c>
      <c r="I56" s="17">
        <v>1665.44</v>
      </c>
      <c r="J56" s="5"/>
      <c r="K56" s="18">
        <v>44685</v>
      </c>
      <c r="L56" s="23">
        <v>835.5</v>
      </c>
      <c r="M56" s="29">
        <f t="shared" si="7"/>
        <v>2.1393643031784926E-2</v>
      </c>
      <c r="N56" s="17">
        <v>3925.18</v>
      </c>
    </row>
    <row r="57" spans="1:14" ht="17.25" customHeight="1" outlineLevel="1" x14ac:dyDescent="0.25">
      <c r="A57" s="18">
        <v>44686</v>
      </c>
      <c r="B57" s="13">
        <v>401</v>
      </c>
      <c r="C57" s="29">
        <f t="shared" si="9"/>
        <v>2.6888604353393131E-2</v>
      </c>
      <c r="D57" s="17">
        <v>1883.9</v>
      </c>
      <c r="E57" s="5"/>
      <c r="F57" s="18">
        <v>44686</v>
      </c>
      <c r="G57" s="26">
        <v>363.5</v>
      </c>
      <c r="H57" s="29">
        <f t="shared" si="8"/>
        <v>2.5387870239774291E-2</v>
      </c>
      <c r="I57" s="17">
        <v>1707.72</v>
      </c>
      <c r="J57" s="5"/>
      <c r="K57" s="18">
        <v>44686</v>
      </c>
      <c r="L57" s="23">
        <v>854.5</v>
      </c>
      <c r="M57" s="29">
        <f t="shared" si="7"/>
        <v>2.2740873728306354E-2</v>
      </c>
      <c r="N57" s="17">
        <v>4014.44</v>
      </c>
    </row>
    <row r="58" spans="1:14" ht="17.25" customHeight="1" outlineLevel="1" x14ac:dyDescent="0.25">
      <c r="A58" s="18">
        <v>44687</v>
      </c>
      <c r="B58" s="14">
        <v>406.25</v>
      </c>
      <c r="C58" s="29">
        <f t="shared" si="9"/>
        <v>1.3092269326683281E-2</v>
      </c>
      <c r="D58" s="17">
        <v>1915.47</v>
      </c>
      <c r="E58" s="5"/>
      <c r="F58" s="18">
        <v>44687</v>
      </c>
      <c r="G58" s="27">
        <v>361.5</v>
      </c>
      <c r="H58" s="29">
        <f t="shared" si="8"/>
        <v>-5.5020632737275976E-3</v>
      </c>
      <c r="I58" s="17">
        <v>1704.47</v>
      </c>
      <c r="J58" s="5"/>
      <c r="K58" s="18">
        <v>44687</v>
      </c>
      <c r="L58" s="24">
        <v>842</v>
      </c>
      <c r="M58" s="29">
        <f t="shared" si="7"/>
        <v>-1.4628437682855489E-2</v>
      </c>
      <c r="N58" s="17">
        <v>3970.03</v>
      </c>
    </row>
    <row r="59" spans="1:14" ht="17.25" customHeight="1" outlineLevel="1" x14ac:dyDescent="0.25">
      <c r="A59" s="18">
        <v>44690</v>
      </c>
      <c r="B59" s="14">
        <v>398</v>
      </c>
      <c r="C59" s="29">
        <f t="shared" si="9"/>
        <v>-2.030769230769236E-2</v>
      </c>
      <c r="D59" s="17">
        <v>1867.42</v>
      </c>
      <c r="E59" s="5"/>
      <c r="F59" s="18">
        <v>44690</v>
      </c>
      <c r="G59" s="27">
        <v>358.25</v>
      </c>
      <c r="H59" s="29">
        <f t="shared" si="8"/>
        <v>-8.9903181189487924E-3</v>
      </c>
      <c r="I59" s="17">
        <v>1680.91</v>
      </c>
      <c r="J59" s="5"/>
      <c r="K59" s="18">
        <v>44690</v>
      </c>
      <c r="L59" s="24">
        <v>846.5</v>
      </c>
      <c r="M59" s="29">
        <f t="shared" si="7"/>
        <v>5.3444180522566054E-3</v>
      </c>
      <c r="N59" s="17">
        <v>3971.78</v>
      </c>
    </row>
    <row r="60" spans="1:14" ht="17.25" customHeight="1" outlineLevel="1" x14ac:dyDescent="0.25">
      <c r="A60" s="18">
        <v>44691</v>
      </c>
      <c r="B60" s="14">
        <v>400</v>
      </c>
      <c r="C60" s="29">
        <f t="shared" si="9"/>
        <v>5.0251256281406143E-3</v>
      </c>
      <c r="D60" s="17">
        <v>1872</v>
      </c>
      <c r="E60" s="5"/>
      <c r="F60" s="18">
        <v>44691</v>
      </c>
      <c r="G60" s="27">
        <v>360.25</v>
      </c>
      <c r="H60" s="29">
        <f t="shared" si="8"/>
        <v>5.5826936496858881E-3</v>
      </c>
      <c r="I60" s="17">
        <v>1685.97</v>
      </c>
      <c r="J60" s="5"/>
      <c r="K60" s="18">
        <v>44691</v>
      </c>
      <c r="L60" s="24">
        <v>847.25</v>
      </c>
      <c r="M60" s="29">
        <f t="shared" si="7"/>
        <v>8.8600118133497219E-4</v>
      </c>
      <c r="N60" s="17">
        <v>3965.13</v>
      </c>
    </row>
    <row r="61" spans="1:14" ht="17.25" customHeight="1" outlineLevel="1" x14ac:dyDescent="0.25">
      <c r="A61" s="18">
        <v>44692</v>
      </c>
      <c r="B61" s="14">
        <v>403.25</v>
      </c>
      <c r="C61" s="29">
        <f t="shared" si="9"/>
        <v>8.1249999999999378E-3</v>
      </c>
      <c r="D61" s="17">
        <v>1882.77</v>
      </c>
      <c r="E61" s="5"/>
      <c r="F61" s="18">
        <v>44692</v>
      </c>
      <c r="G61" s="27">
        <v>358.75</v>
      </c>
      <c r="H61" s="29">
        <f t="shared" si="8"/>
        <v>-4.1637751561415248E-3</v>
      </c>
      <c r="I61" s="17">
        <v>1675</v>
      </c>
      <c r="J61" s="5"/>
      <c r="K61" s="18">
        <v>44692</v>
      </c>
      <c r="L61" s="24">
        <v>849.25</v>
      </c>
      <c r="M61" s="29">
        <f t="shared" si="7"/>
        <v>2.3605783416937864E-3</v>
      </c>
      <c r="N61" s="17">
        <v>3965.15</v>
      </c>
    </row>
    <row r="62" spans="1:14" ht="17.25" customHeight="1" outlineLevel="1" x14ac:dyDescent="0.25">
      <c r="A62" s="18">
        <v>44693</v>
      </c>
      <c r="B62" s="13">
        <v>413.75</v>
      </c>
      <c r="C62" s="29">
        <f t="shared" si="9"/>
        <v>2.603843769373837E-2</v>
      </c>
      <c r="D62" s="17">
        <v>1933.87</v>
      </c>
      <c r="E62" s="5"/>
      <c r="F62" s="18">
        <v>44693</v>
      </c>
      <c r="G62" s="26">
        <v>363.5</v>
      </c>
      <c r="H62" s="29">
        <f t="shared" si="8"/>
        <v>1.3240418118466879E-2</v>
      </c>
      <c r="I62" s="17">
        <v>1699</v>
      </c>
      <c r="J62" s="5"/>
      <c r="K62" s="18">
        <v>44693</v>
      </c>
      <c r="L62" s="23">
        <v>848.5</v>
      </c>
      <c r="M62" s="29">
        <f t="shared" si="7"/>
        <v>-8.8313217544888634E-4</v>
      </c>
      <c r="N62" s="17">
        <v>3965.89</v>
      </c>
    </row>
    <row r="63" spans="1:14" ht="17.25" customHeight="1" outlineLevel="1" x14ac:dyDescent="0.25">
      <c r="A63" s="18">
        <v>44694</v>
      </c>
      <c r="B63" s="13">
        <v>416.5</v>
      </c>
      <c r="C63" s="29">
        <f t="shared" si="9"/>
        <v>6.6465256797583194E-3</v>
      </c>
      <c r="D63" s="17">
        <v>1953.38</v>
      </c>
      <c r="E63" s="5"/>
      <c r="F63" s="18">
        <v>44694</v>
      </c>
      <c r="G63" s="26">
        <v>360.25</v>
      </c>
      <c r="H63" s="29">
        <f t="shared" si="8"/>
        <v>-8.9408528198073878E-3</v>
      </c>
      <c r="I63" s="17">
        <v>1689.57</v>
      </c>
      <c r="J63" s="5"/>
      <c r="K63" s="18">
        <v>44694</v>
      </c>
      <c r="L63" s="23">
        <v>870.5</v>
      </c>
      <c r="M63" s="29">
        <f t="shared" si="7"/>
        <v>2.5928108426635177E-2</v>
      </c>
      <c r="N63" s="17">
        <v>4082.64</v>
      </c>
    </row>
    <row r="64" spans="1:14" ht="17.25" customHeight="1" outlineLevel="1" x14ac:dyDescent="0.25">
      <c r="A64" s="18">
        <v>44697</v>
      </c>
      <c r="B64" s="13">
        <v>438.25</v>
      </c>
      <c r="C64" s="29">
        <f t="shared" si="9"/>
        <v>5.222088835534211E-2</v>
      </c>
      <c r="D64" s="17">
        <v>2038.3</v>
      </c>
      <c r="E64" s="5"/>
      <c r="F64" s="18">
        <v>44697</v>
      </c>
      <c r="G64" s="26">
        <v>372.25</v>
      </c>
      <c r="H64" s="29">
        <f t="shared" si="8"/>
        <v>3.3310201249132643E-2</v>
      </c>
      <c r="I64" s="17">
        <v>1731.33</v>
      </c>
      <c r="J64" s="5"/>
      <c r="K64" s="18">
        <v>44697</v>
      </c>
      <c r="L64" s="23">
        <v>879.5</v>
      </c>
      <c r="M64" s="29">
        <f t="shared" si="7"/>
        <v>1.0338885697874778E-2</v>
      </c>
      <c r="N64" s="17">
        <v>4090.55</v>
      </c>
    </row>
    <row r="65" spans="1:14" ht="17.25" customHeight="1" outlineLevel="1" x14ac:dyDescent="0.25">
      <c r="A65" s="18">
        <v>44698</v>
      </c>
      <c r="B65" s="13">
        <v>438.25</v>
      </c>
      <c r="C65" s="29">
        <f t="shared" si="9"/>
        <v>0</v>
      </c>
      <c r="D65" s="17">
        <v>2037.86</v>
      </c>
      <c r="E65" s="5"/>
      <c r="F65" s="18">
        <v>44698</v>
      </c>
      <c r="G65" s="26">
        <v>373.5</v>
      </c>
      <c r="H65" s="29">
        <f t="shared" si="8"/>
        <v>3.3579583613163599E-3</v>
      </c>
      <c r="I65" s="17">
        <v>1736.78</v>
      </c>
      <c r="J65" s="5"/>
      <c r="K65" s="18">
        <v>44698</v>
      </c>
      <c r="L65" s="23">
        <v>876</v>
      </c>
      <c r="M65" s="29">
        <f t="shared" si="7"/>
        <v>-3.9795338260375512E-3</v>
      </c>
      <c r="N65" s="17">
        <v>4073.4</v>
      </c>
    </row>
    <row r="66" spans="1:14" ht="17.25" customHeight="1" outlineLevel="1" x14ac:dyDescent="0.25">
      <c r="A66" s="18">
        <v>44699</v>
      </c>
      <c r="B66" s="13">
        <v>430.5</v>
      </c>
      <c r="C66" s="29">
        <f t="shared" si="9"/>
        <v>-1.768397033656588E-2</v>
      </c>
      <c r="D66" s="17">
        <v>2004.84</v>
      </c>
      <c r="E66" s="5"/>
      <c r="F66" s="18">
        <v>44699</v>
      </c>
      <c r="G66" s="26">
        <v>371</v>
      </c>
      <c r="H66" s="29">
        <f t="shared" si="8"/>
        <v>-6.6934404283801596E-3</v>
      </c>
      <c r="I66" s="17">
        <v>1727.75</v>
      </c>
      <c r="J66" s="5"/>
      <c r="K66" s="18">
        <v>44699</v>
      </c>
      <c r="L66" s="23">
        <v>831.25</v>
      </c>
      <c r="M66" s="29">
        <f t="shared" si="7"/>
        <v>-5.1084474885844777E-2</v>
      </c>
      <c r="N66" s="17">
        <v>3871.13</v>
      </c>
    </row>
    <row r="67" spans="1:14" ht="17.25" customHeight="1" outlineLevel="1" x14ac:dyDescent="0.25">
      <c r="A67" s="18">
        <v>44700</v>
      </c>
      <c r="B67" s="13">
        <v>422.25</v>
      </c>
      <c r="C67" s="29">
        <f t="shared" si="9"/>
        <v>-1.9163763066202044E-2</v>
      </c>
      <c r="D67" s="17">
        <v>1971.91</v>
      </c>
      <c r="E67" s="5"/>
      <c r="F67" s="18">
        <v>44700</v>
      </c>
      <c r="G67" s="26">
        <v>363.25</v>
      </c>
      <c r="H67" s="29">
        <f t="shared" si="8"/>
        <v>-2.0889487870619949E-2</v>
      </c>
      <c r="I67" s="17">
        <v>1696.38</v>
      </c>
      <c r="J67" s="5"/>
      <c r="K67" s="18">
        <v>44700</v>
      </c>
      <c r="L67" s="23">
        <v>824.25</v>
      </c>
      <c r="M67" s="29">
        <f t="shared" si="7"/>
        <v>-8.4210526315789958E-3</v>
      </c>
      <c r="N67" s="17">
        <v>3849.25</v>
      </c>
    </row>
    <row r="68" spans="1:14" ht="17.25" customHeight="1" outlineLevel="1" x14ac:dyDescent="0.25">
      <c r="A68" s="18">
        <v>44701</v>
      </c>
      <c r="B68" s="13">
        <v>420.75</v>
      </c>
      <c r="C68" s="29">
        <f t="shared" si="9"/>
        <v>-3.5523978685613189E-3</v>
      </c>
      <c r="D68" s="17">
        <v>1953.12</v>
      </c>
      <c r="E68" s="5"/>
      <c r="F68" s="18">
        <v>44701</v>
      </c>
      <c r="G68" s="26">
        <v>360.25</v>
      </c>
      <c r="H68" s="29">
        <f t="shared" si="8"/>
        <v>-8.2587749483826745E-3</v>
      </c>
      <c r="I68" s="17">
        <v>1672.28</v>
      </c>
      <c r="J68" s="5"/>
      <c r="K68" s="18">
        <v>44701</v>
      </c>
      <c r="L68" s="23">
        <v>830</v>
      </c>
      <c r="M68" s="29">
        <f t="shared" si="7"/>
        <v>6.9760388231725479E-3</v>
      </c>
      <c r="N68" s="17">
        <v>3852.86</v>
      </c>
    </row>
    <row r="69" spans="1:14" ht="17.25" customHeight="1" outlineLevel="1" x14ac:dyDescent="0.25">
      <c r="A69" s="18">
        <v>44704</v>
      </c>
      <c r="B69" s="13">
        <v>426</v>
      </c>
      <c r="C69" s="29">
        <f t="shared" si="9"/>
        <v>1.2477718360071277E-2</v>
      </c>
      <c r="D69" s="17">
        <v>1979.62</v>
      </c>
      <c r="E69" s="5"/>
      <c r="F69" s="18">
        <v>44704</v>
      </c>
      <c r="G69" s="26">
        <v>364</v>
      </c>
      <c r="H69" s="29">
        <f t="shared" si="8"/>
        <v>1.0409437890353868E-2</v>
      </c>
      <c r="I69" s="17">
        <v>1691.51</v>
      </c>
      <c r="J69" s="5"/>
      <c r="K69" s="18">
        <v>44704</v>
      </c>
      <c r="L69" s="23">
        <v>821</v>
      </c>
      <c r="M69" s="29">
        <f t="shared" si="7"/>
        <v>-1.0843373493975905E-2</v>
      </c>
      <c r="N69" s="17">
        <v>3815.19</v>
      </c>
    </row>
    <row r="70" spans="1:14" ht="17.25" customHeight="1" outlineLevel="1" x14ac:dyDescent="0.25">
      <c r="A70" s="18">
        <v>44705</v>
      </c>
      <c r="B70" s="13">
        <v>410.5</v>
      </c>
      <c r="C70" s="29">
        <f t="shared" si="9"/>
        <v>-3.6384976525821622E-2</v>
      </c>
      <c r="D70" s="17">
        <v>1907.59</v>
      </c>
      <c r="E70" s="5"/>
      <c r="F70" s="18">
        <v>44705</v>
      </c>
      <c r="G70" s="26">
        <v>360.5</v>
      </c>
      <c r="H70" s="29">
        <f t="shared" si="8"/>
        <v>-9.6153846153845812E-3</v>
      </c>
      <c r="I70" s="17">
        <v>1675.24</v>
      </c>
      <c r="J70" s="5"/>
      <c r="K70" s="18">
        <v>44705</v>
      </c>
      <c r="L70" s="23">
        <v>816.75</v>
      </c>
      <c r="M70" s="29">
        <f t="shared" si="7"/>
        <v>-5.1766138855054988E-3</v>
      </c>
      <c r="N70" s="17">
        <v>3795.44</v>
      </c>
    </row>
    <row r="71" spans="1:14" ht="17.25" customHeight="1" outlineLevel="1" x14ac:dyDescent="0.25">
      <c r="A71" s="18">
        <v>44706</v>
      </c>
      <c r="B71" s="13">
        <v>404.5</v>
      </c>
      <c r="C71" s="29">
        <f t="shared" si="9"/>
        <v>-1.461632155907433E-2</v>
      </c>
      <c r="D71" s="17">
        <v>1872.03</v>
      </c>
      <c r="E71" s="5"/>
      <c r="F71" s="18">
        <v>44706</v>
      </c>
      <c r="G71" s="26">
        <v>347.75</v>
      </c>
      <c r="H71" s="29">
        <f t="shared" si="8"/>
        <v>-3.5367545076282925E-2</v>
      </c>
      <c r="I71" s="17">
        <v>1609.39</v>
      </c>
      <c r="J71" s="5"/>
      <c r="K71" s="18">
        <v>44706</v>
      </c>
      <c r="L71" s="23">
        <v>800.25</v>
      </c>
      <c r="M71" s="29">
        <f t="shared" si="7"/>
        <v>-2.0202020202020221E-2</v>
      </c>
      <c r="N71" s="17">
        <v>3703.56</v>
      </c>
    </row>
    <row r="72" spans="1:14" ht="17.25" customHeight="1" outlineLevel="1" x14ac:dyDescent="0.25">
      <c r="A72" s="18">
        <v>44707</v>
      </c>
      <c r="B72" s="13">
        <v>409.5</v>
      </c>
      <c r="C72" s="29">
        <f t="shared" si="9"/>
        <v>1.2360939431396822E-2</v>
      </c>
      <c r="D72" s="17">
        <v>1890.25</v>
      </c>
      <c r="E72" s="5"/>
      <c r="F72" s="18">
        <v>44707</v>
      </c>
      <c r="G72" s="26">
        <v>351.25</v>
      </c>
      <c r="H72" s="29">
        <f t="shared" si="8"/>
        <v>1.0064701653486718E-2</v>
      </c>
      <c r="I72" s="17">
        <v>1621.37</v>
      </c>
      <c r="J72" s="5"/>
      <c r="K72" s="18">
        <v>44707</v>
      </c>
      <c r="L72" s="23">
        <v>830.5</v>
      </c>
      <c r="M72" s="29">
        <f t="shared" si="7"/>
        <v>3.7800687285223455E-2</v>
      </c>
      <c r="N72" s="17">
        <v>3833.59</v>
      </c>
    </row>
    <row r="73" spans="1:14" ht="17.25" customHeight="1" outlineLevel="1" x14ac:dyDescent="0.25">
      <c r="A73" s="18">
        <v>44708</v>
      </c>
      <c r="B73" s="13">
        <v>414.75</v>
      </c>
      <c r="C73" s="29">
        <f t="shared" si="9"/>
        <v>1.2820512820512775E-2</v>
      </c>
      <c r="D73" s="17">
        <v>1902.46</v>
      </c>
      <c r="E73" s="5"/>
      <c r="F73" s="18">
        <v>44708</v>
      </c>
      <c r="G73" s="26">
        <v>352.25</v>
      </c>
      <c r="H73" s="29">
        <f t="shared" si="8"/>
        <v>2.846975088967918E-3</v>
      </c>
      <c r="I73" s="17">
        <v>1615.77</v>
      </c>
      <c r="J73" s="5"/>
      <c r="K73" s="18">
        <v>44708</v>
      </c>
      <c r="L73" s="23">
        <v>828.25</v>
      </c>
      <c r="M73" s="29">
        <f t="shared" si="7"/>
        <v>-2.7092113184828959E-3</v>
      </c>
      <c r="N73" s="17">
        <v>3799.18</v>
      </c>
    </row>
    <row r="74" spans="1:14" ht="17.25" customHeight="1" outlineLevel="1" x14ac:dyDescent="0.25">
      <c r="A74" s="18">
        <v>44711</v>
      </c>
      <c r="B74" s="13">
        <v>406.75</v>
      </c>
      <c r="C74" s="29">
        <f t="shared" si="9"/>
        <v>-1.9288728149487677E-2</v>
      </c>
      <c r="D74" s="17">
        <v>1866.58</v>
      </c>
      <c r="E74" s="5"/>
      <c r="F74" s="18">
        <v>44711</v>
      </c>
      <c r="G74" s="26">
        <v>351.25</v>
      </c>
      <c r="H74" s="29">
        <f t="shared" si="8"/>
        <v>-2.8388928317956141E-3</v>
      </c>
      <c r="I74" s="17">
        <v>1611.89</v>
      </c>
      <c r="J74" s="5"/>
      <c r="K74" s="18">
        <v>44711</v>
      </c>
      <c r="L74" s="23">
        <v>814.75</v>
      </c>
      <c r="M74" s="29">
        <f t="shared" si="7"/>
        <v>-1.6299426501660164E-2</v>
      </c>
      <c r="N74" s="17">
        <v>3738.89</v>
      </c>
    </row>
    <row r="75" spans="1:14" ht="17.25" customHeight="1" outlineLevel="1" x14ac:dyDescent="0.25">
      <c r="A75" s="18">
        <v>44712</v>
      </c>
      <c r="B75" s="13">
        <v>392.25</v>
      </c>
      <c r="C75" s="29">
        <f t="shared" si="9"/>
        <v>-3.5648432698217603E-2</v>
      </c>
      <c r="D75" s="17">
        <v>1796.51</v>
      </c>
      <c r="E75" s="5"/>
      <c r="F75" s="18">
        <v>44712</v>
      </c>
      <c r="G75" s="26">
        <v>340.25</v>
      </c>
      <c r="H75" s="29">
        <f t="shared" si="8"/>
        <v>-3.1316725978647653E-2</v>
      </c>
      <c r="I75" s="17">
        <v>1558.35</v>
      </c>
      <c r="J75" s="5"/>
      <c r="K75" s="18">
        <v>44712</v>
      </c>
      <c r="L75" s="23">
        <v>811.75</v>
      </c>
      <c r="M75" s="29">
        <f t="shared" si="7"/>
        <v>-3.6821110770174359E-3</v>
      </c>
      <c r="N75" s="17">
        <v>3717.82</v>
      </c>
    </row>
    <row r="76" spans="1:14" ht="17.25" customHeight="1" outlineLevel="1" x14ac:dyDescent="0.25">
      <c r="A76" s="18">
        <v>44713</v>
      </c>
      <c r="B76" s="13">
        <v>380.5</v>
      </c>
      <c r="C76" s="29">
        <f t="shared" si="9"/>
        <v>-2.9955385595920925E-2</v>
      </c>
      <c r="D76" s="17">
        <v>1752.2</v>
      </c>
      <c r="E76" s="5"/>
      <c r="F76" s="18">
        <v>44713</v>
      </c>
      <c r="G76" s="26">
        <v>329.5</v>
      </c>
      <c r="H76" s="29">
        <f t="shared" si="8"/>
        <v>-3.1594415870683346E-2</v>
      </c>
      <c r="I76" s="17">
        <v>1517.35</v>
      </c>
      <c r="J76" s="5"/>
      <c r="K76" s="18">
        <v>44713</v>
      </c>
      <c r="L76" s="23">
        <v>796.75</v>
      </c>
      <c r="M76" s="29">
        <f t="shared" si="7"/>
        <v>-1.8478595626732375E-2</v>
      </c>
      <c r="N76" s="17">
        <v>3669.03</v>
      </c>
    </row>
    <row r="77" spans="1:14" ht="17.25" customHeight="1" outlineLevel="1" x14ac:dyDescent="0.25">
      <c r="A77" s="18">
        <v>44714</v>
      </c>
      <c r="B77" s="13">
        <v>382.5</v>
      </c>
      <c r="C77" s="29">
        <f t="shared" si="9"/>
        <v>5.2562417871222511E-3</v>
      </c>
      <c r="D77" s="17">
        <v>1754.91</v>
      </c>
      <c r="E77" s="5"/>
      <c r="F77" s="18">
        <v>44714</v>
      </c>
      <c r="G77" s="26">
        <v>329</v>
      </c>
      <c r="H77" s="29">
        <f t="shared" si="8"/>
        <v>-1.5174506828528056E-3</v>
      </c>
      <c r="I77" s="17">
        <v>1509.45</v>
      </c>
      <c r="J77" s="5"/>
      <c r="K77" s="18">
        <v>44714</v>
      </c>
      <c r="L77" s="23">
        <v>796.75</v>
      </c>
      <c r="M77" s="29">
        <f>L77/L76-1</f>
        <v>0</v>
      </c>
      <c r="N77" s="17">
        <v>3655.49</v>
      </c>
    </row>
    <row r="78" spans="1:14" ht="17.25" customHeight="1" outlineLevel="1" x14ac:dyDescent="0.25">
      <c r="A78" s="18">
        <v>44715</v>
      </c>
      <c r="B78" s="13">
        <v>378.25</v>
      </c>
      <c r="C78" s="29">
        <f t="shared" si="9"/>
        <v>-1.1111111111111072E-2</v>
      </c>
      <c r="D78" s="17">
        <v>1739.19</v>
      </c>
      <c r="E78" s="5"/>
      <c r="F78" s="18">
        <v>44715</v>
      </c>
      <c r="G78" s="26">
        <v>327.5</v>
      </c>
      <c r="H78" s="29">
        <f t="shared" si="8"/>
        <v>-4.5592705167173397E-3</v>
      </c>
      <c r="I78" s="17">
        <v>1505.85</v>
      </c>
      <c r="J78" s="5"/>
      <c r="K78" s="18">
        <v>44715</v>
      </c>
      <c r="L78" s="23">
        <v>775.75</v>
      </c>
      <c r="M78" s="29">
        <f t="shared" ref="M78:M84" si="10">L78/L77-1</f>
        <v>-2.6357075619705017E-2</v>
      </c>
      <c r="N78" s="17">
        <v>3566.9</v>
      </c>
    </row>
    <row r="79" spans="1:14" ht="17.25" customHeight="1" outlineLevel="1" x14ac:dyDescent="0.25">
      <c r="A79" s="18">
        <v>44718</v>
      </c>
      <c r="B79" s="13">
        <v>397.5</v>
      </c>
      <c r="C79" s="29">
        <f t="shared" si="9"/>
        <v>5.0892267019167159E-2</v>
      </c>
      <c r="D79" s="17">
        <v>1823.33</v>
      </c>
      <c r="E79" s="5"/>
      <c r="F79" s="18">
        <v>44718</v>
      </c>
      <c r="G79" s="26">
        <v>339</v>
      </c>
      <c r="H79" s="29">
        <f t="shared" si="8"/>
        <v>3.5114503816793929E-2</v>
      </c>
      <c r="I79" s="17">
        <v>1554.99</v>
      </c>
      <c r="J79" s="5"/>
      <c r="K79" s="18">
        <v>44718</v>
      </c>
      <c r="L79" s="23">
        <v>804.5</v>
      </c>
      <c r="M79" s="29">
        <f t="shared" si="10"/>
        <v>3.7060908797937442E-2</v>
      </c>
      <c r="N79" s="17">
        <v>3690.24</v>
      </c>
    </row>
    <row r="80" spans="1:14" ht="17.25" customHeight="1" outlineLevel="1" x14ac:dyDescent="0.25">
      <c r="A80" s="18">
        <v>44719</v>
      </c>
      <c r="B80" s="13">
        <v>385.5</v>
      </c>
      <c r="C80" s="29">
        <f t="shared" si="9"/>
        <v>-3.0188679245283012E-2</v>
      </c>
      <c r="D80" s="17">
        <v>1769.44</v>
      </c>
      <c r="E80" s="5"/>
      <c r="F80" s="18">
        <v>44719</v>
      </c>
      <c r="G80" s="26">
        <v>333</v>
      </c>
      <c r="H80" s="29">
        <f t="shared" si="8"/>
        <v>-1.7699115044247815E-2</v>
      </c>
      <c r="I80" s="17">
        <v>1528.47</v>
      </c>
      <c r="J80" s="5"/>
      <c r="K80" s="18">
        <v>44719</v>
      </c>
      <c r="L80" s="23">
        <v>782.75</v>
      </c>
      <c r="M80" s="29">
        <f t="shared" si="10"/>
        <v>-2.7035425730267293E-2</v>
      </c>
      <c r="N80" s="17">
        <v>3592.82</v>
      </c>
    </row>
    <row r="81" spans="1:14" ht="17.25" customHeight="1" outlineLevel="1" x14ac:dyDescent="0.25">
      <c r="A81" s="18">
        <v>44720</v>
      </c>
      <c r="B81" s="13">
        <v>381.75</v>
      </c>
      <c r="C81" s="29">
        <f t="shared" si="9"/>
        <v>-9.7276264591439343E-3</v>
      </c>
      <c r="D81" s="17">
        <v>1752.23</v>
      </c>
      <c r="E81" s="5"/>
      <c r="F81" s="18">
        <v>44720</v>
      </c>
      <c r="G81" s="26">
        <v>330.25</v>
      </c>
      <c r="H81" s="29">
        <f t="shared" si="8"/>
        <v>-8.2582582582582109E-3</v>
      </c>
      <c r="I81" s="17">
        <v>1515.85</v>
      </c>
      <c r="J81" s="5"/>
      <c r="K81" s="18">
        <v>44720</v>
      </c>
      <c r="L81" s="23">
        <v>791</v>
      </c>
      <c r="M81" s="29">
        <f t="shared" si="10"/>
        <v>1.0539763653784728E-2</v>
      </c>
      <c r="N81" s="17">
        <v>3630.69</v>
      </c>
    </row>
    <row r="82" spans="1:14" ht="17.25" customHeight="1" outlineLevel="1" x14ac:dyDescent="0.25">
      <c r="A82" s="18">
        <v>44721</v>
      </c>
      <c r="B82" s="13">
        <v>386.25</v>
      </c>
      <c r="C82" s="29">
        <f>B82/B81-1</f>
        <v>1.1787819253438192E-2</v>
      </c>
      <c r="D82" s="17">
        <v>1777.91</v>
      </c>
      <c r="E82" s="5"/>
      <c r="F82" s="18">
        <v>44721</v>
      </c>
      <c r="G82" s="26">
        <v>331.25</v>
      </c>
      <c r="H82" s="29">
        <f t="shared" si="8"/>
        <v>3.0280090840273388E-3</v>
      </c>
      <c r="I82" s="17">
        <v>1524.74</v>
      </c>
      <c r="J82" s="5"/>
      <c r="K82" s="18">
        <v>44721</v>
      </c>
      <c r="L82" s="23">
        <v>780.25</v>
      </c>
      <c r="M82" s="29">
        <f t="shared" si="10"/>
        <v>-1.359039190897593E-2</v>
      </c>
      <c r="N82" s="17">
        <v>3591.49</v>
      </c>
    </row>
    <row r="83" spans="1:14" ht="17.25" customHeight="1" outlineLevel="1" x14ac:dyDescent="0.25">
      <c r="A83" s="18">
        <v>44722</v>
      </c>
      <c r="B83" s="13">
        <v>391.75</v>
      </c>
      <c r="C83" s="29">
        <f t="shared" ref="C83:C91" si="11">B83/B82-1</f>
        <v>1.4239482200647302E-2</v>
      </c>
      <c r="D83" s="17">
        <v>1807.53</v>
      </c>
      <c r="E83" s="5"/>
      <c r="F83" s="18">
        <v>44722</v>
      </c>
      <c r="G83" s="26">
        <v>333.5</v>
      </c>
      <c r="H83" s="29">
        <f t="shared" si="8"/>
        <v>6.7924528301885889E-3</v>
      </c>
      <c r="I83" s="17">
        <v>1538.77</v>
      </c>
      <c r="J83" s="5"/>
      <c r="K83" s="18">
        <v>44722</v>
      </c>
      <c r="L83" s="23">
        <v>785</v>
      </c>
      <c r="M83" s="29">
        <f t="shared" si="10"/>
        <v>6.0877923742390649E-3</v>
      </c>
      <c r="N83" s="17">
        <v>3621.99</v>
      </c>
    </row>
    <row r="84" spans="1:14" ht="17.25" customHeight="1" outlineLevel="1" x14ac:dyDescent="0.25">
      <c r="A84" s="18">
        <v>44725</v>
      </c>
      <c r="B84" s="13">
        <v>394.5</v>
      </c>
      <c r="C84" s="29">
        <f t="shared" si="11"/>
        <v>7.0197830248883708E-3</v>
      </c>
      <c r="D84" s="17">
        <v>1820.22</v>
      </c>
      <c r="E84" s="5"/>
      <c r="F84" s="18">
        <v>44725</v>
      </c>
      <c r="G84" s="26">
        <v>335.5</v>
      </c>
      <c r="H84" s="29">
        <f t="shared" si="8"/>
        <v>5.9970014992503096E-3</v>
      </c>
      <c r="I84" s="17">
        <v>1548</v>
      </c>
      <c r="J84" s="5"/>
      <c r="K84" s="18">
        <v>44725</v>
      </c>
      <c r="L84" s="23">
        <v>761.5</v>
      </c>
      <c r="M84" s="29">
        <f t="shared" si="10"/>
        <v>-2.993630573248407E-2</v>
      </c>
      <c r="N84" s="17">
        <v>3513.56</v>
      </c>
    </row>
    <row r="85" spans="1:14" ht="17.25" customHeight="1" outlineLevel="1" x14ac:dyDescent="0.25">
      <c r="A85" s="18">
        <v>44727</v>
      </c>
      <c r="B85" s="13">
        <v>392.75</v>
      </c>
      <c r="C85" s="29">
        <f t="shared" si="11"/>
        <v>-4.4359949302914536E-3</v>
      </c>
      <c r="D85" s="17">
        <v>1834.14</v>
      </c>
      <c r="E85" s="5"/>
      <c r="F85" s="18">
        <v>44727</v>
      </c>
      <c r="G85" s="26">
        <v>335.75</v>
      </c>
      <c r="H85" s="29">
        <f t="shared" si="8"/>
        <v>7.4515648286133107E-4</v>
      </c>
      <c r="I85" s="17">
        <v>1567.95</v>
      </c>
      <c r="J85" s="5"/>
      <c r="K85" s="18">
        <v>44727</v>
      </c>
      <c r="L85" s="23">
        <v>754</v>
      </c>
      <c r="M85" s="29">
        <f>L85/L84-1</f>
        <v>-9.848982271831952E-3</v>
      </c>
      <c r="N85" s="17">
        <v>3521.18</v>
      </c>
    </row>
    <row r="86" spans="1:14" ht="17.25" customHeight="1" outlineLevel="1" x14ac:dyDescent="0.25">
      <c r="A86" s="18">
        <v>44728</v>
      </c>
      <c r="B86" s="13">
        <v>392.75</v>
      </c>
      <c r="C86" s="29">
        <f t="shared" si="11"/>
        <v>0</v>
      </c>
      <c r="D86" s="17">
        <v>1845.53</v>
      </c>
      <c r="E86" s="5"/>
      <c r="F86" s="18">
        <v>44728</v>
      </c>
      <c r="G86" s="26">
        <v>339.25</v>
      </c>
      <c r="H86" s="29">
        <f t="shared" si="8"/>
        <v>1.0424422933730471E-2</v>
      </c>
      <c r="I86" s="17">
        <v>1594.14</v>
      </c>
      <c r="J86" s="5"/>
      <c r="K86" s="18">
        <v>44728</v>
      </c>
      <c r="L86" s="23">
        <v>757.75</v>
      </c>
      <c r="M86" s="29">
        <f t="shared" ref="M86:M149" si="12">L86/L85-1</f>
        <v>4.9734748010610286E-3</v>
      </c>
      <c r="N86" s="17">
        <v>3560.67</v>
      </c>
    </row>
    <row r="87" spans="1:14" ht="17.25" customHeight="1" outlineLevel="1" x14ac:dyDescent="0.25">
      <c r="A87" s="18">
        <v>44729</v>
      </c>
      <c r="B87" s="13">
        <v>391.5</v>
      </c>
      <c r="C87" s="29">
        <f t="shared" si="11"/>
        <v>-3.1826861871419032E-3</v>
      </c>
      <c r="D87" s="17">
        <v>1839.66</v>
      </c>
      <c r="E87" s="5"/>
      <c r="F87" s="18">
        <v>44729</v>
      </c>
      <c r="G87" s="26">
        <v>337</v>
      </c>
      <c r="H87" s="29">
        <f t="shared" si="8"/>
        <v>-6.6322770817980325E-3</v>
      </c>
      <c r="I87" s="17">
        <v>1583.56</v>
      </c>
      <c r="J87" s="5"/>
      <c r="K87" s="18">
        <v>44729</v>
      </c>
      <c r="L87" s="23">
        <v>766.75</v>
      </c>
      <c r="M87" s="29">
        <f t="shared" si="12"/>
        <v>1.187726822830748E-2</v>
      </c>
      <c r="N87" s="17">
        <v>3602.96</v>
      </c>
    </row>
    <row r="88" spans="1:14" ht="17.25" customHeight="1" outlineLevel="1" x14ac:dyDescent="0.25">
      <c r="A88" s="18">
        <v>44732</v>
      </c>
      <c r="B88" s="13">
        <v>388.25</v>
      </c>
      <c r="C88" s="29">
        <f t="shared" si="11"/>
        <v>-8.3014048531290241E-3</v>
      </c>
      <c r="D88" s="17">
        <v>1815.85</v>
      </c>
      <c r="E88" s="5"/>
      <c r="F88" s="18">
        <v>44732</v>
      </c>
      <c r="G88" s="26">
        <v>334.75</v>
      </c>
      <c r="H88" s="29">
        <f t="shared" si="8"/>
        <v>-6.6765578635015199E-3</v>
      </c>
      <c r="I88" s="17">
        <v>1565.63</v>
      </c>
      <c r="J88" s="5"/>
      <c r="K88" s="18">
        <v>44732</v>
      </c>
      <c r="L88" s="23">
        <v>739.75</v>
      </c>
      <c r="M88" s="29">
        <f t="shared" si="12"/>
        <v>-3.5213563743071385E-2</v>
      </c>
      <c r="N88" s="17">
        <v>3459.81</v>
      </c>
    </row>
    <row r="89" spans="1:14" ht="17.25" customHeight="1" outlineLevel="1" x14ac:dyDescent="0.25">
      <c r="A89" s="18">
        <v>44733</v>
      </c>
      <c r="B89" s="13">
        <v>372.5</v>
      </c>
      <c r="C89" s="29">
        <f t="shared" si="11"/>
        <v>-4.0566645202833262E-2</v>
      </c>
      <c r="D89" s="17">
        <v>1739.2</v>
      </c>
      <c r="E89" s="5"/>
      <c r="F89" s="18">
        <v>44733</v>
      </c>
      <c r="G89" s="26">
        <v>322</v>
      </c>
      <c r="H89" s="29">
        <f t="shared" si="8"/>
        <v>-3.8088125466766209E-2</v>
      </c>
      <c r="I89" s="17">
        <v>1503.42</v>
      </c>
      <c r="J89" s="5"/>
      <c r="K89" s="18">
        <v>44733</v>
      </c>
      <c r="L89" s="23">
        <v>719.75</v>
      </c>
      <c r="M89" s="29">
        <f t="shared" si="12"/>
        <v>-2.7036160865157144E-2</v>
      </c>
      <c r="N89" s="17">
        <v>3360.51</v>
      </c>
    </row>
    <row r="90" spans="1:14" ht="17.25" customHeight="1" outlineLevel="1" x14ac:dyDescent="0.25">
      <c r="A90" s="18">
        <v>44734</v>
      </c>
      <c r="B90" s="13">
        <v>370.5</v>
      </c>
      <c r="C90" s="29">
        <f t="shared" si="11"/>
        <v>-5.3691275167785379E-3</v>
      </c>
      <c r="D90" s="17">
        <v>1750.98</v>
      </c>
      <c r="E90" s="5"/>
      <c r="F90" s="18">
        <v>44734</v>
      </c>
      <c r="G90" s="26">
        <v>318.5</v>
      </c>
      <c r="H90" s="29">
        <f t="shared" si="8"/>
        <v>-1.0869565217391353E-2</v>
      </c>
      <c r="I90" s="17">
        <v>1505.23</v>
      </c>
      <c r="J90" s="5"/>
      <c r="K90" s="18">
        <v>44734</v>
      </c>
      <c r="L90" s="23">
        <v>694.75</v>
      </c>
      <c r="M90" s="29">
        <f t="shared" si="12"/>
        <v>-3.4734282737061473E-2</v>
      </c>
      <c r="N90" s="17">
        <v>3283.39</v>
      </c>
    </row>
    <row r="91" spans="1:14" ht="17.25" customHeight="1" outlineLevel="1" x14ac:dyDescent="0.25">
      <c r="A91" s="18">
        <v>44735</v>
      </c>
      <c r="B91" s="13">
        <v>369</v>
      </c>
      <c r="C91" s="29">
        <f t="shared" si="11"/>
        <v>-4.0485829959514552E-3</v>
      </c>
      <c r="D91" s="17">
        <v>1699.15</v>
      </c>
      <c r="E91" s="5"/>
      <c r="F91" s="18">
        <v>44735</v>
      </c>
      <c r="G91" s="26">
        <v>306.25</v>
      </c>
      <c r="H91" s="29">
        <f t="shared" si="8"/>
        <v>-3.8461538461538436E-2</v>
      </c>
      <c r="I91" s="17">
        <v>1449.48</v>
      </c>
      <c r="J91" s="5"/>
      <c r="K91" s="18">
        <v>44735</v>
      </c>
      <c r="L91" s="23">
        <v>661.75</v>
      </c>
      <c r="M91" s="29">
        <f t="shared" si="12"/>
        <v>-4.7499100395825833E-2</v>
      </c>
      <c r="N91" s="17">
        <v>3132.06</v>
      </c>
    </row>
    <row r="92" spans="1:14" ht="17.25" customHeight="1" outlineLevel="1" x14ac:dyDescent="0.25">
      <c r="A92" s="18">
        <v>44736</v>
      </c>
      <c r="B92" s="13">
        <v>357.25</v>
      </c>
      <c r="C92" s="29">
        <f>B92/B91-1</f>
        <v>-3.1842818428184261E-2</v>
      </c>
      <c r="D92" s="17">
        <v>1690.15</v>
      </c>
      <c r="E92" s="5"/>
      <c r="F92" s="18">
        <v>44736</v>
      </c>
      <c r="G92" s="26">
        <v>305.5</v>
      </c>
      <c r="H92" s="29">
        <f t="shared" si="8"/>
        <v>-2.4489795918367641E-3</v>
      </c>
      <c r="I92" s="17">
        <v>1445.32</v>
      </c>
      <c r="J92" s="5"/>
      <c r="K92" s="18">
        <v>44736</v>
      </c>
      <c r="L92" s="23">
        <v>696.5</v>
      </c>
      <c r="M92" s="29">
        <f t="shared" si="12"/>
        <v>5.2512278050623307E-2</v>
      </c>
      <c r="N92" s="17">
        <v>3295.14</v>
      </c>
    </row>
    <row r="93" spans="1:14" ht="17.25" customHeight="1" outlineLevel="1" x14ac:dyDescent="0.25">
      <c r="A93" s="18">
        <v>44739</v>
      </c>
      <c r="B93" s="13">
        <v>350</v>
      </c>
      <c r="C93" s="29">
        <f t="shared" ref="C93:C102" si="13">B93/B92-1</f>
        <v>-2.0293911826452016E-2</v>
      </c>
      <c r="D93" s="17">
        <v>1652.35</v>
      </c>
      <c r="E93" s="5"/>
      <c r="F93" s="18">
        <v>44739</v>
      </c>
      <c r="G93" s="26">
        <v>297.75</v>
      </c>
      <c r="H93" s="29">
        <f t="shared" si="8"/>
        <v>-2.5368248772504098E-2</v>
      </c>
      <c r="I93" s="17">
        <v>1405.68</v>
      </c>
      <c r="J93" s="5"/>
      <c r="K93" s="18">
        <v>44739</v>
      </c>
      <c r="L93" s="23">
        <v>681.5</v>
      </c>
      <c r="M93" s="29">
        <f t="shared" si="12"/>
        <v>-2.1536252692031632E-2</v>
      </c>
      <c r="N93" s="17">
        <v>3217.36</v>
      </c>
    </row>
    <row r="94" spans="1:14" ht="17.25" customHeight="1" outlineLevel="1" x14ac:dyDescent="0.25">
      <c r="A94" s="18">
        <v>44740</v>
      </c>
      <c r="B94" s="13">
        <v>356.75</v>
      </c>
      <c r="C94" s="29">
        <f t="shared" si="13"/>
        <v>1.928571428571435E-2</v>
      </c>
      <c r="D94" s="17">
        <v>1679.58</v>
      </c>
      <c r="E94" s="5"/>
      <c r="F94" s="18">
        <v>44740</v>
      </c>
      <c r="G94" s="26">
        <v>301.75</v>
      </c>
      <c r="H94" s="29">
        <f t="shared" si="8"/>
        <v>1.3434089000839533E-2</v>
      </c>
      <c r="I94" s="17">
        <v>1420.64</v>
      </c>
      <c r="J94" s="5"/>
      <c r="K94" s="18">
        <v>44740</v>
      </c>
      <c r="L94" s="23">
        <v>683</v>
      </c>
      <c r="M94" s="29">
        <f t="shared" si="12"/>
        <v>2.2010271460015662E-3</v>
      </c>
      <c r="N94" s="17">
        <v>3215.56</v>
      </c>
    </row>
    <row r="95" spans="1:14" ht="17.25" customHeight="1" outlineLevel="1" x14ac:dyDescent="0.25">
      <c r="A95" s="18">
        <v>44741</v>
      </c>
      <c r="B95" s="13">
        <v>358.5</v>
      </c>
      <c r="C95" s="29">
        <f t="shared" si="13"/>
        <v>4.9053959355291887E-3</v>
      </c>
      <c r="D95" s="17">
        <v>1683.87</v>
      </c>
      <c r="E95" s="5"/>
      <c r="F95" s="18">
        <v>44741</v>
      </c>
      <c r="G95" s="26">
        <v>304.5</v>
      </c>
      <c r="H95" s="29">
        <f t="shared" si="8"/>
        <v>9.1135045567523054E-3</v>
      </c>
      <c r="I95" s="17">
        <v>1430.24</v>
      </c>
      <c r="J95" s="5"/>
      <c r="K95" s="18">
        <v>44741</v>
      </c>
      <c r="L95" s="23">
        <v>699.25</v>
      </c>
      <c r="M95" s="29">
        <f t="shared" si="12"/>
        <v>2.3792093704245953E-2</v>
      </c>
      <c r="N95" s="17">
        <v>3284.38</v>
      </c>
    </row>
    <row r="96" spans="1:14" ht="17.25" customHeight="1" outlineLevel="1" x14ac:dyDescent="0.25">
      <c r="A96" s="18">
        <v>44742</v>
      </c>
      <c r="B96" s="13">
        <v>350.25</v>
      </c>
      <c r="C96" s="29">
        <f t="shared" si="13"/>
        <v>-2.3012552301255207E-2</v>
      </c>
      <c r="D96" s="17">
        <v>1651.78</v>
      </c>
      <c r="E96" s="5"/>
      <c r="F96" s="18">
        <v>44742</v>
      </c>
      <c r="G96" s="26">
        <v>296.75</v>
      </c>
      <c r="H96" s="29">
        <f t="shared" si="8"/>
        <v>-2.5451559934318579E-2</v>
      </c>
      <c r="I96" s="17">
        <v>1399.47</v>
      </c>
      <c r="J96" s="5"/>
      <c r="K96" s="18">
        <v>44742</v>
      </c>
      <c r="L96" s="23">
        <v>694</v>
      </c>
      <c r="M96" s="29">
        <f t="shared" si="12"/>
        <v>-7.50804433321417E-3</v>
      </c>
      <c r="N96" s="17">
        <v>3272.9</v>
      </c>
    </row>
    <row r="97" spans="1:14" ht="17.25" customHeight="1" outlineLevel="1" x14ac:dyDescent="0.25">
      <c r="A97" s="19">
        <v>44743</v>
      </c>
      <c r="B97" s="13">
        <v>334.5</v>
      </c>
      <c r="C97" s="29">
        <f t="shared" si="13"/>
        <v>-4.4967880085653111E-2</v>
      </c>
      <c r="D97" s="17">
        <v>1578.17</v>
      </c>
      <c r="E97" s="5"/>
      <c r="F97" s="19">
        <v>44743</v>
      </c>
      <c r="G97" s="26">
        <v>284</v>
      </c>
      <c r="H97" s="29">
        <f t="shared" si="8"/>
        <v>-4.2965459140690831E-2</v>
      </c>
      <c r="I97" s="17">
        <v>1339.91</v>
      </c>
      <c r="J97" s="5"/>
      <c r="K97" s="19">
        <v>44743</v>
      </c>
      <c r="L97" s="23">
        <v>669.25</v>
      </c>
      <c r="M97" s="29">
        <f t="shared" si="12"/>
        <v>-3.5662824207492783E-2</v>
      </c>
      <c r="N97" s="17">
        <v>3157.52</v>
      </c>
    </row>
    <row r="98" spans="1:14" ht="17.25" customHeight="1" outlineLevel="1" x14ac:dyDescent="0.25">
      <c r="A98" s="19">
        <v>44746</v>
      </c>
      <c r="B98" s="13">
        <v>343.25</v>
      </c>
      <c r="C98" s="29">
        <f t="shared" si="13"/>
        <v>2.615844544095669E-2</v>
      </c>
      <c r="D98" s="17">
        <v>1621.17</v>
      </c>
      <c r="E98" s="5"/>
      <c r="F98" s="19">
        <v>44746</v>
      </c>
      <c r="G98" s="26">
        <v>289.25</v>
      </c>
      <c r="H98" s="29">
        <f t="shared" si="8"/>
        <v>1.848591549295775E-2</v>
      </c>
      <c r="I98" s="17">
        <v>1366.13</v>
      </c>
      <c r="J98" s="5"/>
      <c r="K98" s="19">
        <v>44746</v>
      </c>
      <c r="L98" s="23">
        <v>665.25</v>
      </c>
      <c r="M98" s="29">
        <f t="shared" si="12"/>
        <v>-5.9768397459842859E-3</v>
      </c>
      <c r="N98" s="17">
        <v>3141.98</v>
      </c>
    </row>
    <row r="99" spans="1:14" ht="17.25" customHeight="1" outlineLevel="1" x14ac:dyDescent="0.25">
      <c r="A99" s="19">
        <v>44747</v>
      </c>
      <c r="B99" s="13">
        <v>331.75</v>
      </c>
      <c r="C99" s="29">
        <f t="shared" si="13"/>
        <v>-3.350327749453752E-2</v>
      </c>
      <c r="D99" s="17">
        <v>1581.45</v>
      </c>
      <c r="E99" s="5"/>
      <c r="F99" s="19">
        <v>44747</v>
      </c>
      <c r="G99" s="26">
        <v>278.25</v>
      </c>
      <c r="H99" s="29">
        <f t="shared" si="8"/>
        <v>-3.802938634399311E-2</v>
      </c>
      <c r="I99" s="17">
        <v>1326.42</v>
      </c>
      <c r="J99" s="5"/>
      <c r="K99" s="19">
        <v>44747</v>
      </c>
      <c r="L99" s="23">
        <v>663.25</v>
      </c>
      <c r="M99" s="29">
        <f t="shared" si="12"/>
        <v>-3.0063885757234399E-3</v>
      </c>
      <c r="N99" s="17">
        <v>3161.71</v>
      </c>
    </row>
    <row r="100" spans="1:14" ht="17.25" customHeight="1" outlineLevel="1" x14ac:dyDescent="0.25">
      <c r="A100" s="19">
        <v>44748</v>
      </c>
      <c r="B100" s="13">
        <v>325.5</v>
      </c>
      <c r="C100" s="29">
        <f t="shared" si="13"/>
        <v>-1.8839487565938229E-2</v>
      </c>
      <c r="D100" s="17">
        <v>1563.05</v>
      </c>
      <c r="E100" s="5"/>
      <c r="F100" s="19">
        <v>44748</v>
      </c>
      <c r="G100" s="26">
        <v>275</v>
      </c>
      <c r="H100" s="29">
        <f t="shared" si="8"/>
        <v>-1.1680143755615435E-2</v>
      </c>
      <c r="I100" s="17">
        <v>1320.55</v>
      </c>
      <c r="J100" s="5"/>
      <c r="K100" s="19">
        <v>44748</v>
      </c>
      <c r="L100" s="23">
        <v>683</v>
      </c>
      <c r="M100" s="29">
        <f t="shared" si="12"/>
        <v>2.9777610252544218E-2</v>
      </c>
      <c r="N100" s="17">
        <v>3279.77</v>
      </c>
    </row>
    <row r="101" spans="1:14" ht="17.25" customHeight="1" outlineLevel="1" x14ac:dyDescent="0.25">
      <c r="A101" s="19">
        <v>44749</v>
      </c>
      <c r="B101" s="13">
        <v>338.75</v>
      </c>
      <c r="C101" s="29">
        <f t="shared" si="13"/>
        <v>4.0706605222734282E-2</v>
      </c>
      <c r="D101" s="17">
        <v>1626.34</v>
      </c>
      <c r="E101" s="5"/>
      <c r="F101" s="19">
        <v>44749</v>
      </c>
      <c r="G101" s="26">
        <v>289</v>
      </c>
      <c r="H101" s="29">
        <f t="shared" si="8"/>
        <v>5.0909090909091015E-2</v>
      </c>
      <c r="I101" s="17">
        <v>1387.49</v>
      </c>
      <c r="J101" s="5"/>
      <c r="K101" s="19">
        <v>44749</v>
      </c>
      <c r="L101" s="23">
        <v>690</v>
      </c>
      <c r="M101" s="29">
        <f t="shared" si="12"/>
        <v>1.024890190336758E-2</v>
      </c>
      <c r="N101" s="17">
        <v>3312.69</v>
      </c>
    </row>
    <row r="102" spans="1:14" ht="17.25" customHeight="1" outlineLevel="1" x14ac:dyDescent="0.25">
      <c r="A102" s="19">
        <v>44750</v>
      </c>
      <c r="B102" s="13">
        <v>357</v>
      </c>
      <c r="C102" s="29">
        <f t="shared" si="13"/>
        <v>5.387453874538739E-2</v>
      </c>
      <c r="D102" s="17">
        <v>1707.53</v>
      </c>
      <c r="E102" s="5"/>
      <c r="F102" s="19">
        <v>44750</v>
      </c>
      <c r="G102" s="26">
        <v>306.75</v>
      </c>
      <c r="H102" s="29">
        <f t="shared" si="8"/>
        <v>6.1418685121107375E-2</v>
      </c>
      <c r="I102" s="17">
        <v>1467.19</v>
      </c>
      <c r="J102" s="5"/>
      <c r="K102" s="19">
        <v>44750</v>
      </c>
      <c r="L102" s="23">
        <v>693.5</v>
      </c>
      <c r="M102" s="29">
        <f t="shared" si="12"/>
        <v>5.0724637681158757E-3</v>
      </c>
      <c r="N102" s="17">
        <v>3317.01</v>
      </c>
    </row>
    <row r="103" spans="1:14" ht="17.25" customHeight="1" outlineLevel="1" x14ac:dyDescent="0.25">
      <c r="A103" s="19">
        <v>44753</v>
      </c>
      <c r="B103" s="13">
        <v>352.5</v>
      </c>
      <c r="C103" s="29">
        <f t="shared" ref="C103:C106" si="14">B103/B102-1</f>
        <v>-1.2605042016806678E-2</v>
      </c>
      <c r="D103" s="17">
        <v>1695.17</v>
      </c>
      <c r="E103" s="5"/>
      <c r="F103" s="19">
        <v>44753</v>
      </c>
      <c r="G103" s="26">
        <v>313.25</v>
      </c>
      <c r="H103" s="29">
        <f t="shared" ref="H103:H106" si="15">G103/G102-1</f>
        <v>2.1189894050529734E-2</v>
      </c>
      <c r="I103" s="17">
        <v>1506.42</v>
      </c>
      <c r="J103" s="5"/>
      <c r="K103" s="19">
        <v>44753</v>
      </c>
      <c r="L103" s="23">
        <v>698</v>
      </c>
      <c r="M103" s="29">
        <f t="shared" si="12"/>
        <v>6.4888248017302974E-3</v>
      </c>
      <c r="N103" s="17">
        <v>3356.68</v>
      </c>
    </row>
    <row r="104" spans="1:14" ht="17.25" customHeight="1" outlineLevel="1" x14ac:dyDescent="0.25">
      <c r="A104" s="19">
        <v>44754</v>
      </c>
      <c r="B104" s="13">
        <v>341.75</v>
      </c>
      <c r="C104" s="29">
        <f t="shared" si="14"/>
        <v>-3.0496453900709208E-2</v>
      </c>
      <c r="D104" s="17">
        <v>1647.23</v>
      </c>
      <c r="E104" s="5"/>
      <c r="F104" s="19">
        <v>44754</v>
      </c>
      <c r="G104" s="26">
        <v>301.25</v>
      </c>
      <c r="H104" s="29">
        <f t="shared" si="15"/>
        <v>-3.8308060654429377E-2</v>
      </c>
      <c r="I104" s="17">
        <v>1452.03</v>
      </c>
      <c r="J104" s="5"/>
      <c r="K104" s="19">
        <v>44754</v>
      </c>
      <c r="L104" s="23">
        <v>675</v>
      </c>
      <c r="M104" s="29">
        <f t="shared" si="12"/>
        <v>-3.2951289398280847E-2</v>
      </c>
      <c r="N104" s="17">
        <v>3253.5</v>
      </c>
    </row>
    <row r="105" spans="1:14" ht="17.25" customHeight="1" outlineLevel="1" x14ac:dyDescent="0.25">
      <c r="A105" s="19">
        <v>44755</v>
      </c>
      <c r="B105" s="13">
        <v>344.25</v>
      </c>
      <c r="C105" s="29">
        <f t="shared" si="14"/>
        <v>7.3152889539136456E-3</v>
      </c>
      <c r="D105" s="17">
        <v>1661.01</v>
      </c>
      <c r="E105" s="5"/>
      <c r="F105" s="19">
        <v>44755</v>
      </c>
      <c r="G105" s="26">
        <v>305.5</v>
      </c>
      <c r="H105" s="29">
        <f t="shared" si="15"/>
        <v>1.4107883817427336E-2</v>
      </c>
      <c r="I105" s="17">
        <v>1474.04</v>
      </c>
      <c r="J105" s="5"/>
      <c r="K105" s="19">
        <v>44755</v>
      </c>
      <c r="L105" s="23">
        <v>668.5</v>
      </c>
      <c r="M105" s="29">
        <f t="shared" si="12"/>
        <v>-9.6296296296296546E-3</v>
      </c>
      <c r="N105" s="17">
        <v>3225.51</v>
      </c>
    </row>
    <row r="106" spans="1:14" ht="17.25" customHeight="1" outlineLevel="1" x14ac:dyDescent="0.25">
      <c r="A106" s="19">
        <v>44756</v>
      </c>
      <c r="B106" s="13">
        <v>342.75</v>
      </c>
      <c r="C106" s="29">
        <f t="shared" si="14"/>
        <v>-4.3572984749454813E-3</v>
      </c>
      <c r="D106" s="17">
        <v>1650</v>
      </c>
      <c r="E106" s="5"/>
      <c r="F106" s="19">
        <v>44756</v>
      </c>
      <c r="G106" s="26">
        <v>315.25</v>
      </c>
      <c r="H106" s="29">
        <f t="shared" si="15"/>
        <v>3.1914893617021267E-2</v>
      </c>
      <c r="I106" s="17">
        <v>1517.61</v>
      </c>
      <c r="J106" s="5"/>
      <c r="K106" s="19">
        <v>44756</v>
      </c>
      <c r="L106" s="23">
        <v>669.25</v>
      </c>
      <c r="M106" s="29">
        <f t="shared" si="12"/>
        <v>1.1219147344800895E-3</v>
      </c>
      <c r="N106" s="17">
        <v>3221.77</v>
      </c>
    </row>
    <row r="107" spans="1:14" ht="17.25" customHeight="1" outlineLevel="1" x14ac:dyDescent="0.25">
      <c r="A107" s="19">
        <v>44757</v>
      </c>
      <c r="B107" s="13">
        <v>325.5</v>
      </c>
      <c r="C107" s="29">
        <f>B107/B106-1</f>
        <v>-5.0328227571115991E-2</v>
      </c>
      <c r="D107" s="17">
        <v>1554.91</v>
      </c>
      <c r="E107" s="5"/>
      <c r="F107" s="19">
        <v>44757</v>
      </c>
      <c r="G107" s="26">
        <v>305.5</v>
      </c>
      <c r="H107" s="29">
        <f>G107/G106-1</f>
        <v>-3.0927835051546393E-2</v>
      </c>
      <c r="I107" s="17">
        <v>1459.37</v>
      </c>
      <c r="J107" s="5"/>
      <c r="K107" s="19">
        <v>44757</v>
      </c>
      <c r="L107" s="23">
        <v>675.25</v>
      </c>
      <c r="M107" s="29">
        <f t="shared" si="12"/>
        <v>8.9652596189764289E-3</v>
      </c>
      <c r="N107" s="17">
        <v>3225.87</v>
      </c>
    </row>
    <row r="108" spans="1:14" ht="17.25" customHeight="1" outlineLevel="1" x14ac:dyDescent="0.25">
      <c r="A108" s="19">
        <v>44760</v>
      </c>
      <c r="B108" s="13">
        <v>335.25</v>
      </c>
      <c r="C108" s="29">
        <f t="shared" ref="C108:C111" si="16">B108/B107-1</f>
        <v>2.9953917050691281E-2</v>
      </c>
      <c r="D108" s="17">
        <v>1602.83</v>
      </c>
      <c r="E108" s="5"/>
      <c r="F108" s="19">
        <v>44760</v>
      </c>
      <c r="G108" s="26">
        <v>311.75</v>
      </c>
      <c r="H108" s="29">
        <f t="shared" ref="H108:H111" si="17">G108/G107-1</f>
        <v>2.0458265139116305E-2</v>
      </c>
      <c r="I108" s="17">
        <v>1490.48</v>
      </c>
      <c r="J108" s="5"/>
      <c r="K108" s="19">
        <v>44760</v>
      </c>
      <c r="L108" s="23">
        <v>674.5</v>
      </c>
      <c r="M108" s="29">
        <f t="shared" si="12"/>
        <v>-1.1106997408367736E-3</v>
      </c>
      <c r="N108" s="17">
        <v>3224.78</v>
      </c>
    </row>
    <row r="109" spans="1:14" ht="17.25" customHeight="1" outlineLevel="1" x14ac:dyDescent="0.25">
      <c r="A109" s="19">
        <v>44761</v>
      </c>
      <c r="B109" s="13">
        <v>337</v>
      </c>
      <c r="C109" s="29">
        <f t="shared" si="16"/>
        <v>5.2199850857568286E-3</v>
      </c>
      <c r="D109" s="17">
        <v>1606.82</v>
      </c>
      <c r="E109" s="5"/>
      <c r="F109" s="19">
        <v>44761</v>
      </c>
      <c r="G109" s="26">
        <v>311</v>
      </c>
      <c r="H109" s="29">
        <f t="shared" si="17"/>
        <v>-2.4057738572573761E-3</v>
      </c>
      <c r="I109" s="17">
        <v>1482.85</v>
      </c>
      <c r="J109" s="5"/>
      <c r="K109" s="19">
        <v>44761</v>
      </c>
      <c r="L109" s="23">
        <v>658.75</v>
      </c>
      <c r="M109" s="29">
        <f t="shared" si="12"/>
        <v>-2.335063009636773E-2</v>
      </c>
      <c r="N109" s="17">
        <v>3140.92</v>
      </c>
    </row>
    <row r="110" spans="1:14" ht="17.25" customHeight="1" outlineLevel="1" x14ac:dyDescent="0.25">
      <c r="A110" s="19">
        <v>44762</v>
      </c>
      <c r="B110" s="13">
        <v>340</v>
      </c>
      <c r="C110" s="29">
        <f t="shared" si="16"/>
        <v>8.9020771513352859E-3</v>
      </c>
      <c r="D110" s="17">
        <v>1616.02</v>
      </c>
      <c r="E110" s="5"/>
      <c r="F110" s="19">
        <v>44762</v>
      </c>
      <c r="G110" s="26">
        <v>313.25</v>
      </c>
      <c r="H110" s="29">
        <f t="shared" si="17"/>
        <v>7.2347266881029881E-3</v>
      </c>
      <c r="I110" s="17">
        <v>1488.88</v>
      </c>
      <c r="J110" s="5"/>
      <c r="K110" s="19">
        <v>44762</v>
      </c>
      <c r="L110" s="23">
        <v>630</v>
      </c>
      <c r="M110" s="29">
        <f t="shared" si="12"/>
        <v>-4.3643263757115802E-2</v>
      </c>
      <c r="N110" s="17">
        <v>2994.39</v>
      </c>
    </row>
    <row r="111" spans="1:14" ht="17.25" customHeight="1" outlineLevel="1" x14ac:dyDescent="0.25">
      <c r="A111" s="19">
        <v>44763</v>
      </c>
      <c r="B111" s="13">
        <v>350.75</v>
      </c>
      <c r="C111" s="29">
        <f t="shared" si="16"/>
        <v>3.1617647058823639E-2</v>
      </c>
      <c r="D111" s="17">
        <v>1676.23</v>
      </c>
      <c r="E111" s="5"/>
      <c r="F111" s="19">
        <v>44763</v>
      </c>
      <c r="G111" s="26">
        <v>318</v>
      </c>
      <c r="H111" s="29">
        <f t="shared" si="17"/>
        <v>1.5163607342378205E-2</v>
      </c>
      <c r="I111" s="17">
        <v>1519.72</v>
      </c>
      <c r="J111" s="5"/>
      <c r="K111" s="19">
        <v>44763</v>
      </c>
      <c r="L111" s="23">
        <v>623.75</v>
      </c>
      <c r="M111" s="29">
        <f t="shared" si="12"/>
        <v>-9.9206349206348854E-3</v>
      </c>
      <c r="N111" s="17">
        <v>2980.9</v>
      </c>
    </row>
    <row r="112" spans="1:14" ht="17.25" customHeight="1" outlineLevel="1" x14ac:dyDescent="0.25">
      <c r="A112" s="19">
        <v>44764</v>
      </c>
      <c r="B112" s="13">
        <v>325.75</v>
      </c>
      <c r="C112" s="29">
        <f>B112/B111-1</f>
        <v>-7.1275837491090566E-2</v>
      </c>
      <c r="D112" s="17">
        <v>1553.83</v>
      </c>
      <c r="E112" s="5"/>
      <c r="F112" s="19">
        <v>44764</v>
      </c>
      <c r="G112" s="26">
        <v>302</v>
      </c>
      <c r="H112" s="29">
        <f>G112/G111-1</f>
        <v>-5.031446540880502E-2</v>
      </c>
      <c r="I112" s="17">
        <v>1440.54</v>
      </c>
      <c r="J112" s="5"/>
      <c r="K112" s="19">
        <v>44764</v>
      </c>
      <c r="L112" s="23">
        <v>633.5</v>
      </c>
      <c r="M112" s="29">
        <f t="shared" si="12"/>
        <v>1.5631262525050094E-2</v>
      </c>
      <c r="N112" s="17">
        <v>3021.8</v>
      </c>
    </row>
    <row r="113" spans="1:14" ht="17.25" customHeight="1" outlineLevel="1" x14ac:dyDescent="0.25">
      <c r="A113" s="19">
        <v>44767</v>
      </c>
      <c r="B113" s="13">
        <v>331.75</v>
      </c>
      <c r="C113" s="29">
        <f t="shared" ref="C113:C177" si="18">B113/B112-1</f>
        <v>1.8419033000767415E-2</v>
      </c>
      <c r="D113" s="17">
        <v>1564.53</v>
      </c>
      <c r="E113" s="5"/>
      <c r="F113" s="19">
        <v>44767</v>
      </c>
      <c r="G113" s="26">
        <v>306.25</v>
      </c>
      <c r="H113" s="29">
        <f t="shared" ref="H113:H177" si="19">G113/G112-1</f>
        <v>1.4072847682119249E-2</v>
      </c>
      <c r="I113" s="17">
        <v>1444.28</v>
      </c>
      <c r="J113" s="5"/>
      <c r="K113" s="19">
        <v>44767</v>
      </c>
      <c r="L113" s="23">
        <v>626.25</v>
      </c>
      <c r="M113" s="29">
        <f t="shared" si="12"/>
        <v>-1.1444356748224194E-2</v>
      </c>
      <c r="N113" s="17">
        <v>2953.39</v>
      </c>
    </row>
    <row r="114" spans="1:14" ht="17.25" customHeight="1" outlineLevel="1" x14ac:dyDescent="0.25">
      <c r="A114" s="19">
        <v>44768</v>
      </c>
      <c r="B114" s="13">
        <v>344.5</v>
      </c>
      <c r="C114" s="29">
        <f t="shared" si="18"/>
        <v>3.8432554634513894E-2</v>
      </c>
      <c r="D114" s="17">
        <v>1640.16</v>
      </c>
      <c r="E114" s="5"/>
      <c r="F114" s="19">
        <v>44768</v>
      </c>
      <c r="G114" s="26">
        <v>316.5</v>
      </c>
      <c r="H114" s="29">
        <f t="shared" si="19"/>
        <v>3.3469387755101998E-2</v>
      </c>
      <c r="I114" s="17">
        <v>1506.86</v>
      </c>
      <c r="J114" s="5"/>
      <c r="K114" s="19">
        <v>44768</v>
      </c>
      <c r="L114" s="23">
        <v>641.75</v>
      </c>
      <c r="M114" s="29">
        <f t="shared" si="12"/>
        <v>2.4750499001995996E-2</v>
      </c>
      <c r="N114" s="17">
        <v>3055.37</v>
      </c>
    </row>
    <row r="115" spans="1:14" ht="17.25" customHeight="1" outlineLevel="1" x14ac:dyDescent="0.25">
      <c r="A115" s="19">
        <v>44769</v>
      </c>
      <c r="B115" s="13">
        <v>340</v>
      </c>
      <c r="C115" s="29">
        <f t="shared" si="18"/>
        <v>-1.3062409288824406E-2</v>
      </c>
      <c r="D115" s="17">
        <v>1618.74</v>
      </c>
      <c r="E115" s="5"/>
      <c r="F115" s="19">
        <v>44769</v>
      </c>
      <c r="G115" s="26">
        <v>322.25</v>
      </c>
      <c r="H115" s="29">
        <f t="shared" si="19"/>
        <v>1.8167456556082096E-2</v>
      </c>
      <c r="I115" s="17">
        <v>1534.23</v>
      </c>
      <c r="J115" s="5"/>
      <c r="K115" s="19">
        <v>44769</v>
      </c>
      <c r="L115" s="23">
        <v>663.75</v>
      </c>
      <c r="M115" s="29">
        <f t="shared" si="12"/>
        <v>3.428126217374361E-2</v>
      </c>
      <c r="N115" s="17">
        <v>3160.11</v>
      </c>
    </row>
    <row r="116" spans="1:14" ht="17.25" customHeight="1" outlineLevel="1" x14ac:dyDescent="0.25">
      <c r="A116" s="19">
        <v>44770</v>
      </c>
      <c r="B116" s="13">
        <v>341.25</v>
      </c>
      <c r="C116" s="29">
        <f t="shared" si="18"/>
        <v>3.6764705882352811E-3</v>
      </c>
      <c r="D116" s="17">
        <v>1624.69</v>
      </c>
      <c r="E116" s="5"/>
      <c r="F116" s="19">
        <v>44770</v>
      </c>
      <c r="G116" s="26">
        <v>323.25</v>
      </c>
      <c r="H116" s="29">
        <f t="shared" si="19"/>
        <v>3.1031807602792671E-3</v>
      </c>
      <c r="I116" s="17">
        <v>1538.99</v>
      </c>
      <c r="J116" s="5"/>
      <c r="K116" s="19">
        <v>44770</v>
      </c>
      <c r="L116" s="23">
        <v>690</v>
      </c>
      <c r="M116" s="29">
        <f t="shared" si="12"/>
        <v>3.9548022598870025E-2</v>
      </c>
      <c r="N116" s="17">
        <v>3285.09</v>
      </c>
    </row>
    <row r="117" spans="1:14" ht="17.25" customHeight="1" outlineLevel="1" x14ac:dyDescent="0.25">
      <c r="A117" s="19">
        <v>44771</v>
      </c>
      <c r="B117" s="13">
        <v>343</v>
      </c>
      <c r="C117" s="29">
        <f t="shared" si="18"/>
        <v>5.12820512820511E-3</v>
      </c>
      <c r="D117" s="17">
        <v>1633.02</v>
      </c>
      <c r="E117" s="5"/>
      <c r="F117" s="19">
        <v>44771</v>
      </c>
      <c r="G117" s="26">
        <v>328.25</v>
      </c>
      <c r="H117" s="29">
        <f t="shared" si="19"/>
        <v>1.5467904098994678E-2</v>
      </c>
      <c r="I117" s="17">
        <v>1562.8</v>
      </c>
      <c r="J117" s="5"/>
      <c r="K117" s="19">
        <v>44771</v>
      </c>
      <c r="L117" s="23">
        <v>675</v>
      </c>
      <c r="M117" s="29">
        <f t="shared" si="12"/>
        <v>-2.1739130434782594E-2</v>
      </c>
      <c r="N117" s="17">
        <v>3216.06</v>
      </c>
    </row>
    <row r="118" spans="1:14" ht="17.25" customHeight="1" outlineLevel="1" x14ac:dyDescent="0.25">
      <c r="A118" s="19">
        <v>44774</v>
      </c>
      <c r="B118" s="13">
        <v>336</v>
      </c>
      <c r="C118" s="29">
        <f t="shared" si="18"/>
        <v>-2.0408163265306145E-2</v>
      </c>
      <c r="D118" s="17">
        <v>1590.29</v>
      </c>
      <c r="E118" s="5"/>
      <c r="F118" s="19">
        <v>44774</v>
      </c>
      <c r="G118" s="26">
        <v>320.25</v>
      </c>
      <c r="H118" s="29">
        <f t="shared" si="19"/>
        <v>-2.437166793602441E-2</v>
      </c>
      <c r="I118" s="17">
        <v>1515.74</v>
      </c>
      <c r="J118" s="5"/>
      <c r="K118" s="19">
        <v>44774</v>
      </c>
      <c r="L118" s="23">
        <v>651.25</v>
      </c>
      <c r="M118" s="29">
        <f t="shared" si="12"/>
        <v>-3.5185185185185208E-2</v>
      </c>
      <c r="N118" s="17">
        <v>3082.37</v>
      </c>
    </row>
    <row r="119" spans="1:14" ht="17.25" customHeight="1" outlineLevel="1" x14ac:dyDescent="0.25">
      <c r="A119" s="19">
        <v>44775</v>
      </c>
      <c r="B119" s="13">
        <v>339</v>
      </c>
      <c r="C119" s="29">
        <f t="shared" si="18"/>
        <v>8.9285714285713969E-3</v>
      </c>
      <c r="D119" s="17">
        <v>1602.11</v>
      </c>
      <c r="E119" s="5"/>
      <c r="F119" s="19">
        <v>44775</v>
      </c>
      <c r="G119" s="26">
        <v>323.25</v>
      </c>
      <c r="H119" s="29">
        <f t="shared" si="19"/>
        <v>9.3676814988290502E-3</v>
      </c>
      <c r="I119" s="17">
        <v>1527.68</v>
      </c>
      <c r="J119" s="5"/>
      <c r="K119" s="19">
        <v>44775</v>
      </c>
      <c r="L119" s="23">
        <v>656.75</v>
      </c>
      <c r="M119" s="29">
        <f t="shared" si="12"/>
        <v>8.445297504798388E-3</v>
      </c>
      <c r="N119" s="17">
        <v>3103.8</v>
      </c>
    </row>
    <row r="120" spans="1:14" ht="17.25" customHeight="1" outlineLevel="1" x14ac:dyDescent="0.25">
      <c r="A120" s="19">
        <v>44776</v>
      </c>
      <c r="B120" s="13">
        <v>337</v>
      </c>
      <c r="C120" s="29">
        <f t="shared" si="18"/>
        <v>-5.8997050147492347E-3</v>
      </c>
      <c r="D120" s="17">
        <v>1588.62</v>
      </c>
      <c r="E120" s="5"/>
      <c r="F120" s="19">
        <v>44776</v>
      </c>
      <c r="G120" s="26">
        <v>321</v>
      </c>
      <c r="H120" s="29">
        <f t="shared" si="19"/>
        <v>-6.9605568445475496E-3</v>
      </c>
      <c r="I120" s="17">
        <v>1513.19</v>
      </c>
      <c r="J120" s="5"/>
      <c r="K120" s="19">
        <v>44776</v>
      </c>
      <c r="L120" s="23">
        <v>633</v>
      </c>
      <c r="M120" s="29">
        <f t="shared" si="12"/>
        <v>-3.6162923486867116E-2</v>
      </c>
      <c r="N120" s="17">
        <v>2983.96</v>
      </c>
    </row>
    <row r="121" spans="1:14" ht="17.25" customHeight="1" outlineLevel="1" x14ac:dyDescent="0.25">
      <c r="A121" s="19">
        <v>44777</v>
      </c>
      <c r="B121" s="13">
        <v>342.25</v>
      </c>
      <c r="C121" s="29">
        <f t="shared" si="18"/>
        <v>1.5578635014836806E-2</v>
      </c>
      <c r="D121" s="17">
        <v>1619.87</v>
      </c>
      <c r="E121" s="5"/>
      <c r="F121" s="19">
        <v>44777</v>
      </c>
      <c r="G121" s="26">
        <v>327</v>
      </c>
      <c r="H121" s="29">
        <f t="shared" si="19"/>
        <v>1.8691588785046731E-2</v>
      </c>
      <c r="I121" s="17">
        <v>1547.69</v>
      </c>
      <c r="J121" s="5"/>
      <c r="K121" s="19">
        <v>44777</v>
      </c>
      <c r="L121" s="23">
        <v>648.5</v>
      </c>
      <c r="M121" s="29">
        <f t="shared" si="12"/>
        <v>2.4486571879936747E-2</v>
      </c>
      <c r="N121" s="17">
        <v>3069.35</v>
      </c>
    </row>
    <row r="122" spans="1:14" ht="17.25" customHeight="1" outlineLevel="1" x14ac:dyDescent="0.25">
      <c r="A122" s="19">
        <v>44778</v>
      </c>
      <c r="B122" s="13">
        <v>342.5</v>
      </c>
      <c r="C122" s="29">
        <f t="shared" si="18"/>
        <v>7.3046018991962391E-4</v>
      </c>
      <c r="D122" s="17">
        <v>1615.57</v>
      </c>
      <c r="E122" s="5"/>
      <c r="F122" s="19">
        <v>44778</v>
      </c>
      <c r="G122" s="26">
        <v>327.25</v>
      </c>
      <c r="H122" s="29">
        <f t="shared" si="19"/>
        <v>7.6452599388376896E-4</v>
      </c>
      <c r="I122" s="17">
        <v>1543.64</v>
      </c>
      <c r="J122" s="5"/>
      <c r="K122" s="19">
        <v>44778</v>
      </c>
      <c r="L122" s="23">
        <v>653.25</v>
      </c>
      <c r="M122" s="29">
        <f t="shared" si="12"/>
        <v>7.3245952197378283E-3</v>
      </c>
      <c r="N122" s="17">
        <v>3081.38</v>
      </c>
    </row>
    <row r="123" spans="1:14" ht="17.25" customHeight="1" outlineLevel="1" x14ac:dyDescent="0.25">
      <c r="A123" s="19">
        <v>44781</v>
      </c>
      <c r="B123" s="13">
        <v>341</v>
      </c>
      <c r="C123" s="29">
        <f t="shared" si="18"/>
        <v>-4.3795620437956373E-3</v>
      </c>
      <c r="D123" s="17">
        <v>1608.5</v>
      </c>
      <c r="E123" s="5"/>
      <c r="F123" s="19">
        <v>44781</v>
      </c>
      <c r="G123" s="26">
        <v>327</v>
      </c>
      <c r="H123" s="29">
        <f t="shared" si="19"/>
        <v>-7.6394194041251584E-4</v>
      </c>
      <c r="I123" s="17">
        <v>1542.46</v>
      </c>
      <c r="J123" s="5"/>
      <c r="K123" s="19">
        <v>44781</v>
      </c>
      <c r="L123" s="23">
        <v>655.75</v>
      </c>
      <c r="M123" s="29">
        <f t="shared" si="12"/>
        <v>3.8270187523918864E-3</v>
      </c>
      <c r="N123" s="17">
        <v>3093.17</v>
      </c>
    </row>
    <row r="124" spans="1:14" ht="17.25" customHeight="1" outlineLevel="1" x14ac:dyDescent="0.25">
      <c r="A124" s="19">
        <v>44782</v>
      </c>
      <c r="B124" s="13">
        <v>340.25</v>
      </c>
      <c r="C124" s="29">
        <f t="shared" si="18"/>
        <v>-2.1994134897360684E-3</v>
      </c>
      <c r="D124" s="17">
        <v>1602.92</v>
      </c>
      <c r="E124" s="5"/>
      <c r="F124" s="19">
        <v>44782</v>
      </c>
      <c r="G124" s="26">
        <v>327.5</v>
      </c>
      <c r="H124" s="29">
        <f t="shared" si="19"/>
        <v>1.5290519877675379E-3</v>
      </c>
      <c r="I124" s="17">
        <v>1542.85</v>
      </c>
      <c r="J124" s="5"/>
      <c r="K124" s="19">
        <v>44782</v>
      </c>
      <c r="L124" s="23">
        <v>660.25</v>
      </c>
      <c r="M124" s="29">
        <f t="shared" si="12"/>
        <v>6.8623713305375755E-3</v>
      </c>
      <c r="N124" s="17">
        <v>3110.44</v>
      </c>
    </row>
    <row r="125" spans="1:14" ht="17.25" customHeight="1" outlineLevel="1" x14ac:dyDescent="0.25">
      <c r="A125" s="19">
        <v>44783</v>
      </c>
      <c r="B125" s="13">
        <v>340.5</v>
      </c>
      <c r="C125" s="29">
        <f t="shared" si="18"/>
        <v>7.3475385745780386E-4</v>
      </c>
      <c r="D125" s="17">
        <v>1595.58</v>
      </c>
      <c r="E125" s="5"/>
      <c r="F125" s="19">
        <v>44783</v>
      </c>
      <c r="G125" s="26">
        <v>330.5</v>
      </c>
      <c r="H125" s="29">
        <f t="shared" si="19"/>
        <v>9.1603053435114212E-3</v>
      </c>
      <c r="I125" s="17">
        <v>1548.72</v>
      </c>
      <c r="J125" s="5"/>
      <c r="K125" s="19">
        <v>44783</v>
      </c>
      <c r="L125" s="23">
        <v>659</v>
      </c>
      <c r="M125" s="29">
        <f t="shared" si="12"/>
        <v>-1.8932222642937813E-3</v>
      </c>
      <c r="N125" s="17">
        <v>3088.07</v>
      </c>
    </row>
    <row r="126" spans="1:14" ht="17.25" customHeight="1" outlineLevel="1" x14ac:dyDescent="0.25">
      <c r="A126" s="19">
        <v>44784</v>
      </c>
      <c r="B126" s="13">
        <v>338</v>
      </c>
      <c r="C126" s="29">
        <f t="shared" si="18"/>
        <v>-7.342143906020504E-3</v>
      </c>
      <c r="D126" s="17">
        <v>1582.52</v>
      </c>
      <c r="E126" s="5"/>
      <c r="F126" s="19">
        <v>44784</v>
      </c>
      <c r="G126" s="26">
        <v>334.75</v>
      </c>
      <c r="H126" s="29">
        <f t="shared" si="19"/>
        <v>1.2859304084720025E-2</v>
      </c>
      <c r="I126" s="17">
        <v>1567.3</v>
      </c>
      <c r="J126" s="5"/>
      <c r="K126" s="19">
        <v>44784</v>
      </c>
      <c r="L126" s="23">
        <v>660</v>
      </c>
      <c r="M126" s="29">
        <f t="shared" si="12"/>
        <v>1.5174506828528056E-3</v>
      </c>
      <c r="N126" s="17">
        <v>3090.12</v>
      </c>
    </row>
    <row r="127" spans="1:14" ht="17.25" customHeight="1" outlineLevel="1" x14ac:dyDescent="0.25">
      <c r="A127" s="19">
        <v>44785</v>
      </c>
      <c r="B127" s="13">
        <v>338.75</v>
      </c>
      <c r="C127" s="29">
        <f t="shared" si="18"/>
        <v>2.2189349112426981E-3</v>
      </c>
      <c r="D127" s="17">
        <v>1586.37</v>
      </c>
      <c r="E127" s="5"/>
      <c r="F127" s="19">
        <v>44785</v>
      </c>
      <c r="G127" s="26">
        <v>336.5</v>
      </c>
      <c r="H127" s="29">
        <f t="shared" si="19"/>
        <v>5.2277819268109482E-3</v>
      </c>
      <c r="I127" s="17">
        <v>1575.83</v>
      </c>
      <c r="J127" s="5"/>
      <c r="K127" s="19">
        <v>44785</v>
      </c>
      <c r="L127" s="23">
        <v>656.25</v>
      </c>
      <c r="M127" s="29">
        <f t="shared" si="12"/>
        <v>-5.6818181818182323E-3</v>
      </c>
      <c r="N127" s="17">
        <v>3073.22</v>
      </c>
    </row>
    <row r="128" spans="1:14" ht="17.25" customHeight="1" outlineLevel="1" collapsed="1" x14ac:dyDescent="0.25">
      <c r="A128" s="19">
        <v>44788</v>
      </c>
      <c r="B128" s="13">
        <v>339.75</v>
      </c>
      <c r="C128" s="29">
        <f t="shared" si="18"/>
        <v>2.952029520295163E-3</v>
      </c>
      <c r="D128" s="17">
        <v>1591.05</v>
      </c>
      <c r="E128" s="5"/>
      <c r="F128" s="19">
        <v>44788</v>
      </c>
      <c r="G128" s="26">
        <v>337</v>
      </c>
      <c r="H128" s="29">
        <f t="shared" si="19"/>
        <v>1.4858841010401136E-3</v>
      </c>
      <c r="I128" s="17">
        <v>1578.17</v>
      </c>
      <c r="J128" s="5"/>
      <c r="K128" s="19">
        <v>44788</v>
      </c>
      <c r="L128" s="23">
        <v>632.25</v>
      </c>
      <c r="M128" s="29">
        <f t="shared" si="12"/>
        <v>-3.6571428571428588E-2</v>
      </c>
      <c r="N128" s="17">
        <v>2960.83</v>
      </c>
    </row>
    <row r="129" spans="1:15" ht="17.25" customHeight="1" outlineLevel="1" x14ac:dyDescent="0.25">
      <c r="A129" s="19">
        <v>44789</v>
      </c>
      <c r="B129" s="13">
        <v>332</v>
      </c>
      <c r="C129" s="29">
        <f t="shared" si="18"/>
        <v>-2.2810890360559277E-2</v>
      </c>
      <c r="D129" s="17">
        <v>1554.76</v>
      </c>
      <c r="E129" s="5"/>
      <c r="F129" s="19">
        <v>44789</v>
      </c>
      <c r="G129" s="26">
        <v>327.25</v>
      </c>
      <c r="H129" s="29">
        <f t="shared" si="19"/>
        <v>-2.8931750741839735E-2</v>
      </c>
      <c r="I129" s="17">
        <v>1532.51</v>
      </c>
      <c r="J129" s="5"/>
      <c r="K129" s="19">
        <v>44789</v>
      </c>
      <c r="L129" s="23">
        <v>624.5</v>
      </c>
      <c r="M129" s="29">
        <f t="shared" si="12"/>
        <v>-1.2257809410834319E-2</v>
      </c>
      <c r="N129" s="17">
        <v>2924.53</v>
      </c>
    </row>
    <row r="130" spans="1:15" ht="17.25" customHeight="1" outlineLevel="1" x14ac:dyDescent="0.25">
      <c r="A130" s="19">
        <v>44790</v>
      </c>
      <c r="B130" s="13">
        <v>327.25</v>
      </c>
      <c r="C130" s="29">
        <f t="shared" si="18"/>
        <v>-1.4307228915662606E-2</v>
      </c>
      <c r="D130" s="17">
        <v>1532.51</v>
      </c>
      <c r="E130" s="5"/>
      <c r="F130" s="19">
        <v>44790</v>
      </c>
      <c r="G130" s="26">
        <v>317.5</v>
      </c>
      <c r="H130" s="29">
        <f t="shared" si="19"/>
        <v>-2.9793735676088562E-2</v>
      </c>
      <c r="I130" s="17">
        <v>1486.85</v>
      </c>
      <c r="J130" s="5"/>
      <c r="K130" s="19">
        <v>44790</v>
      </c>
      <c r="L130" s="23">
        <v>615</v>
      </c>
      <c r="M130" s="29">
        <f t="shared" si="12"/>
        <v>-1.521216973578865E-2</v>
      </c>
      <c r="N130" s="17">
        <v>2880.05</v>
      </c>
    </row>
    <row r="131" spans="1:15" ht="17.25" customHeight="1" outlineLevel="1" collapsed="1" x14ac:dyDescent="0.25">
      <c r="A131" s="19">
        <v>44791</v>
      </c>
      <c r="B131" s="13">
        <v>313.75</v>
      </c>
      <c r="C131" s="29">
        <f t="shared" si="18"/>
        <v>-4.1252864782276522E-2</v>
      </c>
      <c r="D131" s="17">
        <v>1480.59</v>
      </c>
      <c r="E131" s="5"/>
      <c r="F131" s="19">
        <v>44791</v>
      </c>
      <c r="G131" s="26">
        <v>307.75</v>
      </c>
      <c r="H131" s="29">
        <f t="shared" si="19"/>
        <v>-3.0708661417322869E-2</v>
      </c>
      <c r="I131" s="17">
        <v>1452.27</v>
      </c>
      <c r="J131" s="5"/>
      <c r="K131" s="19">
        <v>44791</v>
      </c>
      <c r="L131" s="23">
        <v>604</v>
      </c>
      <c r="M131" s="29">
        <f t="shared" si="12"/>
        <v>-1.7886178861788671E-2</v>
      </c>
      <c r="N131" s="17">
        <v>2850.28</v>
      </c>
    </row>
    <row r="132" spans="1:15" ht="17.25" customHeight="1" outlineLevel="1" collapsed="1" x14ac:dyDescent="0.25">
      <c r="A132" s="19">
        <v>44792</v>
      </c>
      <c r="B132" s="13">
        <v>315</v>
      </c>
      <c r="C132" s="29">
        <f t="shared" si="18"/>
        <v>3.9840637450199168E-3</v>
      </c>
      <c r="D132" s="17">
        <v>1486.48</v>
      </c>
      <c r="E132" s="5"/>
      <c r="F132" s="19">
        <v>44792</v>
      </c>
      <c r="G132" s="26">
        <v>310.75</v>
      </c>
      <c r="H132" s="29">
        <f t="shared" si="19"/>
        <v>9.7481722177090724E-3</v>
      </c>
      <c r="I132" s="17">
        <v>1466.43</v>
      </c>
      <c r="J132" s="5"/>
      <c r="K132" s="19">
        <v>44792</v>
      </c>
      <c r="L132" s="23">
        <v>601.5</v>
      </c>
      <c r="M132" s="29">
        <f t="shared" si="12"/>
        <v>-4.1390728476821126E-3</v>
      </c>
      <c r="N132" s="17">
        <v>2838.48</v>
      </c>
    </row>
    <row r="133" spans="1:15" ht="17.25" customHeight="1" outlineLevel="1" x14ac:dyDescent="0.25">
      <c r="A133" s="19">
        <v>44795</v>
      </c>
      <c r="B133" s="13">
        <v>312.5</v>
      </c>
      <c r="C133" s="29">
        <f t="shared" si="18"/>
        <v>-7.9365079365079083E-3</v>
      </c>
      <c r="D133" s="17">
        <v>1474.69</v>
      </c>
      <c r="E133" s="5"/>
      <c r="F133" s="19">
        <v>44795</v>
      </c>
      <c r="G133" s="26">
        <v>312.5</v>
      </c>
      <c r="H133" s="29">
        <f t="shared" si="19"/>
        <v>5.6315366049879412E-3</v>
      </c>
      <c r="I133" s="17">
        <v>1474.69</v>
      </c>
      <c r="J133" s="5"/>
      <c r="K133" s="19">
        <v>44795</v>
      </c>
      <c r="L133" s="23">
        <v>622.75</v>
      </c>
      <c r="M133" s="29">
        <f t="shared" si="12"/>
        <v>3.5328345802161154E-2</v>
      </c>
      <c r="N133" s="17">
        <v>2938.76</v>
      </c>
    </row>
    <row r="134" spans="1:15" ht="17.25" customHeight="1" outlineLevel="1" x14ac:dyDescent="0.25">
      <c r="A134" s="19">
        <v>44796</v>
      </c>
      <c r="B134" s="13">
        <v>332.25</v>
      </c>
      <c r="C134" s="29">
        <f t="shared" si="18"/>
        <v>6.3199999999999923E-2</v>
      </c>
      <c r="D134" s="17">
        <v>1598.12</v>
      </c>
      <c r="E134" s="5"/>
      <c r="F134" s="19">
        <v>44796</v>
      </c>
      <c r="G134" s="26">
        <v>323.75</v>
      </c>
      <c r="H134" s="29">
        <f t="shared" si="19"/>
        <v>3.6000000000000032E-2</v>
      </c>
      <c r="I134" s="17">
        <v>1557.24</v>
      </c>
      <c r="J134" s="5"/>
      <c r="K134" s="19">
        <v>44796</v>
      </c>
      <c r="L134" s="23">
        <v>635.5</v>
      </c>
      <c r="M134" s="29">
        <f t="shared" si="12"/>
        <v>2.0473705339221215E-2</v>
      </c>
      <c r="N134" s="17">
        <v>3056.76</v>
      </c>
    </row>
    <row r="135" spans="1:15" ht="17.25" customHeight="1" outlineLevel="1" x14ac:dyDescent="0.25">
      <c r="A135" s="19">
        <v>44797</v>
      </c>
      <c r="B135" s="13">
        <v>329.25</v>
      </c>
      <c r="C135" s="29">
        <f t="shared" si="18"/>
        <v>-9.0293453724604733E-3</v>
      </c>
      <c r="D135" s="17">
        <v>1580.4</v>
      </c>
      <c r="E135" s="5"/>
      <c r="F135" s="19">
        <v>44797</v>
      </c>
      <c r="G135" s="26">
        <v>321</v>
      </c>
      <c r="H135" s="29">
        <f t="shared" si="19"/>
        <v>-8.494208494208455E-3</v>
      </c>
      <c r="I135" s="17">
        <v>1540.8</v>
      </c>
      <c r="J135" s="5"/>
      <c r="K135" s="19">
        <v>44797</v>
      </c>
      <c r="L135" s="23">
        <v>633.25</v>
      </c>
      <c r="M135" s="29">
        <f t="shared" si="12"/>
        <v>-3.5405192761605031E-3</v>
      </c>
      <c r="N135" s="17">
        <v>3039.6</v>
      </c>
    </row>
    <row r="136" spans="1:15" ht="17.25" customHeight="1" outlineLevel="1" x14ac:dyDescent="0.25">
      <c r="A136" s="19">
        <v>44798</v>
      </c>
      <c r="B136" s="13">
        <v>327</v>
      </c>
      <c r="C136" s="29">
        <f t="shared" si="18"/>
        <v>-6.8337129840546629E-3</v>
      </c>
      <c r="D136" s="17">
        <v>1562.08</v>
      </c>
      <c r="E136" s="5"/>
      <c r="F136" s="19">
        <v>44798</v>
      </c>
      <c r="G136" s="26">
        <v>313.25315999999998</v>
      </c>
      <c r="H136" s="29">
        <f t="shared" si="19"/>
        <v>-2.4133457943925296E-2</v>
      </c>
      <c r="I136" s="17">
        <v>1496.4</v>
      </c>
      <c r="J136" s="5"/>
      <c r="K136" s="19">
        <v>44798</v>
      </c>
      <c r="L136" s="23">
        <v>623.75</v>
      </c>
      <c r="M136" s="29">
        <f t="shared" si="12"/>
        <v>-1.5001973943939984E-2</v>
      </c>
      <c r="N136" s="17">
        <v>2979.65</v>
      </c>
    </row>
    <row r="137" spans="1:15" ht="17.25" customHeight="1" outlineLevel="1" collapsed="1" x14ac:dyDescent="0.25">
      <c r="A137" s="19">
        <v>44799</v>
      </c>
      <c r="B137" s="13">
        <v>330.25</v>
      </c>
      <c r="C137" s="29">
        <f t="shared" si="18"/>
        <v>9.9388379204892185E-3</v>
      </c>
      <c r="D137" s="17">
        <v>1576.28</v>
      </c>
      <c r="E137" s="5"/>
      <c r="F137" s="19">
        <v>44799</v>
      </c>
      <c r="G137" s="26">
        <v>316</v>
      </c>
      <c r="H137" s="29">
        <f t="shared" si="19"/>
        <v>8.7687543199883589E-3</v>
      </c>
      <c r="I137" s="17">
        <v>1508.27</v>
      </c>
      <c r="J137" s="5"/>
      <c r="K137" s="19">
        <v>44799</v>
      </c>
      <c r="L137" s="23">
        <v>629.25</v>
      </c>
      <c r="M137" s="29">
        <f t="shared" si="12"/>
        <v>8.8176352705411354E-3</v>
      </c>
      <c r="N137" s="17">
        <v>3003.41</v>
      </c>
    </row>
    <row r="138" spans="1:15" ht="17.25" customHeight="1" outlineLevel="1" x14ac:dyDescent="0.25">
      <c r="A138" s="19">
        <v>44802</v>
      </c>
      <c r="B138" s="13">
        <v>336</v>
      </c>
      <c r="C138" s="29">
        <f t="shared" si="18"/>
        <v>1.7411052233156754E-2</v>
      </c>
      <c r="D138" s="17">
        <v>1603.73</v>
      </c>
      <c r="E138" s="5"/>
      <c r="F138" s="19">
        <v>44802</v>
      </c>
      <c r="G138" s="26">
        <v>324.5</v>
      </c>
      <c r="H138" s="29">
        <f t="shared" si="19"/>
        <v>2.6898734177215111E-2</v>
      </c>
      <c r="I138" s="17">
        <v>1548.84</v>
      </c>
      <c r="J138" s="5"/>
      <c r="K138" s="19">
        <v>44802</v>
      </c>
      <c r="L138" s="23">
        <v>621</v>
      </c>
      <c r="M138" s="29">
        <f t="shared" si="12"/>
        <v>-1.3110846245530383E-2</v>
      </c>
      <c r="N138" s="17">
        <v>2964.03</v>
      </c>
    </row>
    <row r="139" spans="1:15" ht="17.25" customHeight="1" outlineLevel="1" x14ac:dyDescent="0.25">
      <c r="A139" s="19">
        <v>44803</v>
      </c>
      <c r="B139" s="13">
        <v>330.25</v>
      </c>
      <c r="C139" s="29">
        <f t="shared" si="18"/>
        <v>-1.7113095238095233E-2</v>
      </c>
      <c r="D139" s="17">
        <v>1576.28</v>
      </c>
      <c r="E139" s="5"/>
      <c r="F139" s="19">
        <v>44803</v>
      </c>
      <c r="G139" s="26">
        <v>319.5</v>
      </c>
      <c r="H139" s="29">
        <f t="shared" si="19"/>
        <v>-1.5408320493066285E-2</v>
      </c>
      <c r="I139" s="17">
        <v>1524.97</v>
      </c>
      <c r="J139" s="5"/>
      <c r="K139" s="19">
        <v>44803</v>
      </c>
      <c r="L139" s="23">
        <v>602.25</v>
      </c>
      <c r="M139" s="29">
        <f t="shared" si="12"/>
        <v>-3.0193236714975868E-2</v>
      </c>
      <c r="N139" s="17">
        <v>2874.54</v>
      </c>
    </row>
    <row r="140" spans="1:15" ht="17.25" customHeight="1" outlineLevel="1" x14ac:dyDescent="0.25">
      <c r="A140" s="19">
        <v>44804</v>
      </c>
      <c r="B140" s="13">
        <v>332.25</v>
      </c>
      <c r="C140" s="29">
        <f t="shared" si="18"/>
        <v>6.0560181680544556E-3</v>
      </c>
      <c r="D140" s="17">
        <v>1585.83</v>
      </c>
      <c r="E140" s="5"/>
      <c r="F140" s="19">
        <v>44804</v>
      </c>
      <c r="G140" s="26">
        <v>320</v>
      </c>
      <c r="H140" s="29">
        <f t="shared" si="19"/>
        <v>1.5649452269170805E-3</v>
      </c>
      <c r="I140" s="17">
        <v>1527.36</v>
      </c>
      <c r="J140" s="5"/>
      <c r="K140" s="19">
        <v>44804</v>
      </c>
      <c r="L140" s="23">
        <v>616.5</v>
      </c>
      <c r="M140" s="29">
        <f t="shared" si="12"/>
        <v>2.3661270236612797E-2</v>
      </c>
      <c r="N140" s="17">
        <v>2942.55</v>
      </c>
    </row>
    <row r="141" spans="1:15" ht="17.25" customHeight="1" outlineLevel="1" x14ac:dyDescent="0.25">
      <c r="A141" s="19">
        <v>44805</v>
      </c>
      <c r="B141" s="13">
        <v>328.75</v>
      </c>
      <c r="C141" s="29">
        <f t="shared" si="18"/>
        <v>-1.0534236267870534E-2</v>
      </c>
      <c r="D141" s="17">
        <v>1557.29</v>
      </c>
      <c r="E141" s="5"/>
      <c r="F141" s="19">
        <v>44805</v>
      </c>
      <c r="G141" s="26">
        <v>318</v>
      </c>
      <c r="H141" s="29">
        <f t="shared" si="19"/>
        <v>-6.2499999999999778E-3</v>
      </c>
      <c r="I141" s="17">
        <v>1506.37</v>
      </c>
      <c r="J141" s="5"/>
      <c r="K141" s="19">
        <v>44805</v>
      </c>
      <c r="L141" s="23">
        <v>605</v>
      </c>
      <c r="M141" s="29">
        <f t="shared" si="12"/>
        <v>-1.8653690186536953E-2</v>
      </c>
      <c r="N141" s="17">
        <v>2865.89</v>
      </c>
    </row>
    <row r="142" spans="1:15" ht="17.25" customHeight="1" outlineLevel="1" x14ac:dyDescent="0.25">
      <c r="A142" s="19">
        <v>44806</v>
      </c>
      <c r="B142" s="13">
        <v>323.75</v>
      </c>
      <c r="C142" s="29">
        <f t="shared" si="18"/>
        <v>-1.520912547528519E-2</v>
      </c>
      <c r="D142" s="17">
        <v>1525.83</v>
      </c>
      <c r="E142" s="5"/>
      <c r="F142" s="19">
        <v>44806</v>
      </c>
      <c r="G142" s="26">
        <v>316.25</v>
      </c>
      <c r="H142" s="29">
        <f t="shared" si="19"/>
        <v>-5.5031446540880768E-3</v>
      </c>
      <c r="I142" s="17">
        <v>1490.49</v>
      </c>
      <c r="J142" s="5"/>
      <c r="K142" s="19">
        <v>44806</v>
      </c>
      <c r="L142" s="23">
        <v>612.75</v>
      </c>
      <c r="M142" s="29">
        <f t="shared" si="12"/>
        <v>1.2809917355371958E-2</v>
      </c>
      <c r="N142" s="17">
        <v>2887.89</v>
      </c>
      <c r="O142" s="33"/>
    </row>
    <row r="143" spans="1:15" ht="17.25" customHeight="1" outlineLevel="1" x14ac:dyDescent="0.25">
      <c r="A143" s="19">
        <v>44809</v>
      </c>
      <c r="B143" s="13">
        <v>323</v>
      </c>
      <c r="C143" s="29">
        <f t="shared" si="18"/>
        <v>-2.3166023166023564E-3</v>
      </c>
      <c r="D143" s="17">
        <v>1531.67</v>
      </c>
      <c r="E143" s="5"/>
      <c r="F143" s="19">
        <v>44809</v>
      </c>
      <c r="G143" s="26">
        <v>316.25</v>
      </c>
      <c r="H143" s="29">
        <f t="shared" si="19"/>
        <v>0</v>
      </c>
      <c r="I143" s="17">
        <v>1499.66</v>
      </c>
      <c r="J143" s="5"/>
      <c r="K143" s="19">
        <v>44809</v>
      </c>
      <c r="L143" s="23">
        <v>612.5</v>
      </c>
      <c r="M143" s="29">
        <f t="shared" si="12"/>
        <v>-4.0799673602609499E-4</v>
      </c>
      <c r="N143" s="17">
        <v>2904.47</v>
      </c>
      <c r="O143" s="33"/>
    </row>
    <row r="144" spans="1:15" ht="17.25" customHeight="1" outlineLevel="1" x14ac:dyDescent="0.25">
      <c r="A144" s="19">
        <v>44810</v>
      </c>
      <c r="B144" s="13">
        <v>314.25</v>
      </c>
      <c r="C144" s="29">
        <f t="shared" si="18"/>
        <v>-2.7089783281733726E-2</v>
      </c>
      <c r="D144" s="17">
        <v>1487.66</v>
      </c>
      <c r="E144" s="5"/>
      <c r="F144" s="19">
        <v>44810</v>
      </c>
      <c r="G144" s="26">
        <v>315</v>
      </c>
      <c r="H144" s="29">
        <f t="shared" si="19"/>
        <v>-3.9525691699604515E-3</v>
      </c>
      <c r="I144" s="17">
        <v>1491.21</v>
      </c>
      <c r="J144" s="5"/>
      <c r="K144" s="19">
        <v>44810</v>
      </c>
      <c r="L144" s="23">
        <v>605.5</v>
      </c>
      <c r="M144" s="29">
        <f t="shared" si="12"/>
        <v>-1.1428571428571455E-2</v>
      </c>
      <c r="N144" s="17">
        <v>2866.44</v>
      </c>
      <c r="O144" s="33"/>
    </row>
    <row r="145" spans="1:15" ht="17.25" customHeight="1" outlineLevel="1" x14ac:dyDescent="0.25">
      <c r="A145" s="19">
        <v>44811</v>
      </c>
      <c r="B145" s="13">
        <v>326.25</v>
      </c>
      <c r="C145" s="29">
        <f t="shared" si="18"/>
        <v>3.8186157517899666E-2</v>
      </c>
      <c r="D145" s="17">
        <v>1548.38</v>
      </c>
      <c r="E145" s="5"/>
      <c r="F145" s="19">
        <v>44811</v>
      </c>
      <c r="G145" s="26">
        <v>323.5</v>
      </c>
      <c r="H145" s="29">
        <f t="shared" si="19"/>
        <v>2.6984126984126888E-2</v>
      </c>
      <c r="I145" s="17">
        <v>1535.33</v>
      </c>
      <c r="J145" s="5"/>
      <c r="K145" s="19">
        <v>44811</v>
      </c>
      <c r="L145" s="23">
        <v>609.25</v>
      </c>
      <c r="M145" s="29">
        <f t="shared" si="12"/>
        <v>6.1932287365813465E-3</v>
      </c>
      <c r="N145" s="17">
        <v>2891.5</v>
      </c>
      <c r="O145" s="33"/>
    </row>
    <row r="146" spans="1:15" ht="17.25" customHeight="1" outlineLevel="1" x14ac:dyDescent="0.25">
      <c r="A146" s="19">
        <v>44812</v>
      </c>
      <c r="B146" s="13">
        <v>320.5</v>
      </c>
      <c r="C146" s="29">
        <f t="shared" si="18"/>
        <v>-1.7624521072796884E-2</v>
      </c>
      <c r="D146" s="17">
        <v>1512.44</v>
      </c>
      <c r="E146" s="5"/>
      <c r="F146" s="19">
        <v>44812</v>
      </c>
      <c r="G146" s="26">
        <v>320</v>
      </c>
      <c r="H146" s="29">
        <f t="shared" si="19"/>
        <v>-1.0819165378670781E-2</v>
      </c>
      <c r="I146" s="17">
        <v>1510.08</v>
      </c>
      <c r="J146" s="5"/>
      <c r="K146" s="19">
        <v>44812</v>
      </c>
      <c r="L146" s="23">
        <v>600</v>
      </c>
      <c r="M146" s="29">
        <f t="shared" si="12"/>
        <v>-1.5182601559294184E-2</v>
      </c>
      <c r="N146" s="17">
        <v>2831.4</v>
      </c>
      <c r="O146" s="33"/>
    </row>
    <row r="147" spans="1:15" ht="17.25" customHeight="1" outlineLevel="1" x14ac:dyDescent="0.25">
      <c r="A147" s="19">
        <v>44813</v>
      </c>
      <c r="B147" s="13">
        <v>331</v>
      </c>
      <c r="C147" s="29">
        <f t="shared" si="18"/>
        <v>3.2761310452418035E-2</v>
      </c>
      <c r="D147" s="17">
        <v>1564.31</v>
      </c>
      <c r="E147" s="5"/>
      <c r="F147" s="19">
        <v>44813</v>
      </c>
      <c r="G147" s="26">
        <v>328</v>
      </c>
      <c r="H147" s="29">
        <f t="shared" si="19"/>
        <v>2.4999999999999911E-2</v>
      </c>
      <c r="I147" s="17">
        <v>1550.13</v>
      </c>
      <c r="J147" s="5"/>
      <c r="K147" s="19">
        <v>44813</v>
      </c>
      <c r="L147" s="23">
        <v>597.75</v>
      </c>
      <c r="M147" s="29">
        <f t="shared" si="12"/>
        <v>-3.7500000000000311E-3</v>
      </c>
      <c r="N147" s="17">
        <v>2824.97</v>
      </c>
      <c r="O147" s="33"/>
    </row>
    <row r="148" spans="1:15" ht="17.25" customHeight="1" outlineLevel="1" x14ac:dyDescent="0.25">
      <c r="A148" s="19">
        <v>44816</v>
      </c>
      <c r="B148" s="13">
        <v>330.25</v>
      </c>
      <c r="C148" s="29">
        <f t="shared" si="18"/>
        <v>-2.2658610271902857E-3</v>
      </c>
      <c r="D148" s="17">
        <v>1555.48</v>
      </c>
      <c r="E148" s="5"/>
      <c r="F148" s="19">
        <v>44816</v>
      </c>
      <c r="G148" s="26">
        <v>327.5</v>
      </c>
      <c r="H148" s="29">
        <f t="shared" si="19"/>
        <v>-1.5243902439023849E-3</v>
      </c>
      <c r="I148" s="17">
        <v>1542.53</v>
      </c>
      <c r="J148" s="5"/>
      <c r="K148" s="19">
        <v>44816</v>
      </c>
      <c r="L148" s="23">
        <v>604.75</v>
      </c>
      <c r="M148" s="29">
        <f t="shared" si="12"/>
        <v>1.1710581346716875E-2</v>
      </c>
      <c r="N148" s="17">
        <v>2848.37</v>
      </c>
      <c r="O148" s="33"/>
    </row>
    <row r="149" spans="1:15" ht="17.25" customHeight="1" outlineLevel="1" x14ac:dyDescent="0.25">
      <c r="A149" s="19">
        <v>44817</v>
      </c>
      <c r="B149" s="13">
        <v>336.25</v>
      </c>
      <c r="C149" s="29">
        <f t="shared" si="18"/>
        <v>1.8168054504163589E-2</v>
      </c>
      <c r="D149" s="17">
        <v>1587.1</v>
      </c>
      <c r="E149" s="5"/>
      <c r="F149" s="19">
        <v>44817</v>
      </c>
      <c r="G149" s="26">
        <v>330.25</v>
      </c>
      <c r="H149" s="29">
        <f t="shared" si="19"/>
        <v>8.3969465648854325E-3</v>
      </c>
      <c r="I149" s="17">
        <v>1558.78</v>
      </c>
      <c r="J149" s="5"/>
      <c r="K149" s="19">
        <v>44817</v>
      </c>
      <c r="L149" s="23">
        <v>606.5</v>
      </c>
      <c r="M149" s="29">
        <f t="shared" si="12"/>
        <v>2.8937577511367607E-3</v>
      </c>
      <c r="N149" s="17">
        <v>2862.68</v>
      </c>
      <c r="O149" s="33"/>
    </row>
    <row r="150" spans="1:15" ht="17.25" customHeight="1" outlineLevel="1" x14ac:dyDescent="0.25">
      <c r="A150" s="19">
        <v>44818</v>
      </c>
      <c r="B150" s="13">
        <v>337.25</v>
      </c>
      <c r="C150" s="29">
        <f t="shared" si="18"/>
        <v>2.9739776951673846E-3</v>
      </c>
      <c r="D150" s="17">
        <v>1592.49</v>
      </c>
      <c r="E150" s="5"/>
      <c r="F150" s="19">
        <v>44818</v>
      </c>
      <c r="G150" s="26">
        <v>330.75</v>
      </c>
      <c r="H150" s="29">
        <f t="shared" si="19"/>
        <v>1.5140045420136694E-3</v>
      </c>
      <c r="I150" s="17">
        <v>1561.8</v>
      </c>
      <c r="J150" s="5"/>
      <c r="K150" s="19">
        <v>44818</v>
      </c>
      <c r="L150" s="23">
        <v>592</v>
      </c>
      <c r="M150" s="29">
        <f t="shared" ref="M150:M191" si="20">L150/L149-1</f>
        <v>-2.3907666941467398E-2</v>
      </c>
      <c r="N150" s="17">
        <v>2795.42</v>
      </c>
      <c r="O150" s="33"/>
    </row>
    <row r="151" spans="1:15" ht="17.25" customHeight="1" outlineLevel="1" collapsed="1" x14ac:dyDescent="0.25">
      <c r="A151" s="19">
        <v>44819</v>
      </c>
      <c r="B151" s="13">
        <v>332.2</v>
      </c>
      <c r="C151" s="29">
        <f t="shared" si="18"/>
        <v>-1.497405485544856E-2</v>
      </c>
      <c r="D151" s="17">
        <v>1567.98</v>
      </c>
      <c r="E151" s="5"/>
      <c r="F151" s="19">
        <v>44819</v>
      </c>
      <c r="G151" s="26">
        <v>327</v>
      </c>
      <c r="H151" s="29">
        <f t="shared" si="19"/>
        <v>-1.1337868480725599E-2</v>
      </c>
      <c r="I151" s="17">
        <v>1543.44</v>
      </c>
      <c r="J151" s="5"/>
      <c r="K151" s="19">
        <v>44819</v>
      </c>
      <c r="L151" s="23">
        <v>587.75</v>
      </c>
      <c r="M151" s="29">
        <f t="shared" si="20"/>
        <v>-7.1790540540540571E-3</v>
      </c>
      <c r="N151" s="17">
        <v>2774.18</v>
      </c>
      <c r="O151" s="33"/>
    </row>
    <row r="152" spans="1:15" ht="17.25" customHeight="1" outlineLevel="1" collapsed="1" x14ac:dyDescent="0.25">
      <c r="A152" s="19">
        <v>44820</v>
      </c>
      <c r="B152" s="13">
        <v>333.75</v>
      </c>
      <c r="C152" s="29">
        <f t="shared" si="18"/>
        <v>4.6658639373871047E-3</v>
      </c>
      <c r="D152" s="17">
        <v>1574.97</v>
      </c>
      <c r="E152" s="5"/>
      <c r="F152" s="19">
        <v>44820</v>
      </c>
      <c r="G152" s="26">
        <v>328</v>
      </c>
      <c r="H152" s="29">
        <f t="shared" si="19"/>
        <v>3.0581039755350758E-3</v>
      </c>
      <c r="I152" s="17">
        <v>1547.83</v>
      </c>
      <c r="J152" s="5"/>
      <c r="K152" s="19">
        <v>44820</v>
      </c>
      <c r="L152" s="23">
        <v>577.25</v>
      </c>
      <c r="M152" s="29">
        <f t="shared" si="20"/>
        <v>-1.7864738409187564E-2</v>
      </c>
      <c r="N152" s="17">
        <v>2724.04</v>
      </c>
      <c r="O152" s="33"/>
    </row>
    <row r="153" spans="1:15" ht="17.25" customHeight="1" outlineLevel="1" x14ac:dyDescent="0.25">
      <c r="A153" s="19">
        <v>44823</v>
      </c>
      <c r="B153" s="13">
        <v>325.75</v>
      </c>
      <c r="C153" s="29">
        <f t="shared" si="18"/>
        <v>-2.397003745318349E-2</v>
      </c>
      <c r="D153" s="17">
        <v>1534.61</v>
      </c>
      <c r="E153" s="5"/>
      <c r="F153" s="19">
        <v>44823</v>
      </c>
      <c r="G153" s="26">
        <v>323.5</v>
      </c>
      <c r="H153" s="29">
        <f t="shared" si="19"/>
        <v>-1.3719512195121908E-2</v>
      </c>
      <c r="I153" s="17">
        <v>1524.01</v>
      </c>
      <c r="J153" s="5"/>
      <c r="K153" s="19">
        <v>44823</v>
      </c>
      <c r="L153" s="23">
        <v>571.5</v>
      </c>
      <c r="M153" s="29">
        <f t="shared" si="20"/>
        <v>-9.9610220874837285E-3</v>
      </c>
      <c r="N153" s="17">
        <v>2692.34</v>
      </c>
      <c r="O153" s="33"/>
    </row>
    <row r="154" spans="1:15" ht="17.25" customHeight="1" outlineLevel="1" x14ac:dyDescent="0.25">
      <c r="A154" s="19">
        <v>44824</v>
      </c>
      <c r="B154" s="13">
        <v>339.25</v>
      </c>
      <c r="C154" s="29">
        <f t="shared" si="18"/>
        <v>4.1442824251726851E-2</v>
      </c>
      <c r="D154" s="17">
        <v>1603.3</v>
      </c>
      <c r="E154" s="5"/>
      <c r="F154" s="19">
        <v>44824</v>
      </c>
      <c r="G154" s="26">
        <v>331.25</v>
      </c>
      <c r="H154" s="29">
        <f t="shared" si="19"/>
        <v>2.3956723338485419E-2</v>
      </c>
      <c r="I154" s="17">
        <v>1565.49</v>
      </c>
      <c r="J154" s="5"/>
      <c r="K154" s="19">
        <v>44824</v>
      </c>
      <c r="L154" s="23">
        <v>574.75</v>
      </c>
      <c r="M154" s="29">
        <f t="shared" si="20"/>
        <v>5.6867891513561197E-3</v>
      </c>
      <c r="N154" s="17">
        <v>2716.27</v>
      </c>
      <c r="O154" s="33"/>
    </row>
    <row r="155" spans="1:15" ht="17.25" customHeight="1" outlineLevel="1" x14ac:dyDescent="0.25">
      <c r="A155" s="19">
        <v>44825</v>
      </c>
      <c r="B155" s="13">
        <v>347</v>
      </c>
      <c r="C155" s="29">
        <f t="shared" si="18"/>
        <v>2.2844509948415581E-2</v>
      </c>
      <c r="D155" s="17">
        <v>1649.64</v>
      </c>
      <c r="E155" s="5"/>
      <c r="F155" s="19">
        <v>44825</v>
      </c>
      <c r="G155" s="26">
        <v>338</v>
      </c>
      <c r="H155" s="29">
        <f t="shared" si="19"/>
        <v>2.0377358490565989E-2</v>
      </c>
      <c r="I155" s="17">
        <v>1606.85</v>
      </c>
      <c r="J155" s="5"/>
      <c r="K155" s="19">
        <v>44825</v>
      </c>
      <c r="L155" s="23">
        <v>580</v>
      </c>
      <c r="M155" s="29">
        <f t="shared" si="20"/>
        <v>9.1344062635929646E-3</v>
      </c>
      <c r="N155" s="17">
        <v>2757.32</v>
      </c>
      <c r="O155" s="33"/>
    </row>
    <row r="156" spans="1:15" ht="17.25" customHeight="1" outlineLevel="1" x14ac:dyDescent="0.25">
      <c r="A156" s="19">
        <v>44826</v>
      </c>
      <c r="B156" s="13">
        <v>349.25</v>
      </c>
      <c r="C156" s="29">
        <f t="shared" si="18"/>
        <v>6.4841498559078392E-3</v>
      </c>
      <c r="D156" s="17">
        <v>1670.81</v>
      </c>
      <c r="E156" s="10"/>
      <c r="F156" s="19">
        <v>44826</v>
      </c>
      <c r="G156" s="26">
        <v>338</v>
      </c>
      <c r="H156" s="29">
        <f t="shared" si="19"/>
        <v>0</v>
      </c>
      <c r="I156" s="17">
        <v>1606.85</v>
      </c>
      <c r="J156" s="5"/>
      <c r="K156" s="19">
        <v>44826</v>
      </c>
      <c r="L156" s="23">
        <v>605.75</v>
      </c>
      <c r="M156" s="29">
        <f t="shared" si="20"/>
        <v>4.4396551724138034E-2</v>
      </c>
      <c r="N156" s="17">
        <v>2897.91</v>
      </c>
      <c r="O156" s="33"/>
    </row>
    <row r="157" spans="1:15" ht="17.25" customHeight="1" outlineLevel="1" x14ac:dyDescent="0.25">
      <c r="A157" s="19">
        <v>44827</v>
      </c>
      <c r="B157" s="13">
        <v>346.25</v>
      </c>
      <c r="C157" s="29">
        <f t="shared" si="18"/>
        <v>-8.58983536148894E-3</v>
      </c>
      <c r="D157" s="17">
        <v>1649.88</v>
      </c>
      <c r="E157" s="5"/>
      <c r="F157" s="19">
        <v>44827</v>
      </c>
      <c r="G157" s="26">
        <v>338.5</v>
      </c>
      <c r="H157" s="29">
        <f t="shared" si="19"/>
        <v>1.4792899408284654E-3</v>
      </c>
      <c r="I157" s="17">
        <v>1612.95</v>
      </c>
      <c r="J157" s="5"/>
      <c r="K157" s="19">
        <v>44827</v>
      </c>
      <c r="L157" s="23">
        <v>606.75</v>
      </c>
      <c r="M157" s="29">
        <f t="shared" si="20"/>
        <v>1.6508460586051044E-3</v>
      </c>
      <c r="N157" s="17">
        <v>2891.16</v>
      </c>
      <c r="O157" s="33"/>
    </row>
    <row r="158" spans="1:15" ht="17.25" customHeight="1" outlineLevel="1" x14ac:dyDescent="0.25">
      <c r="A158" s="19">
        <v>44830</v>
      </c>
      <c r="B158" s="13">
        <v>334.75</v>
      </c>
      <c r="C158" s="29">
        <f t="shared" si="18"/>
        <v>-3.3212996389891725E-2</v>
      </c>
      <c r="D158" s="17">
        <v>1599.1</v>
      </c>
      <c r="E158" s="5"/>
      <c r="F158" s="19">
        <v>44830</v>
      </c>
      <c r="G158" s="26">
        <v>334.75</v>
      </c>
      <c r="H158" s="29">
        <f t="shared" si="19"/>
        <v>-1.107828655834564E-2</v>
      </c>
      <c r="I158" s="17">
        <v>1599.1</v>
      </c>
      <c r="J158" s="5"/>
      <c r="K158" s="19">
        <v>44830</v>
      </c>
      <c r="L158" s="23">
        <v>588.5</v>
      </c>
      <c r="M158" s="29">
        <f t="shared" si="20"/>
        <v>-3.0078285949732164E-2</v>
      </c>
      <c r="N158" s="17">
        <v>2811.26</v>
      </c>
      <c r="O158" s="33"/>
    </row>
    <row r="159" spans="1:15" ht="17.25" customHeight="1" outlineLevel="1" x14ac:dyDescent="0.25">
      <c r="A159" s="19">
        <v>44831</v>
      </c>
      <c r="B159" s="13">
        <v>348.5</v>
      </c>
      <c r="C159" s="29">
        <f t="shared" si="18"/>
        <v>4.1075429424944021E-2</v>
      </c>
      <c r="D159" s="17">
        <v>1667.92</v>
      </c>
      <c r="E159" s="5"/>
      <c r="F159" s="19">
        <v>44831</v>
      </c>
      <c r="G159" s="26">
        <v>336.25</v>
      </c>
      <c r="H159" s="29">
        <f t="shared" si="19"/>
        <v>4.4809559372667174E-3</v>
      </c>
      <c r="I159" s="17">
        <v>1609.29</v>
      </c>
      <c r="J159" s="5"/>
      <c r="K159" s="19">
        <v>44831</v>
      </c>
      <c r="L159" s="23">
        <v>602.75</v>
      </c>
      <c r="M159" s="29">
        <f t="shared" si="20"/>
        <v>2.4214103653356078E-2</v>
      </c>
      <c r="N159" s="17">
        <v>2884.76</v>
      </c>
      <c r="O159" s="33"/>
    </row>
    <row r="160" spans="1:15" ht="17.25" customHeight="1" outlineLevel="1" x14ac:dyDescent="0.25">
      <c r="A160" s="19">
        <v>44832</v>
      </c>
      <c r="B160" s="13">
        <v>353.75</v>
      </c>
      <c r="C160" s="29">
        <f t="shared" si="18"/>
        <v>1.5064562410330051E-2</v>
      </c>
      <c r="D160" s="17">
        <v>1713.57</v>
      </c>
      <c r="E160" s="5"/>
      <c r="F160" s="19">
        <v>44832</v>
      </c>
      <c r="G160" s="26">
        <v>339</v>
      </c>
      <c r="H160" s="29">
        <f t="shared" si="19"/>
        <v>8.1784386617100857E-3</v>
      </c>
      <c r="I160" s="17">
        <v>1642.12</v>
      </c>
      <c r="J160" s="5"/>
      <c r="K160" s="19">
        <v>44832</v>
      </c>
      <c r="L160" s="23">
        <v>607.25</v>
      </c>
      <c r="M160" s="29">
        <f t="shared" si="20"/>
        <v>7.4657818332641845E-3</v>
      </c>
      <c r="N160" s="17">
        <v>2941.52</v>
      </c>
      <c r="O160" s="33"/>
    </row>
    <row r="161" spans="1:15" ht="17.25" customHeight="1" outlineLevel="1" x14ac:dyDescent="0.25">
      <c r="A161" s="19">
        <v>44833</v>
      </c>
      <c r="B161" s="13">
        <v>352.25</v>
      </c>
      <c r="C161" s="29">
        <f t="shared" si="18"/>
        <v>-4.2402826855123532E-3</v>
      </c>
      <c r="D161" s="17">
        <v>1717.92</v>
      </c>
      <c r="E161" s="5"/>
      <c r="F161" s="19">
        <v>44833</v>
      </c>
      <c r="G161" s="26">
        <v>337.5</v>
      </c>
      <c r="H161" s="29">
        <f t="shared" si="19"/>
        <v>-4.4247787610619538E-3</v>
      </c>
      <c r="I161" s="17">
        <v>1645.99</v>
      </c>
      <c r="J161" s="5"/>
      <c r="K161" s="19">
        <v>44833</v>
      </c>
      <c r="L161" s="23">
        <v>611.75</v>
      </c>
      <c r="M161" s="29">
        <f t="shared" si="20"/>
        <v>7.4104569781803242E-3</v>
      </c>
      <c r="N161" s="17">
        <v>2983.5</v>
      </c>
      <c r="O161" s="33"/>
    </row>
    <row r="162" spans="1:15" ht="17.25" customHeight="1" outlineLevel="1" x14ac:dyDescent="0.25">
      <c r="A162" s="19">
        <v>44834</v>
      </c>
      <c r="B162" s="13">
        <v>356.75</v>
      </c>
      <c r="C162" s="29">
        <f t="shared" si="18"/>
        <v>1.2775017743080097E-2</v>
      </c>
      <c r="D162" s="17">
        <v>1731.66</v>
      </c>
      <c r="E162" s="5"/>
      <c r="F162" s="19">
        <v>44834</v>
      </c>
      <c r="G162" s="26">
        <v>341</v>
      </c>
      <c r="H162" s="29">
        <f t="shared" si="19"/>
        <v>1.0370370370370363E-2</v>
      </c>
      <c r="I162" s="17">
        <v>1655.21</v>
      </c>
      <c r="J162" s="5"/>
      <c r="K162" s="19">
        <v>44834</v>
      </c>
      <c r="L162" s="23">
        <v>633</v>
      </c>
      <c r="M162" s="29">
        <f t="shared" si="20"/>
        <v>3.4736411932979161E-2</v>
      </c>
      <c r="N162" s="17">
        <v>3072.58</v>
      </c>
      <c r="O162" s="33"/>
    </row>
    <row r="163" spans="1:15" ht="17.25" customHeight="1" outlineLevel="1" x14ac:dyDescent="0.25">
      <c r="A163" s="19">
        <v>44837</v>
      </c>
      <c r="B163" s="13">
        <v>351</v>
      </c>
      <c r="C163" s="29">
        <f t="shared" si="18"/>
        <v>-1.6117729502452716E-2</v>
      </c>
      <c r="D163" s="17">
        <v>1699.89</v>
      </c>
      <c r="E163" s="5"/>
      <c r="F163" s="19">
        <v>44837</v>
      </c>
      <c r="G163" s="26">
        <v>340</v>
      </c>
      <c r="H163" s="29">
        <f t="shared" si="19"/>
        <v>-2.9325513196480912E-3</v>
      </c>
      <c r="I163" s="17">
        <v>1646.62</v>
      </c>
      <c r="J163" s="5"/>
      <c r="K163" s="19">
        <v>44837</v>
      </c>
      <c r="L163" s="23">
        <v>633.25</v>
      </c>
      <c r="M163" s="29">
        <f t="shared" si="20"/>
        <v>3.949447077409296E-4</v>
      </c>
      <c r="N163" s="17">
        <v>3066.83</v>
      </c>
      <c r="O163" s="33"/>
    </row>
    <row r="164" spans="1:15" ht="17.25" customHeight="1" outlineLevel="1" x14ac:dyDescent="0.25">
      <c r="A164" s="19">
        <v>44838</v>
      </c>
      <c r="B164" s="13">
        <v>349.75</v>
      </c>
      <c r="C164" s="29">
        <f t="shared" si="18"/>
        <v>-3.5612535612535856E-3</v>
      </c>
      <c r="D164" s="17">
        <v>1687.19</v>
      </c>
      <c r="E164" s="5"/>
      <c r="F164" s="19">
        <v>44838</v>
      </c>
      <c r="G164" s="26">
        <v>339.75</v>
      </c>
      <c r="H164" s="29">
        <f t="shared" si="19"/>
        <v>-7.3529411764705621E-4</v>
      </c>
      <c r="I164" s="17">
        <v>1638.95</v>
      </c>
      <c r="J164" s="5"/>
      <c r="K164" s="19">
        <v>44838</v>
      </c>
      <c r="L164" s="23">
        <v>646.25</v>
      </c>
      <c r="M164" s="29">
        <f t="shared" si="20"/>
        <v>2.0529016975917802E-2</v>
      </c>
      <c r="N164" s="17">
        <v>3117.51</v>
      </c>
      <c r="O164" s="33"/>
    </row>
    <row r="165" spans="1:15" ht="17.25" customHeight="1" outlineLevel="1" collapsed="1" x14ac:dyDescent="0.25">
      <c r="A165" s="19">
        <v>44839</v>
      </c>
      <c r="B165" s="13">
        <v>352.75</v>
      </c>
      <c r="C165" s="29">
        <f t="shared" si="18"/>
        <v>8.5775553967120111E-3</v>
      </c>
      <c r="D165" s="17">
        <v>1707.31</v>
      </c>
      <c r="E165" s="5"/>
      <c r="F165" s="19">
        <v>44839</v>
      </c>
      <c r="G165" s="26">
        <v>338.75</v>
      </c>
      <c r="H165" s="29">
        <f t="shared" si="19"/>
        <v>-2.9433406916851146E-3</v>
      </c>
      <c r="I165" s="17">
        <v>1639.55</v>
      </c>
      <c r="J165" s="5"/>
      <c r="K165" s="19">
        <v>44839</v>
      </c>
      <c r="L165" s="23">
        <v>632.75</v>
      </c>
      <c r="M165" s="29">
        <f t="shared" si="20"/>
        <v>-2.0889748549323017E-2</v>
      </c>
      <c r="N165" s="17">
        <v>3062.51</v>
      </c>
      <c r="O165" s="33"/>
    </row>
    <row r="166" spans="1:15" ht="17.25" customHeight="1" outlineLevel="1" x14ac:dyDescent="0.25">
      <c r="A166" s="19">
        <v>44840</v>
      </c>
      <c r="B166" s="13">
        <v>345</v>
      </c>
      <c r="C166" s="29">
        <f t="shared" si="18"/>
        <v>-2.1970233876683176E-2</v>
      </c>
      <c r="D166" s="17">
        <v>1684.29</v>
      </c>
      <c r="E166" s="5"/>
      <c r="F166" s="19">
        <v>44840</v>
      </c>
      <c r="G166" s="26">
        <v>337.25</v>
      </c>
      <c r="H166" s="29">
        <f t="shared" si="19"/>
        <v>-4.4280442804428555E-3</v>
      </c>
      <c r="I166" s="17">
        <v>1646.45</v>
      </c>
      <c r="J166" s="5"/>
      <c r="K166" s="19">
        <v>44840</v>
      </c>
      <c r="L166" s="23">
        <v>616.75</v>
      </c>
      <c r="M166" s="29">
        <f t="shared" si="20"/>
        <v>-2.5286448044251286E-2</v>
      </c>
      <c r="N166" s="17">
        <v>3010.97</v>
      </c>
      <c r="O166" s="33"/>
    </row>
    <row r="167" spans="1:15" ht="17.25" customHeight="1" outlineLevel="1" x14ac:dyDescent="0.25">
      <c r="A167" s="19">
        <v>44841</v>
      </c>
      <c r="B167" s="13">
        <v>348</v>
      </c>
      <c r="C167" s="29">
        <f t="shared" si="18"/>
        <v>8.6956521739129933E-3</v>
      </c>
      <c r="D167" s="17">
        <v>1694.76</v>
      </c>
      <c r="E167" s="5"/>
      <c r="F167" s="19">
        <v>44841</v>
      </c>
      <c r="G167" s="26">
        <v>336.5</v>
      </c>
      <c r="H167" s="29">
        <f t="shared" si="19"/>
        <v>-2.2238695329873659E-3</v>
      </c>
      <c r="I167" s="17">
        <v>1638.75</v>
      </c>
      <c r="J167" s="5"/>
      <c r="K167" s="19">
        <v>44841</v>
      </c>
      <c r="L167" s="23">
        <v>629.5</v>
      </c>
      <c r="M167" s="29">
        <f t="shared" si="20"/>
        <v>2.0672882042967133E-2</v>
      </c>
      <c r="N167" s="17">
        <v>3065.66</v>
      </c>
      <c r="O167" s="33"/>
    </row>
    <row r="168" spans="1:15" ht="17.25" customHeight="1" outlineLevel="1" x14ac:dyDescent="0.25">
      <c r="A168" s="19">
        <v>44844</v>
      </c>
      <c r="B168" s="13">
        <v>364.25</v>
      </c>
      <c r="C168" s="29">
        <f t="shared" si="18"/>
        <v>4.6695402298850608E-2</v>
      </c>
      <c r="D168" s="17">
        <v>1775.35</v>
      </c>
      <c r="E168" s="5"/>
      <c r="F168" s="19">
        <v>44844</v>
      </c>
      <c r="G168" s="26">
        <v>346.75</v>
      </c>
      <c r="H168" s="29">
        <f t="shared" si="19"/>
        <v>3.0460624071322329E-2</v>
      </c>
      <c r="I168" s="17">
        <v>1690.06</v>
      </c>
      <c r="J168" s="5"/>
      <c r="K168" s="19">
        <v>44844</v>
      </c>
      <c r="L168" s="23">
        <v>642.5</v>
      </c>
      <c r="M168" s="29">
        <f t="shared" si="20"/>
        <v>2.0651310563939651E-2</v>
      </c>
      <c r="N168" s="17">
        <v>3131.55</v>
      </c>
      <c r="O168" s="33"/>
    </row>
    <row r="169" spans="1:15" ht="17.25" customHeight="1" outlineLevel="1" x14ac:dyDescent="0.25">
      <c r="A169" s="19">
        <v>44845</v>
      </c>
      <c r="B169" s="13">
        <v>356</v>
      </c>
      <c r="C169" s="29">
        <f t="shared" si="18"/>
        <v>-2.2649279341111828E-2</v>
      </c>
      <c r="D169" s="17">
        <v>1735.86</v>
      </c>
      <c r="E169" s="5"/>
      <c r="F169" s="19">
        <v>44845</v>
      </c>
      <c r="G169" s="26">
        <v>340.75</v>
      </c>
      <c r="H169" s="29">
        <f t="shared" si="19"/>
        <v>-1.7303532804614274E-2</v>
      </c>
      <c r="I169" s="17">
        <v>1661.5</v>
      </c>
      <c r="J169" s="5"/>
      <c r="K169" s="19">
        <v>44845</v>
      </c>
      <c r="L169" s="23">
        <v>630.25</v>
      </c>
      <c r="M169" s="29">
        <f t="shared" si="20"/>
        <v>-1.9066147859922222E-2</v>
      </c>
      <c r="N169" s="17">
        <v>3073.1</v>
      </c>
      <c r="O169" s="31"/>
    </row>
    <row r="170" spans="1:15" ht="17.25" customHeight="1" outlineLevel="1" x14ac:dyDescent="0.25">
      <c r="A170" s="19">
        <v>44846</v>
      </c>
      <c r="B170" s="13">
        <v>353.25</v>
      </c>
      <c r="C170" s="29">
        <f t="shared" si="18"/>
        <v>-7.7247191011236005E-3</v>
      </c>
      <c r="D170" s="17">
        <v>1722.45</v>
      </c>
      <c r="E170" s="5"/>
      <c r="F170" s="19">
        <v>44846</v>
      </c>
      <c r="G170" s="26">
        <v>340.25</v>
      </c>
      <c r="H170" s="29">
        <f t="shared" si="19"/>
        <v>-1.4673514306676738E-3</v>
      </c>
      <c r="I170" s="17">
        <v>1659.06</v>
      </c>
      <c r="J170" s="5"/>
      <c r="K170" s="19">
        <v>44846</v>
      </c>
      <c r="L170" s="23">
        <v>633</v>
      </c>
      <c r="M170" s="29">
        <f t="shared" si="20"/>
        <v>4.363347877826218E-3</v>
      </c>
      <c r="N170" s="17">
        <v>3086.51</v>
      </c>
      <c r="O170" s="31"/>
    </row>
    <row r="171" spans="1:15" ht="17.25" customHeight="1" outlineLevel="1" x14ac:dyDescent="0.25">
      <c r="A171" s="19">
        <v>44847</v>
      </c>
      <c r="B171" s="13">
        <v>356.25</v>
      </c>
      <c r="C171" s="29">
        <f t="shared" si="18"/>
        <v>8.4925690021231404E-3</v>
      </c>
      <c r="D171" s="17">
        <v>1737.08</v>
      </c>
      <c r="E171" s="5"/>
      <c r="F171" s="19">
        <v>44847</v>
      </c>
      <c r="G171" s="26">
        <v>341.25</v>
      </c>
      <c r="H171" s="29">
        <f t="shared" si="19"/>
        <v>2.9390154298309934E-3</v>
      </c>
      <c r="I171" s="17">
        <v>1663.93</v>
      </c>
      <c r="J171" s="5"/>
      <c r="K171" s="19">
        <v>44847</v>
      </c>
      <c r="L171" s="23">
        <v>633.75</v>
      </c>
      <c r="M171" s="29">
        <f t="shared" si="20"/>
        <v>1.1848341232227888E-3</v>
      </c>
      <c r="N171" s="17">
        <v>3090.16</v>
      </c>
      <c r="O171" s="31"/>
    </row>
    <row r="172" spans="1:15" ht="17.25" customHeight="1" outlineLevel="1" x14ac:dyDescent="0.25">
      <c r="A172" s="19">
        <v>44848</v>
      </c>
      <c r="B172" s="13">
        <v>350.75</v>
      </c>
      <c r="C172" s="29">
        <f t="shared" si="18"/>
        <v>-1.5438596491228029E-2</v>
      </c>
      <c r="D172" s="17">
        <v>1710.26</v>
      </c>
      <c r="E172" s="5"/>
      <c r="F172" s="19">
        <v>44848</v>
      </c>
      <c r="G172" s="26">
        <v>340.25</v>
      </c>
      <c r="H172" s="29">
        <f t="shared" si="19"/>
        <v>-2.93040293040292E-3</v>
      </c>
      <c r="I172" s="17">
        <v>1659.06</v>
      </c>
      <c r="J172" s="5"/>
      <c r="K172" s="19">
        <v>44848</v>
      </c>
      <c r="L172" s="23">
        <v>633.75</v>
      </c>
      <c r="M172" s="29">
        <f t="shared" si="20"/>
        <v>0</v>
      </c>
      <c r="N172" s="17">
        <v>3090.16</v>
      </c>
      <c r="O172" s="31"/>
    </row>
    <row r="173" spans="1:15" ht="17.25" customHeight="1" outlineLevel="1" x14ac:dyDescent="0.25">
      <c r="A173" s="19">
        <v>44851</v>
      </c>
      <c r="B173" s="13">
        <v>346.25</v>
      </c>
      <c r="C173" s="29">
        <f t="shared" si="18"/>
        <v>-1.282965074839626E-2</v>
      </c>
      <c r="D173" s="17">
        <v>1688.32</v>
      </c>
      <c r="E173" s="5"/>
      <c r="F173" s="19">
        <v>44851</v>
      </c>
      <c r="G173" s="26">
        <v>332.75</v>
      </c>
      <c r="H173" s="29">
        <f t="shared" si="19"/>
        <v>-2.2042615723732562E-2</v>
      </c>
      <c r="I173" s="17">
        <v>1622.49</v>
      </c>
      <c r="J173" s="5"/>
      <c r="K173" s="19">
        <v>44851</v>
      </c>
      <c r="L173" s="23">
        <v>620.75</v>
      </c>
      <c r="M173" s="29">
        <f t="shared" si="20"/>
        <v>-2.0512820512820551E-2</v>
      </c>
      <c r="N173" s="17">
        <v>3026.78</v>
      </c>
      <c r="O173" s="31"/>
    </row>
    <row r="174" spans="1:15" ht="17.25" customHeight="1" outlineLevel="1" x14ac:dyDescent="0.25">
      <c r="A174" s="19">
        <v>44852</v>
      </c>
      <c r="B174" s="13">
        <v>334.75</v>
      </c>
      <c r="C174" s="29">
        <f t="shared" si="18"/>
        <v>-3.3212996389891725E-2</v>
      </c>
      <c r="D174" s="17">
        <v>1632.24</v>
      </c>
      <c r="E174" s="5"/>
      <c r="F174" s="19">
        <v>44852</v>
      </c>
      <c r="G174" s="26">
        <v>326</v>
      </c>
      <c r="H174" s="29">
        <f t="shared" si="19"/>
        <v>-2.0285499624342562E-2</v>
      </c>
      <c r="I174" s="17">
        <v>1589.58</v>
      </c>
      <c r="J174" s="5"/>
      <c r="K174" s="19">
        <v>44852</v>
      </c>
      <c r="L174" s="23">
        <v>623.25</v>
      </c>
      <c r="M174" s="29">
        <f t="shared" si="20"/>
        <v>4.0273862263391358E-3</v>
      </c>
      <c r="N174" s="17">
        <v>3038.97</v>
      </c>
      <c r="O174" s="31"/>
    </row>
    <row r="175" spans="1:15" ht="17.25" customHeight="1" outlineLevel="1" collapsed="1" x14ac:dyDescent="0.25">
      <c r="A175" s="19">
        <v>44853</v>
      </c>
      <c r="B175" s="13">
        <v>336</v>
      </c>
      <c r="C175" s="29">
        <f t="shared" si="18"/>
        <v>3.7341299477222645E-3</v>
      </c>
      <c r="D175" s="17">
        <v>1638.34</v>
      </c>
      <c r="E175" s="5"/>
      <c r="F175" s="19">
        <v>44853</v>
      </c>
      <c r="G175" s="26">
        <v>327</v>
      </c>
      <c r="H175" s="29">
        <f t="shared" si="19"/>
        <v>3.0674846625766694E-3</v>
      </c>
      <c r="I175" s="17">
        <v>1594.45</v>
      </c>
      <c r="J175" s="5"/>
      <c r="K175" s="19">
        <v>44853</v>
      </c>
      <c r="L175" s="23">
        <v>627.75</v>
      </c>
      <c r="M175" s="29">
        <f t="shared" si="20"/>
        <v>7.2202166064982976E-3</v>
      </c>
      <c r="N175" s="17">
        <v>3060.91</v>
      </c>
      <c r="O175" s="31"/>
    </row>
    <row r="176" spans="1:15" ht="17.25" customHeight="1" outlineLevel="1" x14ac:dyDescent="0.25">
      <c r="A176" s="19">
        <v>44854</v>
      </c>
      <c r="B176" s="13">
        <v>338.75</v>
      </c>
      <c r="C176" s="29">
        <f t="shared" si="18"/>
        <v>8.1845238095237249E-3</v>
      </c>
      <c r="D176" s="17">
        <v>1661.91</v>
      </c>
      <c r="E176" s="5"/>
      <c r="F176" s="19">
        <v>44854</v>
      </c>
      <c r="G176" s="26">
        <v>332.25</v>
      </c>
      <c r="H176" s="29">
        <f t="shared" si="19"/>
        <v>1.6055045871559592E-2</v>
      </c>
      <c r="I176" s="17">
        <v>1630.02</v>
      </c>
      <c r="J176" s="5"/>
      <c r="K176" s="19">
        <v>44854</v>
      </c>
      <c r="L176" s="23">
        <v>632</v>
      </c>
      <c r="M176" s="29">
        <f t="shared" si="20"/>
        <v>6.7702110712863917E-3</v>
      </c>
      <c r="N176" s="17">
        <v>3100.59</v>
      </c>
      <c r="O176" s="31"/>
    </row>
    <row r="177" spans="1:15" ht="17.25" customHeight="1" outlineLevel="1" collapsed="1" x14ac:dyDescent="0.25">
      <c r="A177" s="19">
        <v>44855</v>
      </c>
      <c r="B177" s="13">
        <v>341.75</v>
      </c>
      <c r="C177" s="29">
        <f t="shared" si="18"/>
        <v>8.8560885608857109E-3</v>
      </c>
      <c r="D177" s="17">
        <v>1676.63</v>
      </c>
      <c r="E177" s="5"/>
      <c r="F177" s="19">
        <v>44855</v>
      </c>
      <c r="G177" s="26">
        <v>334.25</v>
      </c>
      <c r="H177" s="29">
        <f t="shared" si="19"/>
        <v>6.0195635816402415E-3</v>
      </c>
      <c r="I177" s="17">
        <v>1639.83</v>
      </c>
      <c r="J177" s="5"/>
      <c r="K177" s="19">
        <v>44855</v>
      </c>
      <c r="L177" s="23">
        <v>628.25</v>
      </c>
      <c r="M177" s="29">
        <f t="shared" si="20"/>
        <v>-5.9335443037974445E-3</v>
      </c>
      <c r="N177" s="17">
        <v>3082.19</v>
      </c>
      <c r="O177" s="31"/>
    </row>
    <row r="178" spans="1:15" ht="17.25" customHeight="1" outlineLevel="1" x14ac:dyDescent="0.25">
      <c r="A178" s="19">
        <v>44858</v>
      </c>
      <c r="B178" s="13">
        <v>339</v>
      </c>
      <c r="C178" s="29">
        <f t="shared" ref="C178:C244" si="21">B178/B177-1</f>
        <v>-8.0468178493050546E-3</v>
      </c>
      <c r="D178" s="17">
        <v>1628.22</v>
      </c>
      <c r="E178" s="5"/>
      <c r="F178" s="19">
        <v>44858</v>
      </c>
      <c r="G178" s="26">
        <v>332.75</v>
      </c>
      <c r="H178" s="29">
        <f t="shared" ref="H178:H241" si="22">G178/G177-1</f>
        <v>-4.487658937920691E-3</v>
      </c>
      <c r="I178" s="17">
        <v>1598.2</v>
      </c>
      <c r="J178" s="5"/>
      <c r="K178" s="19">
        <v>44858</v>
      </c>
      <c r="L178" s="23">
        <v>644.75</v>
      </c>
      <c r="M178" s="29">
        <f t="shared" si="20"/>
        <v>2.6263430163151691E-2</v>
      </c>
      <c r="N178" s="17">
        <v>3096.73</v>
      </c>
      <c r="O178" s="31"/>
    </row>
    <row r="179" spans="1:15" ht="17.25" customHeight="1" outlineLevel="1" x14ac:dyDescent="0.25">
      <c r="A179" s="19">
        <v>44859</v>
      </c>
      <c r="B179" s="13">
        <v>336.5</v>
      </c>
      <c r="C179" s="29">
        <f t="shared" si="21"/>
        <v>-7.3746312684366266E-3</v>
      </c>
      <c r="D179" s="17">
        <v>1612.84</v>
      </c>
      <c r="E179" s="5"/>
      <c r="F179" s="19">
        <v>44859</v>
      </c>
      <c r="G179" s="26">
        <v>334</v>
      </c>
      <c r="H179" s="29">
        <f t="shared" si="22"/>
        <v>3.7565740045077956E-3</v>
      </c>
      <c r="I179" s="17">
        <v>1600.86</v>
      </c>
      <c r="J179" s="5"/>
      <c r="K179" s="19">
        <v>44859</v>
      </c>
      <c r="L179" s="23">
        <v>637</v>
      </c>
      <c r="M179" s="29">
        <f t="shared" si="20"/>
        <v>-1.2020162853819349E-2</v>
      </c>
      <c r="N179" s="17">
        <v>3053.14</v>
      </c>
      <c r="O179" s="31"/>
    </row>
    <row r="180" spans="1:15" ht="17.25" customHeight="1" outlineLevel="1" x14ac:dyDescent="0.25">
      <c r="A180" s="19">
        <v>44860</v>
      </c>
      <c r="B180" s="13">
        <v>334.25</v>
      </c>
      <c r="C180" s="29">
        <f t="shared" si="21"/>
        <v>-6.6864784546805112E-3</v>
      </c>
      <c r="D180" s="17">
        <v>1593.04</v>
      </c>
      <c r="E180" s="5"/>
      <c r="F180" s="19">
        <v>44860</v>
      </c>
      <c r="G180" s="26">
        <v>332.25</v>
      </c>
      <c r="H180" s="29">
        <f t="shared" si="22"/>
        <v>-5.2395209580838875E-3</v>
      </c>
      <c r="I180" s="17">
        <v>1583.5</v>
      </c>
      <c r="J180" s="5"/>
      <c r="K180" s="19">
        <v>44860</v>
      </c>
      <c r="L180" s="23">
        <v>645.75</v>
      </c>
      <c r="M180" s="29">
        <f t="shared" si="20"/>
        <v>1.3736263736263687E-2</v>
      </c>
      <c r="N180" s="17">
        <v>3077.64</v>
      </c>
      <c r="O180" s="31"/>
    </row>
    <row r="181" spans="1:15" ht="17.25" customHeight="1" outlineLevel="1" x14ac:dyDescent="0.25">
      <c r="A181" s="19">
        <v>44861</v>
      </c>
      <c r="B181" s="13">
        <v>336.5</v>
      </c>
      <c r="C181" s="29">
        <f t="shared" si="21"/>
        <v>6.731488406880981E-3</v>
      </c>
      <c r="D181" s="17">
        <v>1601.07</v>
      </c>
      <c r="E181" s="5"/>
      <c r="F181" s="19">
        <v>44861</v>
      </c>
      <c r="G181" s="26">
        <v>335.25</v>
      </c>
      <c r="H181" s="29">
        <f t="shared" si="22"/>
        <v>9.0293453724605843E-3</v>
      </c>
      <c r="I181" s="17">
        <v>1595.12</v>
      </c>
      <c r="J181" s="5"/>
      <c r="K181" s="19">
        <v>44861</v>
      </c>
      <c r="L181" s="23">
        <v>652</v>
      </c>
      <c r="M181" s="29">
        <f t="shared" si="20"/>
        <v>9.6786682152536496E-3</v>
      </c>
      <c r="N181" s="17">
        <v>3102.22</v>
      </c>
      <c r="O181" s="31"/>
    </row>
    <row r="182" spans="1:15" ht="17.25" customHeight="1" outlineLevel="1" x14ac:dyDescent="0.25">
      <c r="A182" s="19">
        <v>44862</v>
      </c>
      <c r="B182" s="13">
        <v>337.5</v>
      </c>
      <c r="C182" s="29">
        <f t="shared" si="21"/>
        <v>2.9717682020802272E-3</v>
      </c>
      <c r="D182" s="17">
        <v>1596.71</v>
      </c>
      <c r="E182" s="5"/>
      <c r="F182" s="19">
        <v>44862</v>
      </c>
      <c r="G182" s="26">
        <v>337</v>
      </c>
      <c r="H182" s="29">
        <f t="shared" si="22"/>
        <v>5.2199850857568286E-3</v>
      </c>
      <c r="I182" s="17">
        <v>1594.35</v>
      </c>
      <c r="J182" s="5"/>
      <c r="K182" s="19">
        <v>44862</v>
      </c>
      <c r="L182" s="23">
        <v>636.5</v>
      </c>
      <c r="M182" s="29">
        <f t="shared" si="20"/>
        <v>-2.3773006134969354E-2</v>
      </c>
      <c r="N182" s="17">
        <v>3011.28</v>
      </c>
      <c r="O182" s="31"/>
    </row>
    <row r="183" spans="1:15" ht="17.25" customHeight="1" outlineLevel="1" collapsed="1" x14ac:dyDescent="0.25">
      <c r="A183" s="19">
        <v>44865</v>
      </c>
      <c r="B183" s="13">
        <v>352.25</v>
      </c>
      <c r="C183" s="29">
        <f t="shared" si="21"/>
        <v>4.37037037037038E-2</v>
      </c>
      <c r="D183" s="17">
        <v>1666.49</v>
      </c>
      <c r="E183" s="5"/>
      <c r="F183" s="19">
        <v>44865</v>
      </c>
      <c r="G183" s="26">
        <v>347.25</v>
      </c>
      <c r="H183" s="29">
        <f t="shared" si="22"/>
        <v>3.0415430267062282E-2</v>
      </c>
      <c r="I183" s="17">
        <v>1642.84</v>
      </c>
      <c r="J183" s="5"/>
      <c r="K183" s="19">
        <v>44865</v>
      </c>
      <c r="L183" s="23">
        <v>676.25</v>
      </c>
      <c r="M183" s="29">
        <f t="shared" si="20"/>
        <v>6.2450903377847533E-2</v>
      </c>
      <c r="N183" s="17">
        <v>3199.34</v>
      </c>
      <c r="O183" s="31"/>
    </row>
    <row r="184" spans="1:15" ht="17.25" customHeight="1" outlineLevel="1" collapsed="1" x14ac:dyDescent="0.25">
      <c r="A184" s="19">
        <v>44866</v>
      </c>
      <c r="B184" s="13">
        <v>357.75</v>
      </c>
      <c r="C184" s="29">
        <f t="shared" si="21"/>
        <v>1.5613910574875822E-2</v>
      </c>
      <c r="D184" s="17">
        <v>1692.52</v>
      </c>
      <c r="E184" s="5"/>
      <c r="F184" s="19">
        <v>44866</v>
      </c>
      <c r="G184" s="26">
        <v>338</v>
      </c>
      <c r="H184" s="29">
        <f t="shared" si="22"/>
        <v>-2.663786897048237E-2</v>
      </c>
      <c r="I184" s="17">
        <v>1599.08</v>
      </c>
      <c r="J184" s="5"/>
      <c r="K184" s="19">
        <v>44866</v>
      </c>
      <c r="L184" s="23">
        <v>671</v>
      </c>
      <c r="M184" s="29">
        <f t="shared" si="20"/>
        <v>-7.7634011090572663E-3</v>
      </c>
      <c r="N184" s="17">
        <v>3174.5</v>
      </c>
      <c r="O184" s="31"/>
    </row>
    <row r="185" spans="1:15" ht="17.25" customHeight="1" outlineLevel="1" x14ac:dyDescent="0.25">
      <c r="A185" s="19">
        <v>44867</v>
      </c>
      <c r="B185" s="13">
        <v>341.25</v>
      </c>
      <c r="C185" s="29">
        <f t="shared" si="21"/>
        <v>-4.6121593291404639E-2</v>
      </c>
      <c r="D185" s="17">
        <v>1608.65</v>
      </c>
      <c r="E185" s="5"/>
      <c r="F185" s="19">
        <v>44867</v>
      </c>
      <c r="G185" s="26">
        <v>336</v>
      </c>
      <c r="H185" s="29">
        <f t="shared" si="22"/>
        <v>-5.9171597633136397E-3</v>
      </c>
      <c r="I185" s="17">
        <v>1583.9</v>
      </c>
      <c r="J185" s="5"/>
      <c r="K185" s="19">
        <v>44867</v>
      </c>
      <c r="L185" s="23">
        <v>662.25</v>
      </c>
      <c r="M185" s="29">
        <f t="shared" si="20"/>
        <v>-1.3040238450074515E-2</v>
      </c>
      <c r="N185" s="17">
        <v>3121.85</v>
      </c>
      <c r="O185" s="31"/>
    </row>
    <row r="186" spans="1:15" ht="17.25" customHeight="1" outlineLevel="1" x14ac:dyDescent="0.25">
      <c r="A186" s="19">
        <v>44868</v>
      </c>
      <c r="B186" s="13">
        <v>340.75</v>
      </c>
      <c r="C186" s="32">
        <f t="shared" si="21"/>
        <v>-1.46520146520146E-3</v>
      </c>
      <c r="D186" s="17">
        <v>1606.64</v>
      </c>
      <c r="E186" s="9"/>
      <c r="F186" s="19">
        <v>44868</v>
      </c>
      <c r="G186" s="26">
        <v>346.75</v>
      </c>
      <c r="H186" s="29">
        <f t="shared" si="22"/>
        <v>3.1994047619047672E-2</v>
      </c>
      <c r="I186" s="17">
        <v>1634.93</v>
      </c>
      <c r="J186" s="5"/>
      <c r="K186" s="19">
        <v>44868</v>
      </c>
      <c r="L186" s="23">
        <v>660</v>
      </c>
      <c r="M186" s="29">
        <f t="shared" si="20"/>
        <v>-3.3975084937711841E-3</v>
      </c>
      <c r="N186" s="17">
        <v>3111.9</v>
      </c>
    </row>
    <row r="187" spans="1:15" ht="17.25" customHeight="1" outlineLevel="1" x14ac:dyDescent="0.25">
      <c r="A187" s="19">
        <v>44869</v>
      </c>
      <c r="B187" s="13">
        <v>339.25</v>
      </c>
      <c r="C187" s="32">
        <f t="shared" si="21"/>
        <v>-4.4020542920029104E-3</v>
      </c>
      <c r="D187" s="17">
        <v>1594.14</v>
      </c>
      <c r="E187" s="9"/>
      <c r="F187" s="19">
        <v>44869</v>
      </c>
      <c r="G187" s="26">
        <v>333.5</v>
      </c>
      <c r="H187" s="29">
        <f t="shared" si="22"/>
        <v>-3.8211968276856578E-2</v>
      </c>
      <c r="I187" s="17">
        <v>1545.97</v>
      </c>
      <c r="J187" s="5"/>
      <c r="K187" s="19">
        <v>44869</v>
      </c>
      <c r="L187" s="23">
        <v>664.75</v>
      </c>
      <c r="M187" s="29">
        <f t="shared" si="20"/>
        <v>7.1969696969695907E-3</v>
      </c>
      <c r="N187" s="17">
        <v>3123.66</v>
      </c>
    </row>
    <row r="188" spans="1:15" ht="17.25" customHeight="1" outlineLevel="1" x14ac:dyDescent="0.25">
      <c r="A188" s="19">
        <v>44872</v>
      </c>
      <c r="B188" s="13">
        <v>336</v>
      </c>
      <c r="C188" s="32">
        <f t="shared" si="21"/>
        <v>-9.579955784819405E-3</v>
      </c>
      <c r="D188" s="17">
        <v>1576.51</v>
      </c>
      <c r="E188" s="9"/>
      <c r="F188" s="19">
        <v>44872</v>
      </c>
      <c r="G188" s="26">
        <v>331.25</v>
      </c>
      <c r="H188" s="29">
        <f t="shared" si="22"/>
        <v>-6.7466266866567093E-3</v>
      </c>
      <c r="I188" s="17">
        <v>1554.22</v>
      </c>
      <c r="J188" s="5"/>
      <c r="K188" s="19">
        <v>44872</v>
      </c>
      <c r="L188" s="23">
        <v>648.75</v>
      </c>
      <c r="M188" s="29">
        <f t="shared" si="20"/>
        <v>-2.406919894697257E-2</v>
      </c>
      <c r="N188" s="17">
        <v>3043.93</v>
      </c>
    </row>
    <row r="189" spans="1:15" ht="17.25" customHeight="1" outlineLevel="1" x14ac:dyDescent="0.25">
      <c r="A189" s="19">
        <v>44873</v>
      </c>
      <c r="B189" s="13">
        <v>330</v>
      </c>
      <c r="C189" s="32">
        <f t="shared" si="21"/>
        <v>-1.7857142857142905E-2</v>
      </c>
      <c r="D189" s="17">
        <v>1550.01</v>
      </c>
      <c r="E189" s="9"/>
      <c r="F189" s="19">
        <v>44873</v>
      </c>
      <c r="G189" s="26">
        <v>326.75</v>
      </c>
      <c r="H189" s="29">
        <f t="shared" si="22"/>
        <v>-1.35849056603774E-2</v>
      </c>
      <c r="I189" s="17">
        <v>1534.74</v>
      </c>
      <c r="J189" s="5"/>
      <c r="K189" s="19">
        <v>44873</v>
      </c>
      <c r="L189" s="23">
        <v>641.5</v>
      </c>
      <c r="M189" s="29">
        <f t="shared" si="20"/>
        <v>-1.1175337186897893E-2</v>
      </c>
      <c r="N189" s="17">
        <v>3013.13</v>
      </c>
    </row>
    <row r="190" spans="1:15" ht="17.25" customHeight="1" outlineLevel="1" x14ac:dyDescent="0.25">
      <c r="A190" s="19">
        <v>44874</v>
      </c>
      <c r="B190" s="13">
        <v>328.75</v>
      </c>
      <c r="C190" s="32">
        <f t="shared" si="21"/>
        <v>-3.7878787878787845E-3</v>
      </c>
      <c r="D190" s="17">
        <v>1545.78</v>
      </c>
      <c r="E190" s="9"/>
      <c r="F190" s="19">
        <v>44874</v>
      </c>
      <c r="G190" s="26">
        <v>323.5</v>
      </c>
      <c r="H190" s="29">
        <f t="shared" si="22"/>
        <v>-9.9464422341239977E-3</v>
      </c>
      <c r="I190" s="17">
        <v>1521.1</v>
      </c>
      <c r="J190" s="5"/>
      <c r="K190" s="19">
        <v>44874</v>
      </c>
      <c r="L190" s="23">
        <v>644</v>
      </c>
      <c r="M190" s="29">
        <f t="shared" si="20"/>
        <v>3.8971161340608518E-3</v>
      </c>
      <c r="N190" s="17">
        <v>3028.09</v>
      </c>
    </row>
    <row r="191" spans="1:15" ht="17.25" customHeight="1" outlineLevel="1" x14ac:dyDescent="0.25">
      <c r="A191" s="19">
        <v>44875</v>
      </c>
      <c r="B191" s="13">
        <v>327.25</v>
      </c>
      <c r="C191" s="32">
        <f t="shared" si="21"/>
        <v>-4.5627376425855237E-3</v>
      </c>
      <c r="D191" s="17">
        <v>1537.09</v>
      </c>
      <c r="E191" s="9"/>
      <c r="F191" s="19">
        <v>44875</v>
      </c>
      <c r="G191" s="26">
        <v>321.25</v>
      </c>
      <c r="H191" s="29">
        <f t="shared" si="22"/>
        <v>-6.9551777434312401E-3</v>
      </c>
      <c r="I191" s="17">
        <v>1508.91</v>
      </c>
      <c r="J191" s="5"/>
      <c r="K191" s="19">
        <v>44875</v>
      </c>
      <c r="L191" s="23">
        <v>637</v>
      </c>
      <c r="M191" s="29">
        <f t="shared" si="20"/>
        <v>-1.0869565217391353E-2</v>
      </c>
      <c r="N191" s="17">
        <v>2991.99</v>
      </c>
    </row>
    <row r="192" spans="1:15" ht="15.75" customHeight="1" outlineLevel="1" x14ac:dyDescent="0.25">
      <c r="A192" s="19">
        <v>44876</v>
      </c>
      <c r="B192" s="13">
        <v>327.25</v>
      </c>
      <c r="C192" s="32">
        <f t="shared" si="21"/>
        <v>0</v>
      </c>
      <c r="D192" s="17">
        <v>1537.09</v>
      </c>
      <c r="E192" s="9"/>
      <c r="F192" s="19">
        <v>44876</v>
      </c>
      <c r="G192" s="26">
        <v>320</v>
      </c>
      <c r="H192" s="29">
        <f t="shared" si="22"/>
        <v>-3.8910505836575737E-3</v>
      </c>
      <c r="I192" s="17">
        <v>1503.04</v>
      </c>
      <c r="J192" s="5"/>
      <c r="K192" s="19">
        <v>44876</v>
      </c>
      <c r="L192" s="23">
        <v>636.25</v>
      </c>
      <c r="M192" s="29">
        <f>L192/L191-1</f>
        <v>-1.1773940345368716E-3</v>
      </c>
      <c r="N192" s="17">
        <v>2988.47</v>
      </c>
    </row>
    <row r="193" spans="1:16" ht="15.75" customHeight="1" outlineLevel="1" x14ac:dyDescent="0.25">
      <c r="A193" s="19">
        <v>44879</v>
      </c>
      <c r="B193" s="13">
        <v>324</v>
      </c>
      <c r="C193" s="32">
        <f t="shared" si="21"/>
        <v>-9.931245225362817E-3</v>
      </c>
      <c r="D193" s="17">
        <v>1522.15</v>
      </c>
      <c r="E193" s="9"/>
      <c r="F193" s="19">
        <v>44879</v>
      </c>
      <c r="G193" s="26">
        <v>317.75</v>
      </c>
      <c r="H193" s="29">
        <f t="shared" si="22"/>
        <v>-7.0312500000000444E-3</v>
      </c>
      <c r="I193" s="17">
        <v>1492.79</v>
      </c>
      <c r="J193" s="5"/>
      <c r="K193" s="19">
        <v>44879</v>
      </c>
      <c r="L193" s="23">
        <v>626</v>
      </c>
      <c r="M193" s="29">
        <f t="shared" ref="M193:M256" si="23">L193/L192-1</f>
        <v>-1.6110019646365381E-2</v>
      </c>
      <c r="N193" s="17">
        <v>2940.95</v>
      </c>
    </row>
    <row r="194" spans="1:16" ht="15.75" customHeight="1" outlineLevel="1" collapsed="1" x14ac:dyDescent="0.25">
      <c r="A194" s="19">
        <v>44880</v>
      </c>
      <c r="B194" s="13">
        <v>319.5</v>
      </c>
      <c r="C194" s="32">
        <f t="shared" si="21"/>
        <v>-1.388888888888884E-2</v>
      </c>
      <c r="D194" s="17">
        <v>1501.97</v>
      </c>
      <c r="E194" s="9"/>
      <c r="F194" s="19">
        <v>44880</v>
      </c>
      <c r="G194" s="26">
        <v>311.5</v>
      </c>
      <c r="H194" s="29">
        <f t="shared" si="22"/>
        <v>-1.9669551534225005E-2</v>
      </c>
      <c r="I194" s="17">
        <v>1464.36</v>
      </c>
      <c r="J194" s="5"/>
      <c r="K194" s="19">
        <v>44880</v>
      </c>
      <c r="L194" s="23">
        <v>614</v>
      </c>
      <c r="M194" s="29">
        <f t="shared" si="23"/>
        <v>-1.9169329073482455E-2</v>
      </c>
      <c r="N194" s="17">
        <v>2886.41</v>
      </c>
    </row>
    <row r="195" spans="1:16" ht="15.75" customHeight="1" outlineLevel="1" x14ac:dyDescent="0.25">
      <c r="A195" s="19">
        <v>44881</v>
      </c>
      <c r="B195" s="13">
        <v>319.75</v>
      </c>
      <c r="C195" s="32">
        <f t="shared" si="21"/>
        <v>7.8247261345842922E-4</v>
      </c>
      <c r="D195" s="17">
        <v>1504.1</v>
      </c>
      <c r="E195" s="9"/>
      <c r="F195" s="19">
        <v>44881</v>
      </c>
      <c r="G195" s="26">
        <v>307.5</v>
      </c>
      <c r="H195" s="29">
        <f t="shared" si="22"/>
        <v>-1.2841091492776902E-2</v>
      </c>
      <c r="I195" s="17">
        <v>1446.48</v>
      </c>
      <c r="J195" s="5"/>
      <c r="K195" s="19">
        <v>44881</v>
      </c>
      <c r="L195" s="23">
        <v>616.25</v>
      </c>
      <c r="M195" s="29">
        <f t="shared" si="23"/>
        <v>3.6644951140065718E-3</v>
      </c>
      <c r="N195" s="17">
        <v>2898.84</v>
      </c>
    </row>
    <row r="196" spans="1:16" ht="15.75" customHeight="1" outlineLevel="1" collapsed="1" x14ac:dyDescent="0.25">
      <c r="A196" s="19">
        <v>44882</v>
      </c>
      <c r="B196" s="13">
        <v>324.5</v>
      </c>
      <c r="C196" s="32">
        <f t="shared" si="21"/>
        <v>1.4855355746677068E-2</v>
      </c>
      <c r="D196" s="17">
        <v>1536.83</v>
      </c>
      <c r="E196" s="9"/>
      <c r="F196" s="19">
        <v>44882</v>
      </c>
      <c r="G196" s="26">
        <v>305.5</v>
      </c>
      <c r="H196" s="29">
        <f t="shared" si="22"/>
        <v>-6.5040650406503753E-3</v>
      </c>
      <c r="I196" s="17">
        <v>1446.85</v>
      </c>
      <c r="J196" s="5"/>
      <c r="K196" s="19">
        <v>44882</v>
      </c>
      <c r="L196" s="23">
        <v>599.5</v>
      </c>
      <c r="M196" s="29">
        <f t="shared" si="23"/>
        <v>-2.7180527383367181E-2</v>
      </c>
      <c r="N196" s="17">
        <v>2839.23</v>
      </c>
    </row>
    <row r="197" spans="1:16" ht="15.75" customHeight="1" outlineLevel="1" x14ac:dyDescent="0.25">
      <c r="A197" s="19">
        <v>44883</v>
      </c>
      <c r="B197" s="13">
        <v>325.75</v>
      </c>
      <c r="C197" s="32">
        <f t="shared" si="21"/>
        <v>3.8520801232666546E-3</v>
      </c>
      <c r="D197" s="17">
        <v>1541.12</v>
      </c>
      <c r="E197" s="9"/>
      <c r="F197" s="19">
        <v>44883</v>
      </c>
      <c r="G197" s="26">
        <v>306.75</v>
      </c>
      <c r="H197" s="29">
        <f t="shared" si="22"/>
        <v>4.0916530278232166E-3</v>
      </c>
      <c r="I197" s="17">
        <v>1451.23</v>
      </c>
      <c r="J197" s="5"/>
      <c r="K197" s="19">
        <v>44883</v>
      </c>
      <c r="L197" s="23">
        <v>610.25</v>
      </c>
      <c r="M197" s="29">
        <f t="shared" si="23"/>
        <v>1.7931609674728843E-2</v>
      </c>
      <c r="N197" s="17">
        <v>2887.09</v>
      </c>
    </row>
    <row r="198" spans="1:16" ht="15.75" customHeight="1" outlineLevel="1" x14ac:dyDescent="0.25">
      <c r="A198" s="19">
        <v>44886</v>
      </c>
      <c r="B198" s="13">
        <v>330.75</v>
      </c>
      <c r="C198" s="32">
        <f t="shared" si="21"/>
        <v>1.534919416730629E-2</v>
      </c>
      <c r="D198" s="17">
        <v>1562.79</v>
      </c>
      <c r="E198" s="9"/>
      <c r="F198" s="19">
        <v>44886</v>
      </c>
      <c r="G198" s="26">
        <v>306.75</v>
      </c>
      <c r="H198" s="29">
        <f t="shared" si="22"/>
        <v>0</v>
      </c>
      <c r="I198" s="17">
        <v>1449.39</v>
      </c>
      <c r="J198" s="5"/>
      <c r="K198" s="19">
        <v>44886</v>
      </c>
      <c r="L198" s="23">
        <v>603</v>
      </c>
      <c r="M198" s="29">
        <f t="shared" si="23"/>
        <v>-1.1880376894715328E-2</v>
      </c>
      <c r="N198" s="17">
        <v>2849.18</v>
      </c>
    </row>
    <row r="199" spans="1:16" ht="15.75" customHeight="1" outlineLevel="1" x14ac:dyDescent="0.25">
      <c r="A199" s="19">
        <v>44887</v>
      </c>
      <c r="B199" s="13">
        <v>333.5</v>
      </c>
      <c r="C199" s="32">
        <f t="shared" si="21"/>
        <v>8.3144368858654172E-3</v>
      </c>
      <c r="D199" s="17">
        <v>1577.45</v>
      </c>
      <c r="E199" s="9"/>
      <c r="F199" s="19">
        <v>44887</v>
      </c>
      <c r="G199" s="26">
        <v>306</v>
      </c>
      <c r="H199" s="29">
        <f t="shared" si="22"/>
        <v>-2.4449877750610804E-3</v>
      </c>
      <c r="I199" s="17">
        <v>1447.38</v>
      </c>
      <c r="J199" s="5"/>
      <c r="K199" s="19">
        <v>44887</v>
      </c>
      <c r="L199" s="23">
        <v>604.75</v>
      </c>
      <c r="M199" s="29">
        <f t="shared" si="23"/>
        <v>2.9021558872304176E-3</v>
      </c>
      <c r="N199" s="17">
        <v>2860.47</v>
      </c>
    </row>
    <row r="200" spans="1:16" ht="15.75" customHeight="1" outlineLevel="1" x14ac:dyDescent="0.25">
      <c r="A200" s="19">
        <v>44888</v>
      </c>
      <c r="B200" s="13">
        <v>327.25</v>
      </c>
      <c r="C200" s="32">
        <f t="shared" si="21"/>
        <v>-1.8740629685157439E-2</v>
      </c>
      <c r="D200" s="17">
        <v>1543.64</v>
      </c>
      <c r="E200" s="9"/>
      <c r="F200" s="19">
        <v>44888</v>
      </c>
      <c r="G200" s="26">
        <v>304.75</v>
      </c>
      <c r="H200" s="29">
        <f t="shared" si="22"/>
        <v>-4.0849673202614234E-3</v>
      </c>
      <c r="I200" s="17">
        <v>1437.51</v>
      </c>
      <c r="J200" s="5"/>
      <c r="K200" s="19">
        <v>44888</v>
      </c>
      <c r="L200" s="23">
        <v>585.5</v>
      </c>
      <c r="M200" s="29">
        <f t="shared" si="23"/>
        <v>-3.1831335262505145E-2</v>
      </c>
      <c r="N200" s="17">
        <v>2761.8</v>
      </c>
    </row>
    <row r="201" spans="1:16" ht="15.75" customHeight="1" outlineLevel="1" x14ac:dyDescent="0.25">
      <c r="A201" s="19">
        <v>44889</v>
      </c>
      <c r="B201" s="13">
        <v>321.25</v>
      </c>
      <c r="C201" s="32">
        <f t="shared" si="21"/>
        <v>-1.8334606569900713E-2</v>
      </c>
      <c r="D201" s="17">
        <v>1515.02</v>
      </c>
      <c r="E201" s="9"/>
      <c r="F201" s="19">
        <v>44889</v>
      </c>
      <c r="G201" s="26">
        <v>303</v>
      </c>
      <c r="H201" s="29">
        <f t="shared" si="22"/>
        <v>-5.7424118129614232E-3</v>
      </c>
      <c r="I201" s="17">
        <v>1428.95</v>
      </c>
      <c r="J201" s="5"/>
      <c r="K201" s="19">
        <v>44889</v>
      </c>
      <c r="L201" s="23">
        <v>586.5</v>
      </c>
      <c r="M201" s="29">
        <f t="shared" si="23"/>
        <v>1.7079419299743659E-3</v>
      </c>
      <c r="N201" s="17">
        <v>2765.93</v>
      </c>
    </row>
    <row r="202" spans="1:16" ht="15.75" customHeight="1" outlineLevel="1" x14ac:dyDescent="0.25">
      <c r="A202" s="19">
        <v>44890</v>
      </c>
      <c r="B202" s="13">
        <v>326.75</v>
      </c>
      <c r="C202" s="32">
        <f t="shared" si="21"/>
        <v>1.7120622568093324E-2</v>
      </c>
      <c r="D202" s="17">
        <v>1539.32</v>
      </c>
      <c r="E202" s="9"/>
      <c r="F202" s="19">
        <v>44890</v>
      </c>
      <c r="G202" s="26">
        <v>304</v>
      </c>
      <c r="H202" s="29">
        <f t="shared" si="22"/>
        <v>3.3003300330032292E-3</v>
      </c>
      <c r="I202" s="17">
        <v>1432.14</v>
      </c>
      <c r="J202" s="5"/>
      <c r="K202" s="19">
        <v>44890</v>
      </c>
      <c r="L202" s="23">
        <v>590</v>
      </c>
      <c r="M202" s="29">
        <f t="shared" si="23"/>
        <v>5.9676044330776445E-3</v>
      </c>
      <c r="N202" s="17">
        <v>2779.49</v>
      </c>
    </row>
    <row r="203" spans="1:16" ht="14.25" customHeight="1" outlineLevel="1" x14ac:dyDescent="0.25">
      <c r="A203" s="19">
        <v>44893</v>
      </c>
      <c r="B203" s="13">
        <v>325.5</v>
      </c>
      <c r="C203" s="32">
        <f t="shared" si="21"/>
        <v>-3.8255547054323324E-3</v>
      </c>
      <c r="D203" s="17">
        <v>1531.48</v>
      </c>
      <c r="E203" s="9"/>
      <c r="F203" s="19">
        <v>44893</v>
      </c>
      <c r="G203" s="26">
        <v>301</v>
      </c>
      <c r="H203" s="29">
        <f t="shared" si="22"/>
        <v>-9.8684210526315264E-3</v>
      </c>
      <c r="I203" s="17">
        <v>1416.2</v>
      </c>
      <c r="J203" s="5"/>
      <c r="K203" s="19">
        <v>44893</v>
      </c>
      <c r="L203" s="23">
        <v>584.25</v>
      </c>
      <c r="M203" s="29">
        <f t="shared" si="23"/>
        <v>-9.7457627118644474E-3</v>
      </c>
      <c r="N203" s="17">
        <v>2748.9</v>
      </c>
    </row>
    <row r="204" spans="1:16" outlineLevel="1" x14ac:dyDescent="0.25">
      <c r="A204" s="19">
        <v>44894</v>
      </c>
      <c r="B204" s="13">
        <v>326</v>
      </c>
      <c r="C204" s="32">
        <f t="shared" si="21"/>
        <v>1.536098310291889E-3</v>
      </c>
      <c r="D204" s="17">
        <v>1529.92</v>
      </c>
      <c r="E204" s="9"/>
      <c r="F204" s="19">
        <v>44894</v>
      </c>
      <c r="G204" s="26">
        <v>299.5</v>
      </c>
      <c r="H204" s="29">
        <f t="shared" si="22"/>
        <v>-4.983388704318914E-3</v>
      </c>
      <c r="I204" s="17">
        <v>1405.55</v>
      </c>
      <c r="J204" s="5"/>
      <c r="K204" s="19">
        <v>44894</v>
      </c>
      <c r="L204" s="23">
        <v>586</v>
      </c>
      <c r="M204" s="29">
        <f t="shared" si="23"/>
        <v>2.995293110825914E-3</v>
      </c>
      <c r="N204" s="17">
        <v>2750.1</v>
      </c>
    </row>
    <row r="205" spans="1:16" outlineLevel="1" x14ac:dyDescent="0.25">
      <c r="A205" s="19">
        <v>44895</v>
      </c>
      <c r="B205" s="13">
        <v>326.5</v>
      </c>
      <c r="C205" s="32">
        <f t="shared" si="21"/>
        <v>1.5337423312884457E-3</v>
      </c>
      <c r="D205" s="17">
        <v>1528.02</v>
      </c>
      <c r="E205" s="9"/>
      <c r="F205" s="19">
        <v>44895</v>
      </c>
      <c r="G205" s="26">
        <v>300.5</v>
      </c>
      <c r="H205" s="29">
        <f t="shared" si="22"/>
        <v>3.3388981636059967E-3</v>
      </c>
      <c r="I205" s="17">
        <v>1406.34</v>
      </c>
      <c r="J205" s="5"/>
      <c r="K205" s="19">
        <v>44895</v>
      </c>
      <c r="L205" s="23">
        <v>599.75</v>
      </c>
      <c r="M205" s="29">
        <f t="shared" si="23"/>
        <v>2.3464163822525697E-2</v>
      </c>
      <c r="N205" s="17">
        <v>2806.83</v>
      </c>
    </row>
    <row r="206" spans="1:16" outlineLevel="1" collapsed="1" x14ac:dyDescent="0.25">
      <c r="A206" s="19">
        <v>44896</v>
      </c>
      <c r="B206" s="13">
        <v>325.75</v>
      </c>
      <c r="C206" s="32">
        <f t="shared" si="21"/>
        <v>-2.2970903522204766E-3</v>
      </c>
      <c r="D206" s="17">
        <v>1534.28</v>
      </c>
      <c r="E206" s="9"/>
      <c r="F206" s="19">
        <v>44896</v>
      </c>
      <c r="G206" s="26">
        <v>297.5</v>
      </c>
      <c r="H206" s="29">
        <f t="shared" si="22"/>
        <v>-9.9833610648918381E-3</v>
      </c>
      <c r="I206" s="17">
        <v>1401.22</v>
      </c>
      <c r="J206" s="5"/>
      <c r="K206" s="19">
        <v>44896</v>
      </c>
      <c r="L206" s="23">
        <v>585.5</v>
      </c>
      <c r="M206" s="29">
        <f t="shared" si="23"/>
        <v>-2.3759899958315955E-2</v>
      </c>
      <c r="N206" s="17">
        <v>2757.7</v>
      </c>
      <c r="O206" s="31"/>
      <c r="P206" s="31"/>
    </row>
    <row r="207" spans="1:16" outlineLevel="1" x14ac:dyDescent="0.25">
      <c r="A207" s="19">
        <v>44897</v>
      </c>
      <c r="B207" s="13">
        <v>320.5</v>
      </c>
      <c r="C207" s="29">
        <f t="shared" si="21"/>
        <v>-1.6116653875671516E-2</v>
      </c>
      <c r="D207" s="17">
        <v>1505.71</v>
      </c>
      <c r="E207" s="9"/>
      <c r="F207" s="19">
        <v>44897</v>
      </c>
      <c r="G207" s="26">
        <v>294.5</v>
      </c>
      <c r="H207" s="29">
        <f t="shared" si="22"/>
        <v>-1.0084033613445342E-2</v>
      </c>
      <c r="I207" s="17">
        <v>1383.56</v>
      </c>
      <c r="J207" s="5"/>
      <c r="K207" s="19">
        <v>44897</v>
      </c>
      <c r="L207" s="23">
        <v>566.75</v>
      </c>
      <c r="M207" s="29">
        <f t="shared" si="23"/>
        <v>-3.2023911187019638E-2</v>
      </c>
      <c r="N207" s="17">
        <v>2662.59</v>
      </c>
      <c r="O207" s="31"/>
      <c r="P207" s="31"/>
    </row>
    <row r="208" spans="1:16" outlineLevel="1" collapsed="1" x14ac:dyDescent="0.25">
      <c r="A208" s="19">
        <v>44901</v>
      </c>
      <c r="B208" s="13">
        <v>308.25</v>
      </c>
      <c r="C208" s="29">
        <f t="shared" si="21"/>
        <v>-3.8221528861154486E-2</v>
      </c>
      <c r="D208" s="17">
        <v>1455.86</v>
      </c>
      <c r="E208" s="9"/>
      <c r="F208" s="19">
        <v>44901</v>
      </c>
      <c r="G208" s="26">
        <v>288.5</v>
      </c>
      <c r="H208" s="29">
        <f t="shared" si="22"/>
        <v>-2.0373514431239359E-2</v>
      </c>
      <c r="I208" s="17">
        <v>1362.59</v>
      </c>
      <c r="J208" s="5"/>
      <c r="K208" s="19">
        <v>44901</v>
      </c>
      <c r="L208" s="23">
        <v>569.75</v>
      </c>
      <c r="M208" s="29">
        <f t="shared" si="23"/>
        <v>5.2933392148213354E-3</v>
      </c>
      <c r="N208" s="17">
        <v>2690.93</v>
      </c>
      <c r="O208" s="31"/>
      <c r="P208" s="31"/>
    </row>
    <row r="209" spans="1:16" outlineLevel="1" x14ac:dyDescent="0.25">
      <c r="A209" s="19">
        <v>44902</v>
      </c>
      <c r="B209" s="13">
        <v>307</v>
      </c>
      <c r="C209" s="29">
        <f t="shared" si="21"/>
        <v>-4.0551500405514584E-3</v>
      </c>
      <c r="D209" s="17">
        <v>1449.96</v>
      </c>
      <c r="E209" s="9"/>
      <c r="F209" s="19">
        <v>44902</v>
      </c>
      <c r="G209" s="26">
        <v>292</v>
      </c>
      <c r="H209" s="29">
        <f t="shared" si="22"/>
        <v>1.21317157712304E-2</v>
      </c>
      <c r="I209" s="17">
        <v>1379.12</v>
      </c>
      <c r="J209" s="5"/>
      <c r="K209" s="19">
        <v>44902</v>
      </c>
      <c r="L209" s="23">
        <v>569.5</v>
      </c>
      <c r="M209" s="29">
        <f t="shared" si="23"/>
        <v>-4.3878894251869749E-4</v>
      </c>
      <c r="N209" s="17">
        <v>2689.75</v>
      </c>
      <c r="O209" s="31"/>
      <c r="P209" s="31"/>
    </row>
    <row r="210" spans="1:16" outlineLevel="1" x14ac:dyDescent="0.25">
      <c r="A210" s="19">
        <v>44903</v>
      </c>
      <c r="B210" s="13">
        <v>308</v>
      </c>
      <c r="C210" s="29">
        <f t="shared" si="21"/>
        <v>3.2573289902280145E-3</v>
      </c>
      <c r="D210" s="17">
        <v>1454.68</v>
      </c>
      <c r="E210" s="9"/>
      <c r="F210" s="19">
        <v>44903</v>
      </c>
      <c r="G210" s="26">
        <v>291</v>
      </c>
      <c r="H210" s="29">
        <f t="shared" si="22"/>
        <v>-3.424657534246589E-3</v>
      </c>
      <c r="I210" s="17">
        <v>1374.39</v>
      </c>
      <c r="J210" s="5"/>
      <c r="K210" s="19">
        <v>44903</v>
      </c>
      <c r="L210" s="23">
        <v>571.25</v>
      </c>
      <c r="M210" s="29">
        <f t="shared" si="23"/>
        <v>3.0728709394205467E-3</v>
      </c>
      <c r="N210" s="17">
        <v>2698.01</v>
      </c>
      <c r="O210" s="31"/>
      <c r="P210" s="31"/>
    </row>
    <row r="211" spans="1:16" outlineLevel="1" x14ac:dyDescent="0.25">
      <c r="A211" s="19">
        <v>44904</v>
      </c>
      <c r="B211" s="13">
        <v>302.75</v>
      </c>
      <c r="C211" s="29">
        <f t="shared" si="21"/>
        <v>-1.7045454545454586E-2</v>
      </c>
      <c r="D211" s="17">
        <v>1421.71</v>
      </c>
      <c r="E211" s="5"/>
      <c r="F211" s="19">
        <v>44904</v>
      </c>
      <c r="G211" s="26">
        <v>286.75</v>
      </c>
      <c r="H211" s="29">
        <f t="shared" si="22"/>
        <v>-1.4604810996563522E-2</v>
      </c>
      <c r="I211" s="17">
        <v>1346.58</v>
      </c>
      <c r="J211" s="5"/>
      <c r="K211" s="19">
        <v>44904</v>
      </c>
      <c r="L211" s="23">
        <v>565.5</v>
      </c>
      <c r="M211" s="29">
        <f t="shared" si="23"/>
        <v>-1.0065645514223176E-2</v>
      </c>
      <c r="N211" s="17">
        <v>2655.59</v>
      </c>
      <c r="O211" s="31"/>
      <c r="P211" s="31"/>
    </row>
    <row r="212" spans="1:16" outlineLevel="1" collapsed="1" x14ac:dyDescent="0.25">
      <c r="A212" s="19">
        <v>44907</v>
      </c>
      <c r="B212" s="13">
        <v>303</v>
      </c>
      <c r="C212" s="29">
        <f t="shared" si="21"/>
        <v>8.2576383154409072E-4</v>
      </c>
      <c r="D212" s="17">
        <v>1425.31</v>
      </c>
      <c r="E212" s="5"/>
      <c r="F212" s="19">
        <v>44907</v>
      </c>
      <c r="G212" s="26">
        <v>287.5</v>
      </c>
      <c r="H212" s="29">
        <f t="shared" si="22"/>
        <v>2.6155187445509043E-3</v>
      </c>
      <c r="I212" s="17">
        <v>1352.4</v>
      </c>
      <c r="J212" s="5"/>
      <c r="K212" s="19">
        <v>44907</v>
      </c>
      <c r="L212" s="23">
        <v>555.25</v>
      </c>
      <c r="M212" s="29">
        <f t="shared" si="23"/>
        <v>-1.8125552608311279E-2</v>
      </c>
      <c r="N212" s="17">
        <v>2611.9</v>
      </c>
      <c r="O212" s="31"/>
      <c r="P212" s="31"/>
    </row>
    <row r="213" spans="1:16" outlineLevel="1" x14ac:dyDescent="0.25">
      <c r="A213" s="19">
        <v>44908</v>
      </c>
      <c r="B213" s="13">
        <v>305.5</v>
      </c>
      <c r="C213" s="29">
        <f t="shared" si="21"/>
        <v>8.2508250825081841E-3</v>
      </c>
      <c r="D213" s="17">
        <v>1434.32</v>
      </c>
      <c r="E213" s="5"/>
      <c r="F213" s="19">
        <v>44908</v>
      </c>
      <c r="G213" s="26">
        <v>287.5</v>
      </c>
      <c r="H213" s="29">
        <f t="shared" si="22"/>
        <v>0</v>
      </c>
      <c r="I213" s="17">
        <v>1349.81</v>
      </c>
      <c r="J213" s="5"/>
      <c r="K213" s="19">
        <v>44908</v>
      </c>
      <c r="L213" s="23">
        <v>563.25</v>
      </c>
      <c r="M213" s="29">
        <f t="shared" si="23"/>
        <v>1.4407924358397217E-2</v>
      </c>
      <c r="N213" s="17">
        <v>2644.46</v>
      </c>
      <c r="O213" s="31"/>
      <c r="P213" s="31"/>
    </row>
    <row r="214" spans="1:16" outlineLevel="1" collapsed="1" x14ac:dyDescent="0.25">
      <c r="A214" s="19">
        <v>44909</v>
      </c>
      <c r="B214" s="13">
        <v>302.5</v>
      </c>
      <c r="C214" s="29">
        <f t="shared" si="21"/>
        <v>-9.8199672667758087E-3</v>
      </c>
      <c r="D214" s="17">
        <v>1419.03</v>
      </c>
      <c r="E214" s="5"/>
      <c r="F214" s="19">
        <v>44909</v>
      </c>
      <c r="G214" s="26">
        <v>284.25</v>
      </c>
      <c r="H214" s="29">
        <f t="shared" si="22"/>
        <v>-1.1304347826086913E-2</v>
      </c>
      <c r="I214" s="17">
        <v>1333.42</v>
      </c>
      <c r="J214" s="5"/>
      <c r="K214" s="19">
        <v>44909</v>
      </c>
      <c r="L214" s="23">
        <v>562</v>
      </c>
      <c r="M214" s="29">
        <f t="shared" si="23"/>
        <v>-2.2192632046160732E-3</v>
      </c>
      <c r="N214" s="17">
        <v>2636.34</v>
      </c>
      <c r="O214" s="31"/>
      <c r="P214" s="31"/>
    </row>
    <row r="215" spans="1:16" outlineLevel="1" x14ac:dyDescent="0.25">
      <c r="A215" s="19">
        <v>44910</v>
      </c>
      <c r="B215" s="13">
        <v>299</v>
      </c>
      <c r="C215" s="29">
        <f t="shared" si="21"/>
        <v>-1.1570247933884281E-2</v>
      </c>
      <c r="D215" s="17">
        <v>1402.61</v>
      </c>
      <c r="E215" s="5"/>
      <c r="F215" s="19">
        <v>44910</v>
      </c>
      <c r="G215" s="26">
        <v>284.5</v>
      </c>
      <c r="H215" s="29">
        <f t="shared" si="22"/>
        <v>8.7950747581344579E-4</v>
      </c>
      <c r="I215" s="17">
        <v>1334.59</v>
      </c>
      <c r="J215" s="5"/>
      <c r="K215" s="19">
        <v>44910</v>
      </c>
      <c r="L215" s="23">
        <v>558.5</v>
      </c>
      <c r="M215" s="29">
        <f t="shared" si="23"/>
        <v>-6.2277580071173899E-3</v>
      </c>
      <c r="N215" s="17">
        <v>2619.92</v>
      </c>
      <c r="O215" s="31"/>
      <c r="P215" s="31"/>
    </row>
    <row r="216" spans="1:16" outlineLevel="1" x14ac:dyDescent="0.25">
      <c r="A216" s="19">
        <v>44911</v>
      </c>
      <c r="B216" s="13">
        <v>297.5</v>
      </c>
      <c r="C216" s="29">
        <f t="shared" si="21"/>
        <v>-5.0167224080267525E-3</v>
      </c>
      <c r="D216" s="17">
        <v>1395.87</v>
      </c>
      <c r="E216" s="5"/>
      <c r="F216" s="19">
        <v>44911</v>
      </c>
      <c r="G216" s="26">
        <v>283.75</v>
      </c>
      <c r="H216" s="29">
        <f>G216/G215-1</f>
        <v>-2.6362038664323739E-3</v>
      </c>
      <c r="I216" s="17">
        <v>1331.36</v>
      </c>
      <c r="J216" s="5"/>
      <c r="K216" s="19">
        <v>44911</v>
      </c>
      <c r="L216" s="23">
        <v>560</v>
      </c>
      <c r="M216" s="29">
        <f t="shared" si="23"/>
        <v>2.6857654431513556E-3</v>
      </c>
      <c r="N216" s="17">
        <v>2627.52</v>
      </c>
      <c r="O216" s="31"/>
      <c r="P216" s="31"/>
    </row>
    <row r="217" spans="1:16" outlineLevel="1" x14ac:dyDescent="0.25">
      <c r="A217" s="19">
        <v>44914</v>
      </c>
      <c r="B217" s="13">
        <v>297.75</v>
      </c>
      <c r="C217" s="29">
        <f t="shared" si="21"/>
        <v>8.4033613445377853E-4</v>
      </c>
      <c r="D217" s="17">
        <v>1394.36</v>
      </c>
      <c r="E217" s="5"/>
      <c r="F217" s="19">
        <v>44914</v>
      </c>
      <c r="G217" s="26">
        <v>284.25</v>
      </c>
      <c r="H217" s="29">
        <f t="shared" si="22"/>
        <v>1.7621145374449032E-3</v>
      </c>
      <c r="I217" s="17">
        <v>1331.14</v>
      </c>
      <c r="J217" s="5"/>
      <c r="K217" s="19">
        <v>44914</v>
      </c>
      <c r="L217" s="23">
        <v>556.75</v>
      </c>
      <c r="M217" s="29">
        <f t="shared" si="23"/>
        <v>-5.8035714285714635E-3</v>
      </c>
      <c r="N217" s="17">
        <v>2607.2600000000002</v>
      </c>
      <c r="O217" s="31"/>
      <c r="P217" s="31"/>
    </row>
    <row r="218" spans="1:16" outlineLevel="1" x14ac:dyDescent="0.25">
      <c r="A218" s="19">
        <v>44915</v>
      </c>
      <c r="B218" s="13">
        <v>296.5</v>
      </c>
      <c r="C218" s="29">
        <f t="shared" si="21"/>
        <v>-4.198152812762368E-3</v>
      </c>
      <c r="D218" s="17">
        <v>1388.21</v>
      </c>
      <c r="E218" s="5"/>
      <c r="F218" s="19">
        <v>44915</v>
      </c>
      <c r="G218" s="26">
        <v>283.25</v>
      </c>
      <c r="H218" s="29">
        <f t="shared" si="22"/>
        <v>-3.5180299032542273E-3</v>
      </c>
      <c r="I218" s="17">
        <v>1326.18</v>
      </c>
      <c r="J218" s="5"/>
      <c r="K218" s="19">
        <v>44915</v>
      </c>
      <c r="L218" s="23">
        <v>556.25</v>
      </c>
      <c r="M218" s="29">
        <f t="shared" si="23"/>
        <v>-8.9806915132462084E-4</v>
      </c>
      <c r="N218" s="17">
        <v>2604.36</v>
      </c>
      <c r="O218" s="31"/>
      <c r="P218" s="31"/>
    </row>
    <row r="219" spans="1:16" outlineLevel="1" collapsed="1" x14ac:dyDescent="0.25">
      <c r="A219" s="19">
        <v>44916</v>
      </c>
      <c r="B219" s="13">
        <v>304</v>
      </c>
      <c r="C219" s="29">
        <f t="shared" si="21"/>
        <v>2.5295109612141653E-2</v>
      </c>
      <c r="D219" s="17">
        <v>1418.1</v>
      </c>
      <c r="E219" s="5"/>
      <c r="F219" s="19">
        <v>44916</v>
      </c>
      <c r="G219" s="26">
        <v>290</v>
      </c>
      <c r="H219" s="29">
        <f t="shared" si="22"/>
        <v>2.383053839364524E-2</v>
      </c>
      <c r="I219" s="17">
        <v>1352.79</v>
      </c>
      <c r="J219" s="5"/>
      <c r="K219" s="19">
        <v>44916</v>
      </c>
      <c r="L219" s="23">
        <v>572.75</v>
      </c>
      <c r="M219" s="29">
        <f t="shared" si="23"/>
        <v>2.9662921348314608E-2</v>
      </c>
      <c r="N219" s="17">
        <v>2671.76</v>
      </c>
      <c r="O219" s="31"/>
      <c r="P219" s="31"/>
    </row>
    <row r="220" spans="1:16" outlineLevel="1" x14ac:dyDescent="0.25">
      <c r="A220" s="19">
        <v>44917</v>
      </c>
      <c r="B220" s="13">
        <v>303.75</v>
      </c>
      <c r="C220" s="29">
        <f t="shared" si="21"/>
        <v>-8.2236842105265495E-4</v>
      </c>
      <c r="D220" s="17">
        <v>1417.6</v>
      </c>
      <c r="E220" s="6"/>
      <c r="F220" s="19">
        <v>44917</v>
      </c>
      <c r="G220" s="26">
        <v>291</v>
      </c>
      <c r="H220" s="29">
        <f t="shared" si="22"/>
        <v>3.4482758620688614E-3</v>
      </c>
      <c r="I220" s="17">
        <v>1358.1</v>
      </c>
      <c r="J220" s="7"/>
      <c r="K220" s="19">
        <v>44917</v>
      </c>
      <c r="L220" s="23">
        <v>573.75</v>
      </c>
      <c r="M220" s="29">
        <f t="shared" si="23"/>
        <v>1.7459624618070269E-3</v>
      </c>
      <c r="N220" s="17">
        <v>2677.69</v>
      </c>
      <c r="O220" s="31"/>
      <c r="P220" s="31"/>
    </row>
    <row r="221" spans="1:16" outlineLevel="1" x14ac:dyDescent="0.25">
      <c r="A221" s="19">
        <v>44918</v>
      </c>
      <c r="B221" s="13">
        <v>311.75</v>
      </c>
      <c r="C221" s="29">
        <f t="shared" si="21"/>
        <v>2.6337448559670795E-2</v>
      </c>
      <c r="D221" s="17">
        <v>1454.94</v>
      </c>
      <c r="E221" s="6"/>
      <c r="F221" s="19">
        <v>44918</v>
      </c>
      <c r="G221" s="26">
        <v>296</v>
      </c>
      <c r="H221" s="29">
        <f t="shared" si="22"/>
        <v>1.7182130584192379E-2</v>
      </c>
      <c r="I221" s="17">
        <v>1381.43</v>
      </c>
      <c r="J221" s="7"/>
      <c r="K221" s="19">
        <v>44918</v>
      </c>
      <c r="L221" s="23">
        <v>566.75</v>
      </c>
      <c r="M221" s="29">
        <f t="shared" si="23"/>
        <v>-1.2200435729847525E-2</v>
      </c>
      <c r="N221" s="17">
        <v>2645.02</v>
      </c>
      <c r="O221" s="31"/>
      <c r="P221" s="31"/>
    </row>
    <row r="222" spans="1:16" outlineLevel="1" x14ac:dyDescent="0.25">
      <c r="A222" s="19">
        <v>44922</v>
      </c>
      <c r="B222" s="13">
        <v>315.25</v>
      </c>
      <c r="C222" s="29">
        <f t="shared" si="21"/>
        <v>1.1226944667201311E-2</v>
      </c>
      <c r="D222" s="17">
        <v>1484.2</v>
      </c>
      <c r="E222" s="6"/>
      <c r="F222" s="19">
        <v>44922</v>
      </c>
      <c r="G222" s="26">
        <v>299.25</v>
      </c>
      <c r="H222" s="29">
        <f t="shared" si="22"/>
        <v>1.0979729729729826E-2</v>
      </c>
      <c r="I222" s="17">
        <v>1408.87</v>
      </c>
      <c r="J222" s="7"/>
      <c r="K222" s="19">
        <v>44922</v>
      </c>
      <c r="L222" s="23">
        <v>580.5</v>
      </c>
      <c r="M222" s="29">
        <f t="shared" si="23"/>
        <v>2.4261138067931176E-2</v>
      </c>
      <c r="N222" s="17">
        <v>2732.99</v>
      </c>
      <c r="O222" s="31"/>
      <c r="P222" s="31"/>
    </row>
    <row r="223" spans="1:16" outlineLevel="1" x14ac:dyDescent="0.25">
      <c r="A223" s="19">
        <v>44923</v>
      </c>
      <c r="B223" s="13">
        <v>314.5</v>
      </c>
      <c r="C223" s="29">
        <f t="shared" si="21"/>
        <v>-2.3790642347343294E-3</v>
      </c>
      <c r="D223" s="17">
        <v>1486.33</v>
      </c>
      <c r="E223" s="6"/>
      <c r="F223" s="19">
        <v>44923</v>
      </c>
      <c r="G223" s="26">
        <v>299.25</v>
      </c>
      <c r="H223" s="29">
        <f t="shared" si="22"/>
        <v>0</v>
      </c>
      <c r="I223" s="17">
        <v>1414.26</v>
      </c>
      <c r="J223" s="7"/>
      <c r="K223" s="19">
        <v>44923</v>
      </c>
      <c r="L223" s="23">
        <v>578.5</v>
      </c>
      <c r="M223" s="29">
        <f t="shared" si="23"/>
        <v>-3.445305770887197E-3</v>
      </c>
      <c r="N223" s="17">
        <v>2733.99</v>
      </c>
      <c r="O223" s="31"/>
      <c r="P223" s="31"/>
    </row>
    <row r="224" spans="1:16" outlineLevel="1" x14ac:dyDescent="0.25">
      <c r="A224" s="19">
        <v>44924</v>
      </c>
      <c r="B224" s="13">
        <v>308</v>
      </c>
      <c r="C224" s="29">
        <f t="shared" si="21"/>
        <v>-2.0667726550079535E-2</v>
      </c>
      <c r="D224" s="17">
        <v>1449.45</v>
      </c>
      <c r="E224" s="6"/>
      <c r="F224" s="19">
        <v>44924</v>
      </c>
      <c r="G224" s="26">
        <v>296</v>
      </c>
      <c r="H224" s="29">
        <f t="shared" si="22"/>
        <v>-1.0860484544695126E-2</v>
      </c>
      <c r="I224" s="17">
        <v>1392.98</v>
      </c>
      <c r="J224" s="7"/>
      <c r="K224" s="19">
        <v>44924</v>
      </c>
      <c r="L224" s="23">
        <v>582</v>
      </c>
      <c r="M224" s="29">
        <f t="shared" si="23"/>
        <v>6.0501296456352271E-3</v>
      </c>
      <c r="N224" s="17">
        <v>2738.89</v>
      </c>
    </row>
    <row r="225" spans="1:14" outlineLevel="1" x14ac:dyDescent="0.25">
      <c r="A225" s="19">
        <v>44925</v>
      </c>
      <c r="B225" s="13">
        <v>309.25</v>
      </c>
      <c r="C225" s="29">
        <f t="shared" si="21"/>
        <v>4.0584415584414835E-3</v>
      </c>
      <c r="D225" s="17">
        <v>1455.33</v>
      </c>
      <c r="E225" s="6"/>
      <c r="F225" s="19">
        <v>44925</v>
      </c>
      <c r="G225" s="26">
        <v>295.5</v>
      </c>
      <c r="H225" s="29">
        <f t="shared" si="22"/>
        <v>-1.6891891891891442E-3</v>
      </c>
      <c r="I225" s="17">
        <v>1390.62</v>
      </c>
      <c r="J225" s="7"/>
      <c r="K225" s="19">
        <v>44925</v>
      </c>
      <c r="L225" s="23">
        <v>584.25</v>
      </c>
      <c r="M225" s="29">
        <f t="shared" si="23"/>
        <v>3.8659793814432852E-3</v>
      </c>
      <c r="N225" s="17">
        <v>2749.48</v>
      </c>
    </row>
    <row r="226" spans="1:14" outlineLevel="1" collapsed="1" x14ac:dyDescent="0.25">
      <c r="A226" s="19">
        <v>44928</v>
      </c>
      <c r="B226" s="13">
        <v>309.25</v>
      </c>
      <c r="C226" s="29">
        <f t="shared" si="21"/>
        <v>0</v>
      </c>
      <c r="D226" s="17">
        <v>1455.33</v>
      </c>
      <c r="E226" s="6"/>
      <c r="F226" s="19">
        <v>44928</v>
      </c>
      <c r="G226" s="26">
        <v>296</v>
      </c>
      <c r="H226" s="29">
        <f t="shared" si="22"/>
        <v>1.6920473773265332E-3</v>
      </c>
      <c r="I226" s="17">
        <v>1392.98</v>
      </c>
      <c r="J226" s="7"/>
      <c r="K226" s="19">
        <v>44928</v>
      </c>
      <c r="L226" s="23">
        <v>583.75</v>
      </c>
      <c r="M226" s="29">
        <f t="shared" si="23"/>
        <v>-8.5579803166457857E-4</v>
      </c>
      <c r="N226" s="17">
        <v>2747.13</v>
      </c>
    </row>
    <row r="227" spans="1:14" outlineLevel="1" x14ac:dyDescent="0.25">
      <c r="A227" s="19">
        <v>44929</v>
      </c>
      <c r="B227" s="13">
        <v>303</v>
      </c>
      <c r="C227" s="29">
        <f t="shared" si="21"/>
        <v>-2.02101859337106E-2</v>
      </c>
      <c r="D227" s="17">
        <v>1423.19</v>
      </c>
      <c r="E227" s="6"/>
      <c r="F227" s="19">
        <v>44929</v>
      </c>
      <c r="G227" s="26">
        <v>292.5</v>
      </c>
      <c r="H227" s="29">
        <f t="shared" si="22"/>
        <v>-1.1824324324324342E-2</v>
      </c>
      <c r="I227" s="17">
        <v>1373.87</v>
      </c>
      <c r="J227" s="7"/>
      <c r="K227" s="19">
        <v>44929</v>
      </c>
      <c r="L227" s="23">
        <v>594.75</v>
      </c>
      <c r="M227" s="29">
        <f t="shared" si="23"/>
        <v>1.8843683083511698E-2</v>
      </c>
      <c r="N227" s="17">
        <v>2793.54</v>
      </c>
    </row>
    <row r="228" spans="1:14" outlineLevel="1" x14ac:dyDescent="0.25">
      <c r="A228" s="19">
        <v>44930</v>
      </c>
      <c r="B228" s="13">
        <v>299</v>
      </c>
      <c r="C228" s="29">
        <f t="shared" si="21"/>
        <v>-1.320132013201325E-2</v>
      </c>
      <c r="D228" s="17">
        <v>1397.53</v>
      </c>
      <c r="E228" s="6"/>
      <c r="F228" s="19">
        <v>44930</v>
      </c>
      <c r="G228" s="26">
        <v>289.25</v>
      </c>
      <c r="H228" s="29">
        <f t="shared" si="22"/>
        <v>-1.1111111111111072E-2</v>
      </c>
      <c r="I228" s="17">
        <v>1351.95</v>
      </c>
      <c r="J228" s="7"/>
      <c r="K228" s="19">
        <v>44930</v>
      </c>
      <c r="L228" s="23">
        <v>589.5</v>
      </c>
      <c r="M228" s="29">
        <f t="shared" si="23"/>
        <v>-8.8272383354350836E-3</v>
      </c>
      <c r="N228" s="17">
        <v>2755.32</v>
      </c>
    </row>
    <row r="229" spans="1:14" outlineLevel="1" x14ac:dyDescent="0.25">
      <c r="A229" s="19">
        <v>44931</v>
      </c>
      <c r="B229" s="13">
        <v>301.75</v>
      </c>
      <c r="C229" s="29">
        <f t="shared" si="21"/>
        <v>9.1973244147156574E-3</v>
      </c>
      <c r="D229" s="17">
        <v>1412.79</v>
      </c>
      <c r="E229" s="6"/>
      <c r="F229" s="19">
        <v>44931</v>
      </c>
      <c r="G229" s="26">
        <v>290</v>
      </c>
      <c r="H229" s="29">
        <f t="shared" si="22"/>
        <v>2.5929127052721768E-3</v>
      </c>
      <c r="I229" s="17">
        <v>1357.78</v>
      </c>
      <c r="J229" s="7"/>
      <c r="K229" s="19">
        <v>44931</v>
      </c>
      <c r="L229" s="23">
        <v>583</v>
      </c>
      <c r="M229" s="29">
        <f>L229/L228-1</f>
        <v>-1.1026293469041604E-2</v>
      </c>
      <c r="N229" s="17">
        <v>2729.61</v>
      </c>
    </row>
    <row r="230" spans="1:14" outlineLevel="1" x14ac:dyDescent="0.25">
      <c r="A230" s="19">
        <v>44932</v>
      </c>
      <c r="B230" s="13">
        <v>300</v>
      </c>
      <c r="C230" s="29">
        <f t="shared" si="21"/>
        <v>-5.7995028997513964E-3</v>
      </c>
      <c r="D230" s="17">
        <v>1404.6</v>
      </c>
      <c r="E230" s="8"/>
      <c r="F230" s="19">
        <v>44932</v>
      </c>
      <c r="G230" s="26">
        <v>290.5</v>
      </c>
      <c r="H230" s="29">
        <f t="shared" si="22"/>
        <v>1.7241379310344307E-3</v>
      </c>
      <c r="I230" s="17">
        <v>1360.12</v>
      </c>
      <c r="J230" s="7"/>
      <c r="K230" s="19">
        <v>44932</v>
      </c>
      <c r="L230" s="23">
        <v>577.75</v>
      </c>
      <c r="M230" s="29">
        <f t="shared" si="23"/>
        <v>-9.0051457975985905E-3</v>
      </c>
      <c r="N230" s="17">
        <v>2705.03</v>
      </c>
    </row>
    <row r="231" spans="1:14" outlineLevel="1" x14ac:dyDescent="0.25">
      <c r="A231" s="19">
        <v>44935</v>
      </c>
      <c r="B231" s="13">
        <v>296.5</v>
      </c>
      <c r="C231" s="29">
        <f t="shared" si="21"/>
        <v>-1.1666666666666714E-2</v>
      </c>
      <c r="D231" s="17">
        <v>1391.77</v>
      </c>
      <c r="E231" s="6"/>
      <c r="F231" s="19">
        <v>44935</v>
      </c>
      <c r="G231" s="26">
        <v>287.75</v>
      </c>
      <c r="H231" s="29">
        <f t="shared" si="22"/>
        <v>-9.4664371772805733E-3</v>
      </c>
      <c r="I231" s="17">
        <v>1350.7</v>
      </c>
      <c r="J231" s="7"/>
      <c r="K231" s="19">
        <v>44935</v>
      </c>
      <c r="L231" s="23">
        <v>564.25</v>
      </c>
      <c r="M231" s="29">
        <f t="shared" si="23"/>
        <v>-2.3366508005192577E-2</v>
      </c>
      <c r="N231" s="17">
        <v>2648.59</v>
      </c>
    </row>
    <row r="232" spans="1:14" outlineLevel="1" collapsed="1" x14ac:dyDescent="0.25">
      <c r="A232" s="19">
        <v>44936</v>
      </c>
      <c r="B232" s="13">
        <v>290.5</v>
      </c>
      <c r="C232" s="29">
        <f t="shared" si="21"/>
        <v>-2.02360876897133E-2</v>
      </c>
      <c r="D232" s="17">
        <v>1363.9</v>
      </c>
      <c r="E232" s="6"/>
      <c r="F232" s="19">
        <v>44936</v>
      </c>
      <c r="G232" s="26">
        <v>283.5</v>
      </c>
      <c r="H232" s="29">
        <f t="shared" si="22"/>
        <v>-1.476976542137276E-2</v>
      </c>
      <c r="I232" s="17">
        <v>1331.03</v>
      </c>
      <c r="J232" s="7"/>
      <c r="K232" s="19">
        <v>44936</v>
      </c>
      <c r="L232" s="23">
        <v>561</v>
      </c>
      <c r="M232" s="29">
        <f t="shared" si="23"/>
        <v>-5.7598582188745917E-3</v>
      </c>
      <c r="N232" s="17">
        <v>2633.89</v>
      </c>
    </row>
    <row r="233" spans="1:14" outlineLevel="1" x14ac:dyDescent="0.25">
      <c r="A233" s="19">
        <v>44937</v>
      </c>
      <c r="B233" s="13">
        <v>293</v>
      </c>
      <c r="C233" s="29">
        <f t="shared" si="21"/>
        <v>8.6058519793459354E-3</v>
      </c>
      <c r="D233" s="17">
        <v>1373.29</v>
      </c>
      <c r="E233" s="6"/>
      <c r="F233" s="19">
        <v>44937</v>
      </c>
      <c r="G233" s="26">
        <v>283.75</v>
      </c>
      <c r="H233" s="29">
        <f t="shared" si="22"/>
        <v>8.818342151675207E-4</v>
      </c>
      <c r="I233" s="17">
        <v>1329.94</v>
      </c>
      <c r="J233" s="7"/>
      <c r="K233" s="19">
        <v>44937</v>
      </c>
      <c r="L233" s="23">
        <v>564.25</v>
      </c>
      <c r="M233" s="29">
        <f t="shared" si="23"/>
        <v>5.7932263814617357E-3</v>
      </c>
      <c r="N233" s="17">
        <v>2644.64</v>
      </c>
    </row>
    <row r="234" spans="1:14" outlineLevel="1" collapsed="1" x14ac:dyDescent="0.25">
      <c r="A234" s="19">
        <v>44938</v>
      </c>
      <c r="B234" s="13">
        <v>291.25</v>
      </c>
      <c r="C234" s="29">
        <f t="shared" si="21"/>
        <v>-5.9726962457338217E-3</v>
      </c>
      <c r="D234" s="17">
        <v>1366.84</v>
      </c>
      <c r="E234" s="6"/>
      <c r="F234" s="19">
        <v>44938</v>
      </c>
      <c r="G234" s="26">
        <v>284</v>
      </c>
      <c r="H234" s="29">
        <f t="shared" si="22"/>
        <v>8.8105726872256263E-4</v>
      </c>
      <c r="I234" s="17">
        <v>1332.81</v>
      </c>
      <c r="J234" s="7"/>
      <c r="K234" s="19">
        <v>44938</v>
      </c>
      <c r="L234" s="23">
        <v>569</v>
      </c>
      <c r="M234" s="29">
        <f t="shared" si="23"/>
        <v>8.4182543198936255E-3</v>
      </c>
      <c r="N234" s="17">
        <v>2670.32</v>
      </c>
    </row>
    <row r="235" spans="1:14" outlineLevel="1" x14ac:dyDescent="0.25">
      <c r="A235" s="19">
        <v>44939</v>
      </c>
      <c r="B235" s="13">
        <v>288.75</v>
      </c>
      <c r="C235" s="29">
        <f t="shared" si="21"/>
        <v>-8.5836909871244149E-3</v>
      </c>
      <c r="D235" s="17">
        <v>1353.08</v>
      </c>
      <c r="E235" s="6"/>
      <c r="F235" s="19">
        <v>44939</v>
      </c>
      <c r="G235" s="26">
        <v>280</v>
      </c>
      <c r="H235" s="29">
        <f t="shared" si="22"/>
        <v>-1.4084507042253502E-2</v>
      </c>
      <c r="I235" s="17">
        <v>1312.08</v>
      </c>
      <c r="J235" s="7"/>
      <c r="K235" s="19">
        <v>44939</v>
      </c>
      <c r="L235" s="23">
        <v>566.75</v>
      </c>
      <c r="M235" s="29">
        <f t="shared" si="23"/>
        <v>-3.9543057996485054E-3</v>
      </c>
      <c r="N235" s="17">
        <v>2655.79</v>
      </c>
    </row>
    <row r="236" spans="1:14" outlineLevel="1" x14ac:dyDescent="0.25">
      <c r="A236" s="19">
        <v>44942</v>
      </c>
      <c r="B236" s="13">
        <v>287.5</v>
      </c>
      <c r="C236" s="29">
        <f t="shared" si="21"/>
        <v>-4.3290043290042934E-3</v>
      </c>
      <c r="D236" s="17">
        <v>1349.81</v>
      </c>
      <c r="E236" s="6"/>
      <c r="F236" s="19">
        <v>44942</v>
      </c>
      <c r="G236" s="26">
        <v>279</v>
      </c>
      <c r="H236" s="29">
        <f t="shared" si="22"/>
        <v>-3.5714285714285587E-3</v>
      </c>
      <c r="I236" s="17">
        <v>1309.9000000000001</v>
      </c>
      <c r="J236" s="7"/>
      <c r="K236" s="19">
        <v>44942</v>
      </c>
      <c r="L236" s="23">
        <v>563.75</v>
      </c>
      <c r="M236" s="29">
        <f t="shared" si="23"/>
        <v>-5.2933392148213354E-3</v>
      </c>
      <c r="N236" s="17">
        <v>2646.81</v>
      </c>
    </row>
    <row r="237" spans="1:14" outlineLevel="1" collapsed="1" x14ac:dyDescent="0.25">
      <c r="A237" s="19">
        <v>44943</v>
      </c>
      <c r="B237" s="13">
        <v>286.75</v>
      </c>
      <c r="C237" s="29">
        <f t="shared" si="21"/>
        <v>-2.6086956521739202E-3</v>
      </c>
      <c r="D237" s="17">
        <v>1345.72</v>
      </c>
      <c r="E237" s="6"/>
      <c r="F237" s="19">
        <v>44943</v>
      </c>
      <c r="G237" s="26">
        <v>278.5</v>
      </c>
      <c r="H237" s="29">
        <f t="shared" si="22"/>
        <v>-1.7921146953404632E-3</v>
      </c>
      <c r="I237" s="17">
        <v>1307</v>
      </c>
      <c r="J237" s="7"/>
      <c r="K237" s="19">
        <v>44943</v>
      </c>
      <c r="L237" s="23">
        <v>556.25</v>
      </c>
      <c r="M237" s="29">
        <f t="shared" si="23"/>
        <v>-1.3303769401330379E-2</v>
      </c>
      <c r="N237" s="17">
        <v>2610.48</v>
      </c>
    </row>
    <row r="238" spans="1:14" outlineLevel="1" x14ac:dyDescent="0.25">
      <c r="A238" s="19">
        <v>44944</v>
      </c>
      <c r="B238" s="13">
        <v>288.75</v>
      </c>
      <c r="C238" s="29">
        <f t="shared" si="21"/>
        <v>6.9747166521361148E-3</v>
      </c>
      <c r="D238" s="17">
        <v>1359.15</v>
      </c>
      <c r="E238" s="6"/>
      <c r="F238" s="19">
        <v>44944</v>
      </c>
      <c r="G238" s="26">
        <v>280.5</v>
      </c>
      <c r="H238" s="29">
        <f t="shared" si="22"/>
        <v>7.1813285457809073E-3</v>
      </c>
      <c r="I238" s="17">
        <v>1320.31</v>
      </c>
      <c r="J238" s="7"/>
      <c r="K238" s="19">
        <v>44944</v>
      </c>
      <c r="L238" s="23">
        <v>538.5</v>
      </c>
      <c r="M238" s="29">
        <f t="shared" si="23"/>
        <v>-3.1910112359550546E-2</v>
      </c>
      <c r="N238" s="17">
        <v>2534.7199999999998</v>
      </c>
    </row>
    <row r="239" spans="1:14" outlineLevel="1" x14ac:dyDescent="0.25">
      <c r="A239" s="19">
        <v>44945</v>
      </c>
      <c r="B239" s="13">
        <v>284.75</v>
      </c>
      <c r="C239" s="29">
        <f t="shared" si="21"/>
        <v>-1.3852813852813894E-2</v>
      </c>
      <c r="D239" s="17">
        <v>1346.3</v>
      </c>
      <c r="E239" s="6"/>
      <c r="F239" s="19">
        <v>44945</v>
      </c>
      <c r="G239" s="26">
        <v>278</v>
      </c>
      <c r="H239" s="29">
        <f t="shared" si="22"/>
        <v>-8.9126559714794995E-3</v>
      </c>
      <c r="I239" s="17">
        <v>1314.38</v>
      </c>
      <c r="J239" s="7"/>
      <c r="K239" s="19">
        <v>44945</v>
      </c>
      <c r="L239" s="23">
        <v>536.75</v>
      </c>
      <c r="M239" s="29">
        <f t="shared" si="23"/>
        <v>-3.2497678737233304E-3</v>
      </c>
      <c r="N239" s="17">
        <v>2537.75</v>
      </c>
    </row>
    <row r="240" spans="1:14" outlineLevel="1" x14ac:dyDescent="0.25">
      <c r="A240" s="19">
        <v>44946</v>
      </c>
      <c r="B240" s="13">
        <v>284.75</v>
      </c>
      <c r="C240" s="29">
        <f t="shared" si="21"/>
        <v>0</v>
      </c>
      <c r="D240" s="17">
        <v>1347.15</v>
      </c>
      <c r="E240" s="6"/>
      <c r="F240" s="19">
        <v>44946</v>
      </c>
      <c r="G240" s="26">
        <v>278</v>
      </c>
      <c r="H240" s="29">
        <f t="shared" si="22"/>
        <v>0</v>
      </c>
      <c r="I240" s="17">
        <v>1315.22</v>
      </c>
      <c r="J240" s="7"/>
      <c r="K240" s="19">
        <v>44946</v>
      </c>
      <c r="L240" s="23">
        <v>533</v>
      </c>
      <c r="M240" s="29">
        <f t="shared" si="23"/>
        <v>-6.9864927806241317E-3</v>
      </c>
      <c r="N240" s="17">
        <v>2521.62</v>
      </c>
    </row>
    <row r="241" spans="1:14" outlineLevel="1" x14ac:dyDescent="0.25">
      <c r="A241" s="19">
        <v>44949</v>
      </c>
      <c r="B241" s="13">
        <v>279.25</v>
      </c>
      <c r="C241" s="29">
        <f t="shared" si="21"/>
        <v>-1.9315188762071944E-2</v>
      </c>
      <c r="D241" s="17">
        <v>1320.57</v>
      </c>
      <c r="E241" s="6"/>
      <c r="F241" s="19">
        <v>44949</v>
      </c>
      <c r="G241" s="26">
        <v>272.25</v>
      </c>
      <c r="H241" s="29">
        <f t="shared" si="22"/>
        <v>-2.0683453237410054E-2</v>
      </c>
      <c r="I241" s="17">
        <v>1287.47</v>
      </c>
      <c r="J241" s="7"/>
      <c r="K241" s="19">
        <v>44949</v>
      </c>
      <c r="L241" s="23">
        <v>529.25</v>
      </c>
      <c r="M241" s="29">
        <f t="shared" si="23"/>
        <v>-7.0356472795497504E-3</v>
      </c>
      <c r="N241" s="17">
        <v>2502.8200000000002</v>
      </c>
    </row>
    <row r="242" spans="1:14" outlineLevel="1" collapsed="1" x14ac:dyDescent="0.25">
      <c r="A242" s="19">
        <v>44950</v>
      </c>
      <c r="B242" s="13">
        <v>281.75</v>
      </c>
      <c r="C242" s="29">
        <f t="shared" ref="C242" si="24">B242/B241-1</f>
        <v>8.9525514771708892E-3</v>
      </c>
      <c r="D242" s="17">
        <v>1332.4</v>
      </c>
      <c r="E242" s="6"/>
      <c r="F242" s="19">
        <v>44950</v>
      </c>
      <c r="G242" s="26">
        <v>273.25</v>
      </c>
      <c r="H242" s="29">
        <f t="shared" ref="H242:H279" si="25">G242/G241-1</f>
        <v>3.6730945821854544E-3</v>
      </c>
      <c r="I242" s="17">
        <v>1292.2</v>
      </c>
      <c r="J242" s="7"/>
      <c r="K242" s="19">
        <v>44950</v>
      </c>
      <c r="L242" s="23">
        <v>533</v>
      </c>
      <c r="M242" s="29">
        <f t="shared" si="23"/>
        <v>7.0854983467170118E-3</v>
      </c>
      <c r="N242" s="17">
        <v>2520.56</v>
      </c>
    </row>
    <row r="243" spans="1:14" outlineLevel="1" x14ac:dyDescent="0.25">
      <c r="A243" s="19">
        <v>44951</v>
      </c>
      <c r="B243" s="13">
        <v>284.5</v>
      </c>
      <c r="C243" s="29">
        <f t="shared" si="21"/>
        <v>9.7604259094943302E-3</v>
      </c>
      <c r="D243" s="17">
        <v>1346.54</v>
      </c>
      <c r="E243" s="6"/>
      <c r="F243" s="19">
        <v>44951</v>
      </c>
      <c r="G243" s="26">
        <v>274.75</v>
      </c>
      <c r="H243" s="29">
        <f t="shared" si="25"/>
        <v>5.4894784995425105E-3</v>
      </c>
      <c r="I243" s="17">
        <v>1300.3900000000001</v>
      </c>
      <c r="J243" s="7"/>
      <c r="K243" s="19">
        <v>44951</v>
      </c>
      <c r="L243" s="23">
        <v>530.5</v>
      </c>
      <c r="M243" s="29">
        <f t="shared" si="23"/>
        <v>-4.6904315196998336E-3</v>
      </c>
      <c r="N243" s="17">
        <v>2510.86</v>
      </c>
    </row>
    <row r="244" spans="1:14" outlineLevel="1" x14ac:dyDescent="0.25">
      <c r="A244" s="20">
        <v>44952</v>
      </c>
      <c r="B244" s="13">
        <v>288.75</v>
      </c>
      <c r="C244" s="29">
        <f t="shared" si="21"/>
        <v>1.493848857644986E-2</v>
      </c>
      <c r="D244" s="17">
        <v>1365.5</v>
      </c>
      <c r="E244" s="6"/>
      <c r="F244" s="20">
        <v>44952</v>
      </c>
      <c r="G244" s="26">
        <v>278.5</v>
      </c>
      <c r="H244" s="29">
        <f t="shared" si="25"/>
        <v>1.364877161055511E-2</v>
      </c>
      <c r="I244" s="17">
        <v>1317.03</v>
      </c>
      <c r="J244" s="1"/>
      <c r="K244" s="20">
        <v>44952</v>
      </c>
      <c r="L244" s="23">
        <v>546</v>
      </c>
      <c r="M244" s="29">
        <f t="shared" si="23"/>
        <v>2.9217719132893505E-2</v>
      </c>
      <c r="N244" s="17">
        <v>2582.0300000000002</v>
      </c>
    </row>
    <row r="245" spans="1:14" outlineLevel="1" x14ac:dyDescent="0.25">
      <c r="A245" s="19">
        <v>44953</v>
      </c>
      <c r="B245" s="13">
        <v>286</v>
      </c>
      <c r="C245" s="29">
        <f t="shared" ref="C245:C308" si="26">B245/B244-1</f>
        <v>-9.52380952380949E-3</v>
      </c>
      <c r="D245" s="17">
        <v>1350.21</v>
      </c>
      <c r="E245" s="6"/>
      <c r="F245" s="19">
        <v>44953</v>
      </c>
      <c r="G245" s="26">
        <v>278.75</v>
      </c>
      <c r="H245" s="29">
        <f t="shared" si="25"/>
        <v>8.9766606822272443E-4</v>
      </c>
      <c r="I245" s="17">
        <v>1315.98</v>
      </c>
      <c r="J245" s="9"/>
      <c r="K245" s="19">
        <v>44953</v>
      </c>
      <c r="L245" s="23">
        <v>544.25</v>
      </c>
      <c r="M245" s="29">
        <f t="shared" si="23"/>
        <v>-3.2051282051281937E-3</v>
      </c>
      <c r="N245" s="17">
        <v>2569.4</v>
      </c>
    </row>
    <row r="246" spans="1:14" outlineLevel="1" collapsed="1" x14ac:dyDescent="0.25">
      <c r="A246" s="19">
        <v>44956</v>
      </c>
      <c r="B246" s="13">
        <v>287.5</v>
      </c>
      <c r="C246" s="29">
        <f t="shared" si="26"/>
        <v>5.2447552447552059E-3</v>
      </c>
      <c r="D246" s="17">
        <v>1356.71</v>
      </c>
      <c r="E246" s="6"/>
      <c r="F246" s="19">
        <v>44956</v>
      </c>
      <c r="G246" s="26">
        <v>280</v>
      </c>
      <c r="H246" s="29">
        <f t="shared" si="25"/>
        <v>4.484304932735439E-3</v>
      </c>
      <c r="I246" s="17">
        <v>1321.32</v>
      </c>
      <c r="J246" s="9"/>
      <c r="K246" s="19">
        <v>44956</v>
      </c>
      <c r="L246" s="23">
        <v>552.75</v>
      </c>
      <c r="M246" s="29">
        <f t="shared" si="23"/>
        <v>1.5617822691777583E-2</v>
      </c>
      <c r="N246" s="17">
        <v>2608.4299999999998</v>
      </c>
    </row>
    <row r="247" spans="1:14" outlineLevel="1" x14ac:dyDescent="0.25">
      <c r="A247" s="19">
        <v>44957</v>
      </c>
      <c r="B247" s="13">
        <v>287.75</v>
      </c>
      <c r="C247" s="29">
        <f t="shared" si="26"/>
        <v>8.6956521739134374E-4</v>
      </c>
      <c r="D247" s="17">
        <v>1357.6</v>
      </c>
      <c r="E247" s="6"/>
      <c r="F247" s="19">
        <v>44957</v>
      </c>
      <c r="G247" s="26">
        <v>279.25</v>
      </c>
      <c r="H247" s="29">
        <f t="shared" si="25"/>
        <v>-2.6785714285714191E-3</v>
      </c>
      <c r="I247" s="17">
        <v>1317.5</v>
      </c>
      <c r="J247" s="9"/>
      <c r="K247" s="19">
        <v>44957</v>
      </c>
      <c r="L247" s="23">
        <v>545</v>
      </c>
      <c r="M247" s="29">
        <f t="shared" si="23"/>
        <v>-1.4020805065581232E-2</v>
      </c>
      <c r="N247" s="17">
        <v>2571.31</v>
      </c>
    </row>
    <row r="248" spans="1:14" outlineLevel="1" x14ac:dyDescent="0.25">
      <c r="A248" s="19">
        <v>44958</v>
      </c>
      <c r="B248" s="13">
        <v>285.25</v>
      </c>
      <c r="C248" s="29">
        <f t="shared" si="26"/>
        <v>-8.6880973066898459E-3</v>
      </c>
      <c r="D248" s="17">
        <v>1344.67</v>
      </c>
      <c r="E248" s="6"/>
      <c r="F248" s="19">
        <v>44958</v>
      </c>
      <c r="G248" s="26">
        <v>276.75</v>
      </c>
      <c r="H248" s="29">
        <f t="shared" si="25"/>
        <v>-8.9525514771710002E-3</v>
      </c>
      <c r="I248" s="17">
        <v>1304.5999999999999</v>
      </c>
      <c r="J248" s="9"/>
      <c r="K248" s="19">
        <v>44958</v>
      </c>
      <c r="L248" s="23">
        <v>541</v>
      </c>
      <c r="M248" s="29">
        <f t="shared" si="23"/>
        <v>-7.3394495412844041E-3</v>
      </c>
      <c r="N248" s="17">
        <v>2550.27</v>
      </c>
    </row>
    <row r="249" spans="1:14" outlineLevel="1" x14ac:dyDescent="0.25">
      <c r="A249" s="19">
        <v>44959</v>
      </c>
      <c r="B249" s="13">
        <v>283</v>
      </c>
      <c r="C249" s="29">
        <f t="shared" si="26"/>
        <v>-7.8878177037686736E-3</v>
      </c>
      <c r="D249" s="17">
        <v>1328.68</v>
      </c>
      <c r="E249" s="6"/>
      <c r="F249" s="19">
        <v>44959</v>
      </c>
      <c r="G249" s="26">
        <v>275.75</v>
      </c>
      <c r="H249" s="29">
        <f t="shared" si="25"/>
        <v>-3.6133694670279493E-3</v>
      </c>
      <c r="I249" s="17">
        <v>1294.6500000000001</v>
      </c>
      <c r="J249" s="9"/>
      <c r="K249" s="19">
        <v>44959</v>
      </c>
      <c r="L249" s="23">
        <v>544.25</v>
      </c>
      <c r="M249" s="29">
        <f t="shared" si="23"/>
        <v>6.0073937153419799E-3</v>
      </c>
      <c r="N249" s="17">
        <v>2555.25</v>
      </c>
    </row>
    <row r="250" spans="1:14" outlineLevel="1" collapsed="1" x14ac:dyDescent="0.25">
      <c r="A250" s="19">
        <v>44960</v>
      </c>
      <c r="B250" s="13">
        <v>284.5</v>
      </c>
      <c r="C250" s="29">
        <f t="shared" si="26"/>
        <v>5.300353356890497E-3</v>
      </c>
      <c r="D250" s="17">
        <v>1337.72</v>
      </c>
      <c r="E250" s="6"/>
      <c r="F250" s="19">
        <v>44960</v>
      </c>
      <c r="G250" s="26">
        <v>278</v>
      </c>
      <c r="H250" s="29">
        <f t="shared" si="25"/>
        <v>8.1595648232093421E-3</v>
      </c>
      <c r="I250" s="17">
        <v>1307.1600000000001</v>
      </c>
      <c r="J250" s="9"/>
      <c r="K250" s="19">
        <v>44960</v>
      </c>
      <c r="L250" s="23">
        <v>545.25</v>
      </c>
      <c r="M250" s="29">
        <f t="shared" si="23"/>
        <v>1.8373909049149706E-3</v>
      </c>
      <c r="N250" s="17">
        <v>2563.77</v>
      </c>
    </row>
    <row r="251" spans="1:14" outlineLevel="1" x14ac:dyDescent="0.25">
      <c r="A251" s="19">
        <v>44963</v>
      </c>
      <c r="B251" s="13">
        <v>288.5</v>
      </c>
      <c r="C251" s="29">
        <f t="shared" si="26"/>
        <v>1.4059753954305698E-2</v>
      </c>
      <c r="D251" s="17">
        <v>1364.89</v>
      </c>
      <c r="E251" s="6"/>
      <c r="F251" s="19">
        <v>44963</v>
      </c>
      <c r="G251" s="26">
        <v>280.25</v>
      </c>
      <c r="H251" s="29">
        <f t="shared" si="25"/>
        <v>8.0935251798561758E-3</v>
      </c>
      <c r="I251" s="17">
        <v>1325.86</v>
      </c>
      <c r="J251" s="1"/>
      <c r="K251" s="19">
        <v>44963</v>
      </c>
      <c r="L251" s="23">
        <v>549.75</v>
      </c>
      <c r="M251" s="29">
        <f t="shared" si="23"/>
        <v>8.2530949105914519E-3</v>
      </c>
      <c r="N251" s="17">
        <v>2600.87</v>
      </c>
    </row>
    <row r="252" spans="1:14" outlineLevel="1" x14ac:dyDescent="0.25">
      <c r="A252" s="19">
        <v>44964</v>
      </c>
      <c r="B252" s="13">
        <v>293.75</v>
      </c>
      <c r="C252" s="29">
        <f t="shared" si="26"/>
        <v>1.8197573656845822E-2</v>
      </c>
      <c r="D252" s="17">
        <v>1401.19</v>
      </c>
      <c r="E252" s="6"/>
      <c r="F252" s="19">
        <v>44964</v>
      </c>
      <c r="G252" s="26">
        <v>285.5</v>
      </c>
      <c r="H252" s="29">
        <f t="shared" si="25"/>
        <v>1.873327386262269E-2</v>
      </c>
      <c r="I252" s="17">
        <v>1361.84</v>
      </c>
      <c r="J252" s="1"/>
      <c r="K252" s="19">
        <v>44964</v>
      </c>
      <c r="L252" s="23">
        <v>553.5</v>
      </c>
      <c r="M252" s="29">
        <f t="shared" si="23"/>
        <v>6.8212824010913664E-3</v>
      </c>
      <c r="N252" s="17">
        <v>2640.2</v>
      </c>
    </row>
    <row r="253" spans="1:14" outlineLevel="1" x14ac:dyDescent="0.25">
      <c r="A253" s="19">
        <v>44965</v>
      </c>
      <c r="B253" s="13">
        <v>294.75</v>
      </c>
      <c r="C253" s="29">
        <f t="shared" si="26"/>
        <v>3.4042553191488967E-3</v>
      </c>
      <c r="D253" s="17">
        <v>1398.59</v>
      </c>
      <c r="E253" s="6"/>
      <c r="F253" s="19">
        <v>44965</v>
      </c>
      <c r="G253" s="26">
        <v>289</v>
      </c>
      <c r="H253" s="29">
        <f t="shared" si="25"/>
        <v>1.2259194395796813E-2</v>
      </c>
      <c r="I253" s="17">
        <v>1371.31</v>
      </c>
      <c r="J253" s="1"/>
      <c r="K253" s="19">
        <v>44965</v>
      </c>
      <c r="L253" s="23">
        <v>554.25</v>
      </c>
      <c r="M253" s="29">
        <f t="shared" si="23"/>
        <v>1.3550135501354532E-3</v>
      </c>
      <c r="N253" s="17">
        <v>2629.92</v>
      </c>
    </row>
    <row r="254" spans="1:14" outlineLevel="1" collapsed="1" x14ac:dyDescent="0.25">
      <c r="A254" s="19">
        <v>44966</v>
      </c>
      <c r="B254" s="13">
        <v>291.75</v>
      </c>
      <c r="C254" s="29">
        <f t="shared" si="26"/>
        <v>-1.0178117048346036E-2</v>
      </c>
      <c r="D254" s="17">
        <v>1383.19</v>
      </c>
      <c r="E254" s="10"/>
      <c r="F254" s="19">
        <v>44966</v>
      </c>
      <c r="G254" s="26">
        <v>287.75</v>
      </c>
      <c r="H254" s="29">
        <f t="shared" si="25"/>
        <v>-4.325259515570945E-3</v>
      </c>
      <c r="I254" s="17">
        <v>1364.22</v>
      </c>
      <c r="J254" s="1"/>
      <c r="K254" s="19">
        <v>44966</v>
      </c>
      <c r="L254" s="23">
        <v>547.75</v>
      </c>
      <c r="M254" s="29">
        <f t="shared" si="23"/>
        <v>-1.1727559765448814E-2</v>
      </c>
      <c r="N254" s="17">
        <v>2596.88</v>
      </c>
    </row>
    <row r="255" spans="1:14" outlineLevel="1" x14ac:dyDescent="0.25">
      <c r="A255" s="19">
        <v>44967</v>
      </c>
      <c r="B255" s="13">
        <v>297</v>
      </c>
      <c r="C255" s="29">
        <f t="shared" si="26"/>
        <v>1.799485861182526E-2</v>
      </c>
      <c r="D255" s="17">
        <v>1418.77</v>
      </c>
      <c r="E255" s="10"/>
      <c r="F255" s="19">
        <v>44967</v>
      </c>
      <c r="G255" s="26">
        <v>291.75</v>
      </c>
      <c r="H255" s="29">
        <f t="shared" si="25"/>
        <v>1.3900955690703709E-2</v>
      </c>
      <c r="I255" s="17">
        <v>1393.69</v>
      </c>
      <c r="J255" s="1"/>
      <c r="K255" s="19">
        <v>44967</v>
      </c>
      <c r="L255" s="23">
        <v>550.5</v>
      </c>
      <c r="M255" s="29">
        <f t="shared" si="23"/>
        <v>5.0205385668644631E-3</v>
      </c>
      <c r="N255" s="17">
        <v>2629.74</v>
      </c>
    </row>
    <row r="256" spans="1:14" outlineLevel="1" x14ac:dyDescent="0.25">
      <c r="A256" s="21">
        <v>44970</v>
      </c>
      <c r="B256" s="13">
        <v>298.75</v>
      </c>
      <c r="C256" s="29">
        <f t="shared" si="26"/>
        <v>5.8922558922558377E-3</v>
      </c>
      <c r="D256" s="17">
        <v>1432.51</v>
      </c>
      <c r="E256" s="10"/>
      <c r="F256" s="21">
        <v>44970</v>
      </c>
      <c r="G256" s="26">
        <v>297</v>
      </c>
      <c r="H256" s="29">
        <f t="shared" si="25"/>
        <v>1.799485861182526E-2</v>
      </c>
      <c r="I256" s="17">
        <v>1424.12</v>
      </c>
      <c r="J256" s="1"/>
      <c r="K256" s="21">
        <v>44970</v>
      </c>
      <c r="L256" s="23">
        <v>555.25</v>
      </c>
      <c r="M256" s="29">
        <f t="shared" si="23"/>
        <v>8.6285195277020499E-3</v>
      </c>
      <c r="N256" s="17">
        <v>2662.42</v>
      </c>
    </row>
    <row r="257" spans="1:14" outlineLevel="1" x14ac:dyDescent="0.25">
      <c r="A257" s="19">
        <v>44971</v>
      </c>
      <c r="B257" s="13">
        <v>299.5</v>
      </c>
      <c r="C257" s="29">
        <f t="shared" si="26"/>
        <v>2.5104602510459539E-3</v>
      </c>
      <c r="D257" s="17">
        <v>1427.72</v>
      </c>
      <c r="E257" s="10"/>
      <c r="F257" s="19">
        <v>44971</v>
      </c>
      <c r="G257" s="26">
        <v>298</v>
      </c>
      <c r="H257" s="29">
        <f t="shared" si="25"/>
        <v>3.3670033670034627E-3</v>
      </c>
      <c r="I257" s="17">
        <v>1420.57</v>
      </c>
      <c r="J257" s="1"/>
      <c r="K257" s="19">
        <v>44971</v>
      </c>
      <c r="L257" s="23">
        <v>553.5</v>
      </c>
      <c r="M257" s="29">
        <f t="shared" ref="M257:M321" si="27">L257/L256-1</f>
        <v>-3.1517334533993635E-3</v>
      </c>
      <c r="N257" s="17">
        <v>2638.53</v>
      </c>
    </row>
    <row r="258" spans="1:14" outlineLevel="1" collapsed="1" x14ac:dyDescent="0.25">
      <c r="A258" s="19">
        <v>44972</v>
      </c>
      <c r="B258" s="13">
        <v>296.5</v>
      </c>
      <c r="C258" s="29">
        <f t="shared" si="26"/>
        <v>-1.001669449081799E-2</v>
      </c>
      <c r="D258" s="17">
        <v>1411.04</v>
      </c>
      <c r="E258" s="10"/>
      <c r="F258" s="19">
        <v>44972</v>
      </c>
      <c r="G258" s="26">
        <v>297</v>
      </c>
      <c r="H258" s="29">
        <f t="shared" si="25"/>
        <v>-3.3557046979866278E-3</v>
      </c>
      <c r="I258" s="17">
        <v>1413.42</v>
      </c>
      <c r="J258" s="1"/>
      <c r="K258" s="19">
        <v>44972</v>
      </c>
      <c r="L258" s="23">
        <v>550.25</v>
      </c>
      <c r="M258" s="29">
        <f t="shared" si="27"/>
        <v>-5.8717253839205563E-3</v>
      </c>
      <c r="N258" s="17">
        <v>2618.64</v>
      </c>
    </row>
    <row r="259" spans="1:14" outlineLevel="1" x14ac:dyDescent="0.25">
      <c r="A259" s="19">
        <v>44973</v>
      </c>
      <c r="B259" s="13">
        <v>293.75</v>
      </c>
      <c r="C259" s="29">
        <f t="shared" si="26"/>
        <v>-9.2748735244518876E-3</v>
      </c>
      <c r="D259" s="17">
        <v>1415.12</v>
      </c>
      <c r="E259" s="10"/>
      <c r="F259" s="19">
        <v>44973</v>
      </c>
      <c r="G259" s="26">
        <v>294</v>
      </c>
      <c r="H259" s="29">
        <f t="shared" si="25"/>
        <v>-1.0101010101010055E-2</v>
      </c>
      <c r="I259" s="17">
        <v>1410.32</v>
      </c>
      <c r="J259" s="11"/>
      <c r="K259" s="19">
        <v>44973</v>
      </c>
      <c r="L259" s="23">
        <v>553.25</v>
      </c>
      <c r="M259" s="29">
        <f t="shared" si="27"/>
        <v>5.4520672421627392E-3</v>
      </c>
      <c r="N259" s="17">
        <v>2653.94</v>
      </c>
    </row>
    <row r="260" spans="1:14" outlineLevel="1" collapsed="1" x14ac:dyDescent="0.25">
      <c r="A260" s="19">
        <v>44974</v>
      </c>
      <c r="B260" s="13">
        <v>295</v>
      </c>
      <c r="C260" s="29">
        <f t="shared" si="26"/>
        <v>4.2553191489360653E-3</v>
      </c>
      <c r="D260" s="17">
        <v>1400.94</v>
      </c>
      <c r="E260" s="10"/>
      <c r="F260" s="19">
        <v>44974</v>
      </c>
      <c r="G260" s="26">
        <v>295</v>
      </c>
      <c r="H260" s="29">
        <f t="shared" si="25"/>
        <v>3.4013605442175798E-3</v>
      </c>
      <c r="I260" s="17">
        <v>1412.46</v>
      </c>
      <c r="J260" s="1"/>
      <c r="K260" s="19">
        <v>44974</v>
      </c>
      <c r="L260" s="23">
        <v>564.5</v>
      </c>
      <c r="M260" s="29">
        <f t="shared" si="27"/>
        <v>2.0334387708992319E-2</v>
      </c>
      <c r="N260" s="17">
        <v>2702.83</v>
      </c>
    </row>
    <row r="261" spans="1:14" outlineLevel="1" x14ac:dyDescent="0.25">
      <c r="A261" s="19">
        <v>44977</v>
      </c>
      <c r="B261" s="13">
        <v>294.5</v>
      </c>
      <c r="C261" s="29">
        <f t="shared" si="26"/>
        <v>-1.6949152542372614E-3</v>
      </c>
      <c r="D261" s="17">
        <v>1400.94</v>
      </c>
      <c r="E261" s="10"/>
      <c r="F261" s="19">
        <v>44977</v>
      </c>
      <c r="G261" s="26">
        <v>294.75</v>
      </c>
      <c r="H261" s="29">
        <f t="shared" si="25"/>
        <v>-8.4745762711868622E-4</v>
      </c>
      <c r="I261" s="17">
        <v>1402.13</v>
      </c>
      <c r="J261" s="1"/>
      <c r="K261" s="19">
        <v>44977</v>
      </c>
      <c r="L261" s="23">
        <v>557.5</v>
      </c>
      <c r="M261" s="29">
        <f t="shared" si="27"/>
        <v>-1.2400354295837079E-2</v>
      </c>
      <c r="N261" s="17">
        <v>2652.03</v>
      </c>
    </row>
    <row r="262" spans="1:14" outlineLevel="1" x14ac:dyDescent="0.25">
      <c r="A262" s="19">
        <v>44978</v>
      </c>
      <c r="B262" s="13">
        <v>287</v>
      </c>
      <c r="C262" s="29">
        <f t="shared" si="26"/>
        <v>-2.5466893039049254E-2</v>
      </c>
      <c r="D262" s="17">
        <v>1366.41</v>
      </c>
      <c r="E262" s="10"/>
      <c r="F262" s="19">
        <v>44978</v>
      </c>
      <c r="G262" s="26">
        <v>293.5</v>
      </c>
      <c r="H262" s="29">
        <f t="shared" si="25"/>
        <v>-4.2408821034775057E-3</v>
      </c>
      <c r="I262" s="17">
        <v>1397.35</v>
      </c>
      <c r="J262" s="1"/>
      <c r="K262" s="19">
        <v>44978</v>
      </c>
      <c r="L262" s="23">
        <v>560.75</v>
      </c>
      <c r="M262" s="29">
        <f t="shared" si="27"/>
        <v>5.8295964125560928E-3</v>
      </c>
      <c r="N262" s="17">
        <v>2669.73</v>
      </c>
    </row>
    <row r="263" spans="1:14" outlineLevel="1" x14ac:dyDescent="0.25">
      <c r="A263" s="19">
        <v>44979</v>
      </c>
      <c r="B263" s="13">
        <v>281</v>
      </c>
      <c r="C263" s="29">
        <f t="shared" si="26"/>
        <v>-2.0905923344947785E-2</v>
      </c>
      <c r="D263" s="17">
        <v>1337</v>
      </c>
      <c r="E263" s="10"/>
      <c r="F263" s="19">
        <v>44979</v>
      </c>
      <c r="G263" s="26">
        <v>291.75</v>
      </c>
      <c r="H263" s="29">
        <f t="shared" si="25"/>
        <v>-5.9625212947188588E-3</v>
      </c>
      <c r="I263" s="17">
        <v>1388.15</v>
      </c>
      <c r="J263" s="1"/>
      <c r="K263" s="19">
        <v>44979</v>
      </c>
      <c r="L263" s="23">
        <v>558</v>
      </c>
      <c r="M263" s="29">
        <f t="shared" si="27"/>
        <v>-4.9041462327240604E-3</v>
      </c>
      <c r="N263" s="17">
        <v>2654.96</v>
      </c>
    </row>
    <row r="264" spans="1:14" outlineLevel="1" x14ac:dyDescent="0.25">
      <c r="A264" s="19">
        <v>44980</v>
      </c>
      <c r="B264" s="13">
        <v>284.25</v>
      </c>
      <c r="C264" s="29">
        <f t="shared" si="26"/>
        <v>1.1565836298932375E-2</v>
      </c>
      <c r="D264" s="17">
        <v>1350.19</v>
      </c>
      <c r="E264" s="10"/>
      <c r="F264" s="19">
        <v>44980</v>
      </c>
      <c r="G264" s="26">
        <v>295.25</v>
      </c>
      <c r="H264" s="29">
        <f t="shared" si="25"/>
        <v>1.1996572407883432E-2</v>
      </c>
      <c r="I264" s="17">
        <v>1402.44</v>
      </c>
      <c r="J264" s="1"/>
      <c r="K264" s="19">
        <v>44980</v>
      </c>
      <c r="L264" s="23">
        <v>544.5</v>
      </c>
      <c r="M264" s="29">
        <f t="shared" si="27"/>
        <v>-2.4193548387096753E-2</v>
      </c>
      <c r="N264" s="17">
        <v>2586.38</v>
      </c>
    </row>
    <row r="265" spans="1:14" outlineLevel="1" x14ac:dyDescent="0.25">
      <c r="A265" s="19">
        <v>44981</v>
      </c>
      <c r="B265" s="13">
        <v>279.75</v>
      </c>
      <c r="C265" s="29">
        <f t="shared" si="26"/>
        <v>-1.5831134564643801E-2</v>
      </c>
      <c r="D265" s="17">
        <v>1323.5</v>
      </c>
      <c r="E265" s="6"/>
      <c r="F265" s="19">
        <v>44981</v>
      </c>
      <c r="G265" s="26">
        <v>288.5</v>
      </c>
      <c r="H265" s="29">
        <f t="shared" si="25"/>
        <v>-2.2861981371718909E-2</v>
      </c>
      <c r="I265" s="17">
        <v>1364.89</v>
      </c>
      <c r="J265" s="1"/>
      <c r="K265" s="19">
        <v>44981</v>
      </c>
      <c r="L265" s="23">
        <v>542</v>
      </c>
      <c r="M265" s="29">
        <f t="shared" si="27"/>
        <v>-4.5913682277318735E-3</v>
      </c>
      <c r="N265" s="17">
        <v>2564.1999999999998</v>
      </c>
    </row>
    <row r="266" spans="1:14" outlineLevel="1" x14ac:dyDescent="0.25">
      <c r="A266" s="22">
        <v>44984</v>
      </c>
      <c r="B266" s="13">
        <v>277.5</v>
      </c>
      <c r="C266" s="29">
        <f t="shared" si="26"/>
        <v>-8.0428954423592547E-3</v>
      </c>
      <c r="D266" s="17">
        <v>1310.91</v>
      </c>
      <c r="E266" s="10"/>
      <c r="F266" s="22">
        <v>44984</v>
      </c>
      <c r="G266" s="26">
        <v>279.5</v>
      </c>
      <c r="H266" s="29">
        <f t="shared" si="25"/>
        <v>-3.119584055459268E-2</v>
      </c>
      <c r="I266" s="17">
        <v>1320.36</v>
      </c>
      <c r="J266" s="1"/>
      <c r="K266" s="22">
        <v>44984</v>
      </c>
      <c r="L266" s="23">
        <v>542.75</v>
      </c>
      <c r="M266" s="29">
        <f t="shared" si="27"/>
        <v>1.3837638376383854E-3</v>
      </c>
      <c r="N266" s="17">
        <v>2563.9499999999998</v>
      </c>
    </row>
    <row r="267" spans="1:14" outlineLevel="1" x14ac:dyDescent="0.25">
      <c r="A267" s="22">
        <v>44985</v>
      </c>
      <c r="B267" s="13">
        <v>274.25</v>
      </c>
      <c r="C267" s="29">
        <f t="shared" si="26"/>
        <v>-1.1711711711711703E-2</v>
      </c>
      <c r="D267" s="17">
        <v>1295.28</v>
      </c>
      <c r="E267" s="10"/>
      <c r="F267" s="22">
        <v>44985</v>
      </c>
      <c r="G267" s="26">
        <v>279.25</v>
      </c>
      <c r="H267" s="29">
        <f t="shared" si="25"/>
        <v>-8.944543828264262E-4</v>
      </c>
      <c r="I267" s="17">
        <v>1318.9</v>
      </c>
      <c r="J267" s="1"/>
      <c r="K267" s="22">
        <v>44985</v>
      </c>
      <c r="L267" s="23">
        <v>528.25</v>
      </c>
      <c r="M267" s="29">
        <f t="shared" si="27"/>
        <v>-2.6715799170888954E-2</v>
      </c>
      <c r="N267" s="17">
        <v>2494.92</v>
      </c>
    </row>
    <row r="268" spans="1:14" outlineLevel="1" collapsed="1" x14ac:dyDescent="0.25">
      <c r="A268" s="22">
        <v>44986</v>
      </c>
      <c r="B268" s="13">
        <v>271.5</v>
      </c>
      <c r="C268" s="29">
        <f t="shared" si="26"/>
        <v>-1.0027347310847756E-2</v>
      </c>
      <c r="D268" s="17">
        <v>1270.3499999999999</v>
      </c>
      <c r="E268" s="10"/>
      <c r="F268" s="22">
        <v>44986</v>
      </c>
      <c r="G268" s="26">
        <v>281.25</v>
      </c>
      <c r="H268" s="29">
        <f t="shared" si="25"/>
        <v>7.1620411817368002E-3</v>
      </c>
      <c r="I268" s="17">
        <v>1315.97</v>
      </c>
      <c r="J268" s="1"/>
      <c r="K268" s="22">
        <v>44986</v>
      </c>
      <c r="L268" s="23">
        <v>528.5</v>
      </c>
      <c r="M268" s="29">
        <f t="shared" si="27"/>
        <v>4.7326076668241512E-4</v>
      </c>
      <c r="N268" s="17">
        <v>2472.85</v>
      </c>
    </row>
    <row r="269" spans="1:14" outlineLevel="1" x14ac:dyDescent="0.25">
      <c r="A269" s="22">
        <v>44987</v>
      </c>
      <c r="B269" s="13">
        <v>274.25</v>
      </c>
      <c r="C269" s="29">
        <f t="shared" si="26"/>
        <v>1.012891344383049E-2</v>
      </c>
      <c r="D269" s="17">
        <v>1288.43</v>
      </c>
      <c r="E269" s="10"/>
      <c r="F269" s="22">
        <v>44987</v>
      </c>
      <c r="G269" s="26">
        <v>286</v>
      </c>
      <c r="H269" s="29">
        <f t="shared" si="25"/>
        <v>1.6888888888888953E-2</v>
      </c>
      <c r="I269" s="17">
        <v>1343.63</v>
      </c>
      <c r="J269" s="1"/>
      <c r="K269" s="22">
        <v>44987</v>
      </c>
      <c r="L269" s="23">
        <v>531</v>
      </c>
      <c r="M269" s="29">
        <f t="shared" si="27"/>
        <v>4.7303689687796524E-3</v>
      </c>
      <c r="N269" s="17">
        <v>2494.64</v>
      </c>
    </row>
    <row r="270" spans="1:14" outlineLevel="1" x14ac:dyDescent="0.25">
      <c r="A270" s="22">
        <v>44988</v>
      </c>
      <c r="B270" s="13">
        <v>272.75</v>
      </c>
      <c r="C270" s="29">
        <f t="shared" si="26"/>
        <v>-5.4694621695533518E-3</v>
      </c>
      <c r="D270" s="17">
        <v>1285.47</v>
      </c>
      <c r="E270" s="10"/>
      <c r="F270" s="22">
        <v>44988</v>
      </c>
      <c r="G270" s="26">
        <v>289.75</v>
      </c>
      <c r="H270" s="29">
        <f t="shared" si="25"/>
        <v>1.3111888111888126E-2</v>
      </c>
      <c r="I270" s="17">
        <v>1365.59</v>
      </c>
      <c r="J270" s="1"/>
      <c r="K270" s="22">
        <v>44988</v>
      </c>
      <c r="L270" s="23">
        <v>538.5</v>
      </c>
      <c r="M270" s="29">
        <f t="shared" si="27"/>
        <v>1.4124293785310771E-2</v>
      </c>
      <c r="N270" s="17">
        <v>2537.9499999999998</v>
      </c>
    </row>
    <row r="271" spans="1:14" outlineLevel="1" x14ac:dyDescent="0.25">
      <c r="A271" s="22">
        <v>44991</v>
      </c>
      <c r="B271" s="13">
        <v>272.25</v>
      </c>
      <c r="C271" s="29">
        <f t="shared" si="26"/>
        <v>-1.8331805682859637E-3</v>
      </c>
      <c r="D271" s="17">
        <v>1282.3</v>
      </c>
      <c r="E271" s="10"/>
      <c r="F271" s="22">
        <v>44991</v>
      </c>
      <c r="G271" s="26">
        <v>267</v>
      </c>
      <c r="H271" s="29">
        <f t="shared" si="25"/>
        <v>-7.8515962036238118E-2</v>
      </c>
      <c r="I271" s="17">
        <v>1257.57</v>
      </c>
      <c r="J271" s="1"/>
      <c r="K271" s="22">
        <v>44991</v>
      </c>
      <c r="L271" s="23">
        <v>529.75</v>
      </c>
      <c r="M271" s="29">
        <f t="shared" si="27"/>
        <v>-1.6248839368616541E-2</v>
      </c>
      <c r="N271" s="17">
        <v>2495.12</v>
      </c>
    </row>
    <row r="272" spans="1:14" outlineLevel="1" x14ac:dyDescent="0.25">
      <c r="A272" s="22">
        <v>44992</v>
      </c>
      <c r="B272" s="13">
        <v>269.75</v>
      </c>
      <c r="C272" s="29">
        <f t="shared" si="26"/>
        <v>-9.1827364554637469E-3</v>
      </c>
      <c r="D272" s="17">
        <v>1265.1300000000001</v>
      </c>
      <c r="E272" s="10"/>
      <c r="F272" s="22">
        <v>44992</v>
      </c>
      <c r="G272" s="26">
        <v>265.5</v>
      </c>
      <c r="H272" s="29">
        <f t="shared" si="25"/>
        <v>-5.6179775280899014E-3</v>
      </c>
      <c r="I272" s="17">
        <v>1245.19</v>
      </c>
      <c r="J272" s="1"/>
      <c r="K272" s="22">
        <v>44992</v>
      </c>
      <c r="L272" s="23">
        <v>519.5</v>
      </c>
      <c r="M272" s="29">
        <f t="shared" si="27"/>
        <v>-1.934874941009912E-2</v>
      </c>
      <c r="N272" s="17">
        <v>2436.4499999999998</v>
      </c>
    </row>
    <row r="273" spans="1:14" outlineLevel="1" collapsed="1" x14ac:dyDescent="0.25">
      <c r="A273" s="22">
        <v>44993</v>
      </c>
      <c r="B273" s="13">
        <v>265.75</v>
      </c>
      <c r="C273" s="29">
        <f t="shared" si="26"/>
        <v>-1.4828544949026856E-2</v>
      </c>
      <c r="D273" s="17">
        <v>1244.51</v>
      </c>
      <c r="E273" s="10"/>
      <c r="F273" s="22">
        <v>44993</v>
      </c>
      <c r="G273" s="26">
        <v>262</v>
      </c>
      <c r="H273" s="29">
        <f t="shared" si="25"/>
        <v>-1.3182674199623379E-2</v>
      </c>
      <c r="I273" s="17">
        <v>1226.95</v>
      </c>
      <c r="J273" s="1"/>
      <c r="K273" s="22">
        <v>44993</v>
      </c>
      <c r="L273" s="23">
        <v>513.25</v>
      </c>
      <c r="M273" s="29">
        <f t="shared" si="27"/>
        <v>-1.2030798845043322E-2</v>
      </c>
      <c r="N273" s="17">
        <v>2403.5500000000002</v>
      </c>
    </row>
    <row r="274" spans="1:14" outlineLevel="1" x14ac:dyDescent="0.25">
      <c r="A274" s="22">
        <v>44994</v>
      </c>
      <c r="B274" s="13">
        <v>261.5</v>
      </c>
      <c r="C274" s="29">
        <f t="shared" si="26"/>
        <v>-1.5992474129821299E-2</v>
      </c>
      <c r="D274" s="17">
        <v>1225.3900000000001</v>
      </c>
      <c r="E274" s="10"/>
      <c r="F274" s="22">
        <v>44994</v>
      </c>
      <c r="G274" s="26">
        <v>260.25</v>
      </c>
      <c r="H274" s="29">
        <f t="shared" si="25"/>
        <v>-6.6793893129770687E-3</v>
      </c>
      <c r="I274" s="17">
        <v>1219.53</v>
      </c>
      <c r="J274" s="1"/>
      <c r="K274" s="22">
        <v>44994</v>
      </c>
      <c r="L274" s="23">
        <v>499</v>
      </c>
      <c r="M274" s="29">
        <f t="shared" si="27"/>
        <v>-2.7764247442766732E-2</v>
      </c>
      <c r="N274" s="17">
        <v>2338.31</v>
      </c>
    </row>
    <row r="275" spans="1:14" outlineLevel="1" x14ac:dyDescent="0.25">
      <c r="A275" s="22">
        <v>44995</v>
      </c>
      <c r="B275" s="13">
        <v>257</v>
      </c>
      <c r="C275" s="29">
        <f t="shared" si="26"/>
        <v>-1.7208413001912004E-2</v>
      </c>
      <c r="D275" s="17">
        <v>1203.02</v>
      </c>
      <c r="E275" s="10"/>
      <c r="F275" s="22">
        <v>44995</v>
      </c>
      <c r="G275" s="26">
        <v>258</v>
      </c>
      <c r="H275" s="29">
        <f t="shared" si="25"/>
        <v>-8.6455331412104153E-3</v>
      </c>
      <c r="I275" s="17">
        <v>1207.7</v>
      </c>
      <c r="J275" s="1"/>
      <c r="K275" s="22">
        <v>44995</v>
      </c>
      <c r="L275" s="23">
        <v>493</v>
      </c>
      <c r="M275" s="29">
        <f t="shared" si="27"/>
        <v>-1.2024048096192397E-2</v>
      </c>
      <c r="N275" s="17">
        <v>2307.73</v>
      </c>
    </row>
    <row r="276" spans="1:14" outlineLevel="1" x14ac:dyDescent="0.25">
      <c r="A276" s="22">
        <v>44998</v>
      </c>
      <c r="B276" s="13">
        <v>267</v>
      </c>
      <c r="C276" s="29">
        <f t="shared" si="26"/>
        <v>3.8910505836575959E-2</v>
      </c>
      <c r="D276" s="17">
        <v>1252.76</v>
      </c>
      <c r="E276" s="10"/>
      <c r="F276" s="22">
        <v>44998</v>
      </c>
      <c r="G276" s="26">
        <v>262.5</v>
      </c>
      <c r="H276" s="29">
        <f t="shared" si="25"/>
        <v>1.744186046511631E-2</v>
      </c>
      <c r="I276" s="17">
        <v>1231.6500000000001</v>
      </c>
      <c r="J276" s="1"/>
      <c r="K276" s="22">
        <v>44998</v>
      </c>
      <c r="L276" s="23">
        <v>485.25</v>
      </c>
      <c r="M276" s="29">
        <f t="shared" si="27"/>
        <v>-1.5720081135902619E-2</v>
      </c>
      <c r="N276" s="17">
        <v>2276.79</v>
      </c>
    </row>
    <row r="277" spans="1:14" outlineLevel="1" x14ac:dyDescent="0.25">
      <c r="A277" s="22">
        <v>44999</v>
      </c>
      <c r="B277" s="13">
        <v>269.25</v>
      </c>
      <c r="C277" s="29">
        <f t="shared" si="26"/>
        <v>8.4269662921347965E-3</v>
      </c>
      <c r="D277" s="17">
        <v>1263.32</v>
      </c>
      <c r="E277" s="10"/>
      <c r="F277" s="22">
        <v>44999</v>
      </c>
      <c r="G277" s="26">
        <v>264.75</v>
      </c>
      <c r="H277" s="29">
        <f t="shared" si="25"/>
        <v>8.5714285714286742E-3</v>
      </c>
      <c r="I277" s="17">
        <v>1242.21</v>
      </c>
      <c r="J277" s="1"/>
      <c r="K277" s="22">
        <v>44999</v>
      </c>
      <c r="L277" s="23">
        <v>482.75</v>
      </c>
      <c r="M277" s="29">
        <f t="shared" si="27"/>
        <v>-5.1519835136527581E-3</v>
      </c>
      <c r="N277" s="17">
        <v>2265.06</v>
      </c>
    </row>
    <row r="278" spans="1:14" outlineLevel="1" collapsed="1" x14ac:dyDescent="0.25">
      <c r="A278" s="22">
        <v>45000</v>
      </c>
      <c r="B278" s="13">
        <v>272</v>
      </c>
      <c r="C278" s="29">
        <f t="shared" si="26"/>
        <v>1.021355617455888E-2</v>
      </c>
      <c r="D278" s="17">
        <v>1280.58</v>
      </c>
      <c r="E278" s="10"/>
      <c r="F278" s="22">
        <v>45000</v>
      </c>
      <c r="G278" s="26">
        <v>265.5</v>
      </c>
      <c r="H278" s="29">
        <f t="shared" si="25"/>
        <v>2.8328611898016387E-3</v>
      </c>
      <c r="I278" s="17">
        <v>1249.97</v>
      </c>
      <c r="J278" s="1"/>
      <c r="K278" s="22">
        <v>45000</v>
      </c>
      <c r="L278" s="23">
        <v>481.5</v>
      </c>
      <c r="M278" s="29">
        <f t="shared" si="27"/>
        <v>-2.589331952356333E-3</v>
      </c>
      <c r="N278" s="17">
        <v>2266.9</v>
      </c>
    </row>
    <row r="279" spans="1:14" outlineLevel="1" x14ac:dyDescent="0.25">
      <c r="A279" s="22">
        <v>45001</v>
      </c>
      <c r="B279" s="13">
        <v>268.5</v>
      </c>
      <c r="C279" s="29">
        <f t="shared" si="26"/>
        <v>-1.2867647058823484E-2</v>
      </c>
      <c r="D279" s="17">
        <v>1267.32</v>
      </c>
      <c r="E279" s="10"/>
      <c r="F279" s="22">
        <v>45001</v>
      </c>
      <c r="G279" s="26">
        <v>264</v>
      </c>
      <c r="H279" s="29">
        <f t="shared" si="25"/>
        <v>-5.6497175141242417E-3</v>
      </c>
      <c r="I279" s="17">
        <v>1246.08</v>
      </c>
      <c r="J279" s="1"/>
      <c r="K279" s="22">
        <v>45001</v>
      </c>
      <c r="L279" s="23">
        <v>472.25</v>
      </c>
      <c r="M279" s="29">
        <f t="shared" si="27"/>
        <v>-1.9210799584631344E-2</v>
      </c>
      <c r="N279" s="17">
        <v>2229.02</v>
      </c>
    </row>
    <row r="280" spans="1:14" outlineLevel="1" x14ac:dyDescent="0.25">
      <c r="A280" s="22">
        <v>45002</v>
      </c>
      <c r="B280" s="13">
        <v>265.5</v>
      </c>
      <c r="C280" s="29">
        <f t="shared" si="26"/>
        <v>-1.1173184357541888E-2</v>
      </c>
      <c r="D280" s="17">
        <v>1250.51</v>
      </c>
      <c r="E280" s="10"/>
      <c r="F280" s="22">
        <v>45002</v>
      </c>
      <c r="G280" s="26">
        <v>261.5</v>
      </c>
      <c r="H280" s="29">
        <f>G280/G279-1</f>
        <v>-9.4696969696970168E-3</v>
      </c>
      <c r="I280" s="17">
        <v>1231.6600000000001</v>
      </c>
      <c r="J280" s="1"/>
      <c r="K280" s="22">
        <v>45002</v>
      </c>
      <c r="L280" s="23">
        <v>467.25</v>
      </c>
      <c r="M280" s="29">
        <f t="shared" si="27"/>
        <v>-1.0587612493382692E-2</v>
      </c>
      <c r="N280" s="17">
        <v>2200.75</v>
      </c>
    </row>
    <row r="281" spans="1:14" outlineLevel="1" x14ac:dyDescent="0.25">
      <c r="A281" s="22">
        <v>45005</v>
      </c>
      <c r="B281" s="13">
        <v>258</v>
      </c>
      <c r="C281" s="29">
        <f t="shared" si="26"/>
        <v>-2.8248587570621431E-2</v>
      </c>
      <c r="D281" s="17">
        <v>1218.28</v>
      </c>
      <c r="E281" s="10"/>
      <c r="F281" s="22">
        <v>45005</v>
      </c>
      <c r="G281" s="26">
        <v>254.75</v>
      </c>
      <c r="H281" s="29">
        <f t="shared" ref="H281:H326" si="28">G281/G280-1</f>
        <v>-2.5812619502868062E-2</v>
      </c>
      <c r="I281" s="17">
        <v>1202.93</v>
      </c>
      <c r="J281" s="1"/>
      <c r="K281" s="22">
        <v>45005</v>
      </c>
      <c r="L281" s="23">
        <v>453.75</v>
      </c>
      <c r="M281" s="29">
        <f t="shared" si="27"/>
        <v>-2.8892455858748001E-2</v>
      </c>
      <c r="N281" s="17">
        <v>2142.61</v>
      </c>
    </row>
    <row r="282" spans="1:14" outlineLevel="1" collapsed="1" x14ac:dyDescent="0.25">
      <c r="A282" s="22">
        <v>45006</v>
      </c>
      <c r="B282" s="13">
        <v>253.5</v>
      </c>
      <c r="C282" s="29">
        <f t="shared" si="26"/>
        <v>-1.744186046511631E-2</v>
      </c>
      <c r="D282" s="17">
        <v>1197.03</v>
      </c>
      <c r="E282" s="10"/>
      <c r="F282" s="22">
        <v>45006</v>
      </c>
      <c r="G282" s="26">
        <v>250.25</v>
      </c>
      <c r="H282" s="29">
        <f t="shared" si="28"/>
        <v>-1.7664376840039298E-2</v>
      </c>
      <c r="I282" s="17">
        <v>1181.68</v>
      </c>
      <c r="J282" s="1"/>
      <c r="K282" s="22">
        <v>45006</v>
      </c>
      <c r="L282" s="23">
        <v>441</v>
      </c>
      <c r="M282" s="29">
        <f t="shared" si="27"/>
        <v>-2.8099173553719048E-2</v>
      </c>
      <c r="N282" s="17">
        <v>2082.4</v>
      </c>
    </row>
    <row r="283" spans="1:14" outlineLevel="1" x14ac:dyDescent="0.25">
      <c r="A283" s="22">
        <v>45007</v>
      </c>
      <c r="B283" s="13">
        <v>248</v>
      </c>
      <c r="C283" s="29">
        <f t="shared" si="26"/>
        <v>-2.1696252465483234E-2</v>
      </c>
      <c r="D283" s="17">
        <v>1167.3399999999999</v>
      </c>
      <c r="E283" s="10"/>
      <c r="F283" s="22">
        <v>45007</v>
      </c>
      <c r="G283" s="26">
        <v>244.75</v>
      </c>
      <c r="H283" s="29">
        <f t="shared" si="28"/>
        <v>-2.1978021978022011E-2</v>
      </c>
      <c r="I283" s="17">
        <v>1152.04</v>
      </c>
      <c r="J283" s="1"/>
      <c r="K283" s="22">
        <v>45007</v>
      </c>
      <c r="L283" s="23">
        <v>430.5</v>
      </c>
      <c r="M283" s="29">
        <f t="shared" si="27"/>
        <v>-2.3809523809523836E-2</v>
      </c>
      <c r="N283" s="17">
        <v>2026.36</v>
      </c>
    </row>
    <row r="284" spans="1:14" outlineLevel="1" x14ac:dyDescent="0.25">
      <c r="A284" s="22">
        <v>45008</v>
      </c>
      <c r="B284" s="13">
        <v>245</v>
      </c>
      <c r="C284" s="29">
        <f t="shared" si="26"/>
        <v>-1.2096774193548376E-2</v>
      </c>
      <c r="D284" s="17">
        <v>1151.5</v>
      </c>
      <c r="E284" s="10"/>
      <c r="F284" s="22">
        <v>45008</v>
      </c>
      <c r="G284" s="26">
        <v>242.75</v>
      </c>
      <c r="H284" s="29">
        <f t="shared" si="28"/>
        <v>-8.1716036772216949E-3</v>
      </c>
      <c r="I284" s="17">
        <v>1140.92</v>
      </c>
      <c r="J284" s="1"/>
      <c r="K284" s="22">
        <v>45008</v>
      </c>
      <c r="L284" s="23">
        <v>436.25</v>
      </c>
      <c r="M284" s="29">
        <f t="shared" si="27"/>
        <v>1.3356562137049943E-2</v>
      </c>
      <c r="N284" s="17">
        <v>2050.38</v>
      </c>
    </row>
    <row r="285" spans="1:14" outlineLevel="1" x14ac:dyDescent="0.25">
      <c r="A285" s="22">
        <v>45009</v>
      </c>
      <c r="B285" s="13">
        <v>259</v>
      </c>
      <c r="C285" s="29">
        <f t="shared" si="26"/>
        <v>5.7142857142857162E-2</v>
      </c>
      <c r="D285" s="17">
        <v>1216.52</v>
      </c>
      <c r="E285" s="10"/>
      <c r="F285" s="22">
        <v>45009</v>
      </c>
      <c r="G285" s="26">
        <v>253.75</v>
      </c>
      <c r="H285" s="29">
        <f t="shared" si="28"/>
        <v>4.5314109165808469E-2</v>
      </c>
      <c r="I285" s="17">
        <v>1191.8599999999999</v>
      </c>
      <c r="J285" s="1"/>
      <c r="K285" s="22">
        <v>45009</v>
      </c>
      <c r="L285" s="23">
        <v>457</v>
      </c>
      <c r="M285" s="29">
        <f t="shared" si="27"/>
        <v>4.7564469914040064E-2</v>
      </c>
      <c r="N285" s="17">
        <v>2146.5300000000002</v>
      </c>
    </row>
    <row r="286" spans="1:14" outlineLevel="1" collapsed="1" x14ac:dyDescent="0.25">
      <c r="A286" s="22">
        <v>45012</v>
      </c>
      <c r="B286" s="13">
        <v>266.75</v>
      </c>
      <c r="C286" s="29">
        <f t="shared" si="26"/>
        <v>2.9922779922779918E-2</v>
      </c>
      <c r="D286" s="17">
        <v>1252.6600000000001</v>
      </c>
      <c r="E286" s="10"/>
      <c r="F286" s="22">
        <v>45012</v>
      </c>
      <c r="G286" s="26">
        <v>260.75</v>
      </c>
      <c r="H286" s="29">
        <f t="shared" si="28"/>
        <v>2.7586206896551779E-2</v>
      </c>
      <c r="I286" s="17">
        <v>1224.48</v>
      </c>
      <c r="J286" s="1"/>
      <c r="K286" s="22">
        <v>45012</v>
      </c>
      <c r="L286" s="23">
        <v>471.75</v>
      </c>
      <c r="M286" s="29">
        <f t="shared" si="27"/>
        <v>3.2275711159737375E-2</v>
      </c>
      <c r="N286" s="17">
        <v>2215.34</v>
      </c>
    </row>
    <row r="287" spans="1:14" outlineLevel="1" x14ac:dyDescent="0.25">
      <c r="A287" s="22">
        <v>45013</v>
      </c>
      <c r="B287" s="13">
        <v>263.5</v>
      </c>
      <c r="C287" s="29">
        <f t="shared" si="26"/>
        <v>-1.2183692596063778E-2</v>
      </c>
      <c r="D287" s="17">
        <v>1237.1300000000001</v>
      </c>
      <c r="E287" s="10"/>
      <c r="F287" s="22">
        <v>45013</v>
      </c>
      <c r="G287" s="26">
        <v>259</v>
      </c>
      <c r="H287" s="29">
        <f t="shared" si="28"/>
        <v>-6.7114093959731447E-3</v>
      </c>
      <c r="I287" s="17">
        <v>1216.01</v>
      </c>
      <c r="J287" s="1"/>
      <c r="K287" s="22">
        <v>45013</v>
      </c>
      <c r="L287" s="23">
        <v>471.75</v>
      </c>
      <c r="M287" s="29">
        <f t="shared" si="27"/>
        <v>0</v>
      </c>
      <c r="N287" s="17">
        <v>2214.87</v>
      </c>
    </row>
    <row r="288" spans="1:14" outlineLevel="1" collapsed="1" x14ac:dyDescent="0.25">
      <c r="A288" s="22">
        <v>45014</v>
      </c>
      <c r="B288" s="13">
        <v>266.25</v>
      </c>
      <c r="C288" s="29">
        <f t="shared" si="26"/>
        <v>1.0436432637571214E-2</v>
      </c>
      <c r="D288" s="17">
        <v>1251.3800000000001</v>
      </c>
      <c r="E288" s="10"/>
      <c r="F288" s="22">
        <v>45014</v>
      </c>
      <c r="G288" s="26">
        <v>261.75</v>
      </c>
      <c r="H288" s="29">
        <f t="shared" si="28"/>
        <v>1.0617760617760652E-2</v>
      </c>
      <c r="I288" s="17">
        <v>1230.22</v>
      </c>
      <c r="J288" s="1"/>
      <c r="K288" s="22">
        <v>45014</v>
      </c>
      <c r="L288" s="23">
        <v>479.5</v>
      </c>
      <c r="M288" s="29">
        <f t="shared" si="27"/>
        <v>1.6428192898781058E-2</v>
      </c>
      <c r="N288" s="17">
        <v>2253.65</v>
      </c>
    </row>
    <row r="289" spans="1:14" outlineLevel="1" x14ac:dyDescent="0.25">
      <c r="A289" s="22">
        <v>45015</v>
      </c>
      <c r="B289" s="13">
        <v>261.75</v>
      </c>
      <c r="C289" s="29">
        <f t="shared" si="26"/>
        <v>-1.6901408450704203E-2</v>
      </c>
      <c r="D289" s="17">
        <v>1229.96</v>
      </c>
      <c r="E289" s="10"/>
      <c r="F289" s="22">
        <v>45015</v>
      </c>
      <c r="G289" s="26">
        <v>259</v>
      </c>
      <c r="H289" s="29">
        <f t="shared" si="28"/>
        <v>-1.0506208213944657E-2</v>
      </c>
      <c r="I289" s="17">
        <v>1217.04</v>
      </c>
      <c r="J289" s="1"/>
      <c r="K289" s="22">
        <v>45015</v>
      </c>
      <c r="L289" s="23">
        <v>466.75</v>
      </c>
      <c r="M289" s="29">
        <f t="shared" si="27"/>
        <v>-2.6590198123044861E-2</v>
      </c>
      <c r="N289" s="17">
        <v>2193.2600000000002</v>
      </c>
    </row>
    <row r="290" spans="1:14" outlineLevel="1" x14ac:dyDescent="0.25">
      <c r="A290" s="22">
        <v>45016</v>
      </c>
      <c r="B290" s="13">
        <v>260.25</v>
      </c>
      <c r="C290" s="29">
        <f t="shared" si="26"/>
        <v>-5.7306590257879542E-3</v>
      </c>
      <c r="D290" s="17">
        <v>1222.9100000000001</v>
      </c>
      <c r="E290" s="10"/>
      <c r="F290" s="22">
        <v>45016</v>
      </c>
      <c r="G290" s="26">
        <v>257.75</v>
      </c>
      <c r="H290" s="29">
        <f t="shared" si="28"/>
        <v>-4.8262548262548721E-3</v>
      </c>
      <c r="I290" s="17">
        <v>1211.17</v>
      </c>
      <c r="J290" s="1"/>
      <c r="K290" s="22">
        <v>45016</v>
      </c>
      <c r="L290" s="23">
        <v>470.5</v>
      </c>
      <c r="M290" s="29">
        <f t="shared" si="27"/>
        <v>8.0342795929297939E-3</v>
      </c>
      <c r="N290" s="17">
        <v>2210.88</v>
      </c>
    </row>
    <row r="291" spans="1:14" outlineLevel="1" collapsed="1" x14ac:dyDescent="0.25">
      <c r="A291" s="22">
        <v>45019</v>
      </c>
      <c r="B291" s="13">
        <v>256.25</v>
      </c>
      <c r="C291" s="29">
        <f t="shared" si="26"/>
        <v>-1.5369836695485084E-2</v>
      </c>
      <c r="D291" s="17">
        <v>1204.1199999999999</v>
      </c>
      <c r="E291" s="10"/>
      <c r="F291" s="22">
        <v>45019</v>
      </c>
      <c r="G291" s="26">
        <v>255.5</v>
      </c>
      <c r="H291" s="29">
        <f t="shared" si="28"/>
        <v>-8.7293889427739746E-3</v>
      </c>
      <c r="I291" s="17">
        <v>1200.5899999999999</v>
      </c>
      <c r="J291" s="1"/>
      <c r="K291" s="22">
        <v>45019</v>
      </c>
      <c r="L291" s="23">
        <v>490</v>
      </c>
      <c r="M291" s="29">
        <f t="shared" si="27"/>
        <v>4.1445270988310412E-2</v>
      </c>
      <c r="N291" s="17">
        <v>2303.5100000000002</v>
      </c>
    </row>
    <row r="292" spans="1:14" outlineLevel="1" collapsed="1" x14ac:dyDescent="0.25">
      <c r="A292" s="22">
        <v>45020</v>
      </c>
      <c r="B292" s="13">
        <v>255.25</v>
      </c>
      <c r="C292" s="29">
        <f t="shared" si="26"/>
        <v>-3.9024390243902474E-3</v>
      </c>
      <c r="D292" s="17">
        <v>1195.5899999999999</v>
      </c>
      <c r="E292" s="10"/>
      <c r="F292" s="22">
        <v>45020</v>
      </c>
      <c r="G292" s="26">
        <v>254</v>
      </c>
      <c r="H292" s="29">
        <f t="shared" si="28"/>
        <v>-5.8708414872798986E-3</v>
      </c>
      <c r="I292" s="17">
        <v>1189.74</v>
      </c>
      <c r="J292" s="1"/>
      <c r="K292" s="22">
        <v>45020</v>
      </c>
      <c r="L292" s="23">
        <v>478.25</v>
      </c>
      <c r="M292" s="29">
        <f t="shared" si="27"/>
        <v>-2.3979591836734704E-2</v>
      </c>
      <c r="N292" s="17">
        <v>2240.12</v>
      </c>
    </row>
    <row r="293" spans="1:14" outlineLevel="1" x14ac:dyDescent="0.25">
      <c r="A293" s="22">
        <v>45021</v>
      </c>
      <c r="B293" s="13">
        <v>254</v>
      </c>
      <c r="C293" s="29">
        <f t="shared" si="26"/>
        <v>-4.8971596474045587E-3</v>
      </c>
      <c r="D293" s="17">
        <v>1193.04</v>
      </c>
      <c r="E293" s="10"/>
      <c r="F293" s="22">
        <v>45021</v>
      </c>
      <c r="G293" s="26">
        <v>251.25</v>
      </c>
      <c r="H293" s="29">
        <f t="shared" si="28"/>
        <v>-1.0826771653543288E-2</v>
      </c>
      <c r="I293" s="17">
        <v>1180.1199999999999</v>
      </c>
      <c r="J293" s="1"/>
      <c r="K293" s="22">
        <v>45021</v>
      </c>
      <c r="L293" s="23">
        <v>453</v>
      </c>
      <c r="M293" s="29">
        <f t="shared" si="27"/>
        <v>-5.2796654469419724E-2</v>
      </c>
      <c r="N293" s="17">
        <v>2127.7399999999998</v>
      </c>
    </row>
    <row r="294" spans="1:14" outlineLevel="1" x14ac:dyDescent="0.25">
      <c r="A294" s="22">
        <v>45022</v>
      </c>
      <c r="B294" s="13">
        <v>251.25</v>
      </c>
      <c r="C294" s="29">
        <f t="shared" si="26"/>
        <v>-1.0826771653543288E-2</v>
      </c>
      <c r="D294" s="17">
        <v>1178.1099999999999</v>
      </c>
      <c r="E294" s="10"/>
      <c r="F294" s="22">
        <v>45022</v>
      </c>
      <c r="G294" s="26">
        <v>247.75</v>
      </c>
      <c r="H294" s="29">
        <f t="shared" si="28"/>
        <v>-1.3930348258706426E-2</v>
      </c>
      <c r="I294" s="17">
        <v>1161.7</v>
      </c>
      <c r="J294" s="1"/>
      <c r="K294" s="22">
        <v>45022</v>
      </c>
      <c r="L294" s="23">
        <v>461.5</v>
      </c>
      <c r="M294" s="29">
        <f t="shared" si="27"/>
        <v>1.8763796909492259E-2</v>
      </c>
      <c r="N294" s="17">
        <v>2163.9699999999998</v>
      </c>
    </row>
    <row r="295" spans="1:14" outlineLevel="1" x14ac:dyDescent="0.25">
      <c r="A295" s="22">
        <v>45027</v>
      </c>
      <c r="B295" s="13">
        <v>252.25</v>
      </c>
      <c r="C295" s="29">
        <f t="shared" si="26"/>
        <v>3.9800995024874553E-3</v>
      </c>
      <c r="D295" s="17">
        <v>1178.26</v>
      </c>
      <c r="E295" s="10"/>
      <c r="F295" s="22">
        <v>45027</v>
      </c>
      <c r="G295" s="26">
        <v>247.25</v>
      </c>
      <c r="H295" s="29">
        <f t="shared" si="28"/>
        <v>-2.0181634712411745E-3</v>
      </c>
      <c r="I295" s="17">
        <v>1154.9000000000001</v>
      </c>
      <c r="J295" s="1"/>
      <c r="K295" s="22">
        <v>45027</v>
      </c>
      <c r="L295" s="23">
        <v>460.5</v>
      </c>
      <c r="M295" s="29">
        <f t="shared" si="27"/>
        <v>-2.1668472372697867E-3</v>
      </c>
      <c r="N295" s="17">
        <v>2151</v>
      </c>
    </row>
    <row r="296" spans="1:14" outlineLevel="1" collapsed="1" x14ac:dyDescent="0.25">
      <c r="A296" s="22">
        <v>45028</v>
      </c>
      <c r="B296" s="13">
        <v>251</v>
      </c>
      <c r="C296" s="29">
        <f t="shared" si="26"/>
        <v>-4.9554013875123815E-3</v>
      </c>
      <c r="D296" s="17">
        <v>1171.42</v>
      </c>
      <c r="E296" s="10"/>
      <c r="F296" s="22">
        <v>45028</v>
      </c>
      <c r="G296" s="26">
        <v>244.75</v>
      </c>
      <c r="H296" s="29">
        <f t="shared" si="28"/>
        <v>-1.0111223458038388E-2</v>
      </c>
      <c r="I296" s="17">
        <v>1142.25</v>
      </c>
      <c r="J296" s="1"/>
      <c r="K296" s="22">
        <v>45028</v>
      </c>
      <c r="L296" s="23">
        <v>449.5</v>
      </c>
      <c r="M296" s="29">
        <f t="shared" si="27"/>
        <v>-2.3887079261672106E-2</v>
      </c>
      <c r="N296" s="17">
        <v>2097.8200000000002</v>
      </c>
    </row>
    <row r="297" spans="1:14" outlineLevel="1" x14ac:dyDescent="0.25">
      <c r="A297" s="22">
        <v>45029</v>
      </c>
      <c r="B297" s="13">
        <v>247.25</v>
      </c>
      <c r="C297" s="29">
        <f t="shared" si="26"/>
        <v>-1.4940239043824688E-2</v>
      </c>
      <c r="D297" s="17">
        <v>1146.75</v>
      </c>
      <c r="E297" s="10"/>
      <c r="F297" s="22">
        <v>45029</v>
      </c>
      <c r="G297" s="26">
        <v>239.75</v>
      </c>
      <c r="H297" s="29">
        <f t="shared" si="28"/>
        <v>-2.0429009193054126E-2</v>
      </c>
      <c r="I297" s="17">
        <v>1111.96</v>
      </c>
      <c r="J297" s="1"/>
      <c r="K297" s="22">
        <v>45029</v>
      </c>
      <c r="L297" s="23">
        <v>443</v>
      </c>
      <c r="M297" s="29">
        <f t="shared" si="27"/>
        <v>-1.4460511679644017E-2</v>
      </c>
      <c r="N297" s="17">
        <v>2054.63</v>
      </c>
    </row>
    <row r="298" spans="1:14" outlineLevel="1" collapsed="1" x14ac:dyDescent="0.25">
      <c r="A298" s="22">
        <v>45030</v>
      </c>
      <c r="B298" s="13">
        <v>250</v>
      </c>
      <c r="C298" s="29">
        <f t="shared" si="26"/>
        <v>1.1122345803842304E-2</v>
      </c>
      <c r="D298" s="17">
        <v>1160.75</v>
      </c>
      <c r="E298" s="10"/>
      <c r="F298" s="22">
        <v>45030</v>
      </c>
      <c r="G298" s="26">
        <v>241.75</v>
      </c>
      <c r="H298" s="29">
        <f t="shared" si="28"/>
        <v>8.3420229405630764E-3</v>
      </c>
      <c r="I298" s="17">
        <v>1122.45</v>
      </c>
      <c r="J298" s="1"/>
      <c r="K298" s="22">
        <v>45030</v>
      </c>
      <c r="L298" s="23">
        <v>439.25</v>
      </c>
      <c r="M298" s="29">
        <f t="shared" si="27"/>
        <v>-8.4650112866817562E-3</v>
      </c>
      <c r="N298" s="17">
        <v>2039.44</v>
      </c>
    </row>
    <row r="299" spans="1:14" outlineLevel="1" x14ac:dyDescent="0.25">
      <c r="A299" s="22">
        <v>45033</v>
      </c>
      <c r="B299" s="13">
        <v>256</v>
      </c>
      <c r="C299" s="29">
        <f t="shared" si="26"/>
        <v>2.4000000000000021E-2</v>
      </c>
      <c r="D299" s="17">
        <v>1185.28</v>
      </c>
      <c r="E299" s="10"/>
      <c r="F299" s="22">
        <v>45033</v>
      </c>
      <c r="G299" s="26">
        <v>244.75</v>
      </c>
      <c r="H299" s="29">
        <f t="shared" si="28"/>
        <v>1.2409513960703222E-2</v>
      </c>
      <c r="I299" s="17">
        <v>1133.19</v>
      </c>
      <c r="J299" s="1"/>
      <c r="K299" s="22">
        <v>45033</v>
      </c>
      <c r="L299" s="23">
        <v>460.5</v>
      </c>
      <c r="M299" s="29">
        <f t="shared" si="27"/>
        <v>4.8377916903813212E-2</v>
      </c>
      <c r="N299" s="17">
        <v>2132.11</v>
      </c>
    </row>
    <row r="300" spans="1:14" outlineLevel="1" x14ac:dyDescent="0.25">
      <c r="A300" s="22">
        <v>45034</v>
      </c>
      <c r="B300" s="13">
        <v>260.75</v>
      </c>
      <c r="C300" s="29">
        <f t="shared" si="26"/>
        <v>1.85546875E-2</v>
      </c>
      <c r="D300" s="17">
        <v>1204.4000000000001</v>
      </c>
      <c r="E300" s="10"/>
      <c r="F300" s="22">
        <v>45034</v>
      </c>
      <c r="G300" s="26">
        <v>250.75</v>
      </c>
      <c r="H300" s="29">
        <f t="shared" si="28"/>
        <v>2.4514811031664863E-2</v>
      </c>
      <c r="I300" s="17">
        <v>1158.21</v>
      </c>
      <c r="J300" s="1"/>
      <c r="K300" s="22">
        <v>45034</v>
      </c>
      <c r="L300" s="23">
        <v>477</v>
      </c>
      <c r="M300" s="29">
        <f t="shared" si="27"/>
        <v>3.5830618892508159E-2</v>
      </c>
      <c r="N300" s="17">
        <v>2203.2600000000002</v>
      </c>
    </row>
    <row r="301" spans="1:14" outlineLevel="1" x14ac:dyDescent="0.25">
      <c r="A301" s="22">
        <v>45035</v>
      </c>
      <c r="B301" s="13">
        <v>254</v>
      </c>
      <c r="C301" s="29">
        <f t="shared" si="26"/>
        <v>-2.5886864813039256E-2</v>
      </c>
      <c r="D301" s="17">
        <v>1173.23</v>
      </c>
      <c r="E301" s="10"/>
      <c r="F301" s="22">
        <v>45035</v>
      </c>
      <c r="G301" s="26">
        <v>245.25</v>
      </c>
      <c r="H301" s="29">
        <f t="shared" si="28"/>
        <v>-2.193419740777669E-2</v>
      </c>
      <c r="I301" s="17">
        <v>1132.81</v>
      </c>
      <c r="J301" s="1"/>
      <c r="K301" s="22">
        <v>45035</v>
      </c>
      <c r="L301" s="23">
        <v>469.25</v>
      </c>
      <c r="M301" s="29">
        <f t="shared" si="27"/>
        <v>-1.6247379454926603E-2</v>
      </c>
      <c r="N301" s="17">
        <v>2167.4699999999998</v>
      </c>
    </row>
    <row r="302" spans="1:14" outlineLevel="1" x14ac:dyDescent="0.25">
      <c r="A302" s="22">
        <v>45036</v>
      </c>
      <c r="B302" s="13">
        <v>249.75</v>
      </c>
      <c r="C302" s="29">
        <f t="shared" si="26"/>
        <v>-1.6732283464566899E-2</v>
      </c>
      <c r="D302" s="17">
        <v>1152.5999999999999</v>
      </c>
      <c r="E302" s="10"/>
      <c r="F302" s="22">
        <v>45036</v>
      </c>
      <c r="G302" s="26">
        <v>243.5</v>
      </c>
      <c r="H302" s="29">
        <f t="shared" si="28"/>
        <v>-7.135575942915362E-3</v>
      </c>
      <c r="I302" s="17">
        <v>1123.75</v>
      </c>
      <c r="J302" s="1"/>
      <c r="K302" s="22">
        <v>45036</v>
      </c>
      <c r="L302" s="23">
        <v>456.75</v>
      </c>
      <c r="M302" s="29">
        <f t="shared" si="27"/>
        <v>-2.663825253063401E-2</v>
      </c>
      <c r="N302" s="17">
        <v>2108</v>
      </c>
    </row>
    <row r="303" spans="1:14" outlineLevel="1" x14ac:dyDescent="0.25">
      <c r="A303" s="22">
        <v>45037</v>
      </c>
      <c r="B303" s="13">
        <v>242.5</v>
      </c>
      <c r="C303" s="29">
        <f t="shared" si="26"/>
        <v>-2.9029029029029041E-2</v>
      </c>
      <c r="D303" s="17">
        <v>1119.8699999999999</v>
      </c>
      <c r="E303" s="10"/>
      <c r="F303" s="22">
        <v>45037</v>
      </c>
      <c r="G303" s="26">
        <v>239.5</v>
      </c>
      <c r="H303" s="29">
        <f t="shared" si="28"/>
        <v>-1.6427104722792629E-2</v>
      </c>
      <c r="I303" s="17">
        <v>1106.01</v>
      </c>
      <c r="J303" s="1"/>
      <c r="K303" s="22">
        <v>45037</v>
      </c>
      <c r="L303" s="23">
        <v>456.5</v>
      </c>
      <c r="M303" s="29">
        <f t="shared" si="27"/>
        <v>-5.4734537493161817E-4</v>
      </c>
      <c r="N303" s="17">
        <v>2108</v>
      </c>
    </row>
    <row r="304" spans="1:14" outlineLevel="1" x14ac:dyDescent="0.25">
      <c r="A304" s="22">
        <v>45040</v>
      </c>
      <c r="B304" s="13">
        <v>245</v>
      </c>
      <c r="C304" s="29">
        <f t="shared" si="26"/>
        <v>1.0309278350515427E-2</v>
      </c>
      <c r="D304" s="17">
        <v>1130.43</v>
      </c>
      <c r="E304" s="10"/>
      <c r="F304" s="22">
        <v>45040</v>
      </c>
      <c r="G304" s="26">
        <v>239.75</v>
      </c>
      <c r="H304" s="29">
        <f t="shared" si="28"/>
        <v>1.0438413361169019E-3</v>
      </c>
      <c r="I304" s="17">
        <v>1106.21</v>
      </c>
      <c r="J304" s="1"/>
      <c r="K304" s="22">
        <v>45040</v>
      </c>
      <c r="L304" s="23">
        <v>459</v>
      </c>
      <c r="M304" s="29">
        <f t="shared" si="27"/>
        <v>5.4764512595837367E-3</v>
      </c>
      <c r="N304" s="17">
        <v>2117.83</v>
      </c>
    </row>
    <row r="305" spans="1:14" outlineLevel="1" x14ac:dyDescent="0.25">
      <c r="A305" s="22">
        <v>45041</v>
      </c>
      <c r="B305" s="13">
        <v>242.75</v>
      </c>
      <c r="C305" s="29">
        <f t="shared" si="26"/>
        <v>-9.1836734693877542E-3</v>
      </c>
      <c r="D305" s="17">
        <v>1116.8900000000001</v>
      </c>
      <c r="E305" s="10"/>
      <c r="F305" s="22">
        <v>45041</v>
      </c>
      <c r="G305" s="26">
        <v>238.5</v>
      </c>
      <c r="H305" s="29">
        <f t="shared" si="28"/>
        <v>-5.2137643378519227E-3</v>
      </c>
      <c r="I305" s="17">
        <v>1097.3399999999999</v>
      </c>
      <c r="J305" s="1"/>
      <c r="K305" s="22">
        <v>45041</v>
      </c>
      <c r="L305" s="23">
        <v>442.25</v>
      </c>
      <c r="M305" s="29">
        <f t="shared" si="27"/>
        <v>-3.6492374727668864E-2</v>
      </c>
      <c r="N305" s="17">
        <v>2034.79</v>
      </c>
    </row>
    <row r="306" spans="1:14" outlineLevel="1" x14ac:dyDescent="0.25">
      <c r="A306" s="22">
        <v>45042</v>
      </c>
      <c r="B306" s="13">
        <v>243.5</v>
      </c>
      <c r="C306" s="29">
        <f t="shared" si="26"/>
        <v>3.0895983522141179E-3</v>
      </c>
      <c r="D306" s="17">
        <v>1118.6400000000001</v>
      </c>
      <c r="E306" s="10"/>
      <c r="F306" s="22">
        <v>45042</v>
      </c>
      <c r="G306" s="26">
        <v>239</v>
      </c>
      <c r="H306" s="29">
        <f t="shared" si="28"/>
        <v>2.0964360587001352E-3</v>
      </c>
      <c r="I306" s="17">
        <v>1097.97</v>
      </c>
      <c r="J306" s="1"/>
      <c r="K306" s="22">
        <v>45042</v>
      </c>
      <c r="L306" s="23">
        <v>457.25</v>
      </c>
      <c r="M306" s="29">
        <f t="shared" si="27"/>
        <v>3.3917467495760301E-2</v>
      </c>
      <c r="N306" s="17">
        <v>2100.61</v>
      </c>
    </row>
    <row r="307" spans="1:14" outlineLevel="1" x14ac:dyDescent="0.25">
      <c r="A307" s="22">
        <v>45043</v>
      </c>
      <c r="B307" s="13">
        <v>239</v>
      </c>
      <c r="C307" s="29">
        <f t="shared" si="26"/>
        <v>-1.848049281314168E-2</v>
      </c>
      <c r="D307" s="17">
        <v>1098.2</v>
      </c>
      <c r="E307" s="10"/>
      <c r="F307" s="22">
        <v>45043</v>
      </c>
      <c r="G307" s="26">
        <v>235.5</v>
      </c>
      <c r="H307" s="29">
        <f t="shared" si="28"/>
        <v>-1.4644351464435101E-2</v>
      </c>
      <c r="I307" s="17">
        <v>1082.1199999999999</v>
      </c>
      <c r="J307" s="1"/>
      <c r="K307" s="22">
        <v>45043</v>
      </c>
      <c r="L307" s="23">
        <v>443</v>
      </c>
      <c r="M307" s="29">
        <f t="shared" si="27"/>
        <v>-3.1164570803717928E-2</v>
      </c>
      <c r="N307" s="17">
        <v>2035.59</v>
      </c>
    </row>
    <row r="308" spans="1:14" outlineLevel="1" x14ac:dyDescent="0.25">
      <c r="A308" s="22">
        <v>45044</v>
      </c>
      <c r="B308" s="13">
        <v>238.5</v>
      </c>
      <c r="C308" s="29">
        <f t="shared" si="26"/>
        <v>-2.0920502092049986E-3</v>
      </c>
      <c r="D308" s="17">
        <v>1093.76</v>
      </c>
      <c r="E308" s="10"/>
      <c r="F308" s="22">
        <v>45044</v>
      </c>
      <c r="G308" s="26">
        <v>233.5</v>
      </c>
      <c r="H308" s="29">
        <f t="shared" si="28"/>
        <v>-8.4925690021231404E-3</v>
      </c>
      <c r="I308" s="17">
        <v>1070.83</v>
      </c>
      <c r="J308" s="1"/>
      <c r="K308" s="22">
        <v>45044</v>
      </c>
      <c r="L308" s="23">
        <v>443</v>
      </c>
      <c r="M308" s="29">
        <f t="shared" si="27"/>
        <v>0</v>
      </c>
      <c r="N308" s="17">
        <v>2031.6</v>
      </c>
    </row>
    <row r="309" spans="1:14" x14ac:dyDescent="0.25">
      <c r="A309" s="22">
        <v>45048</v>
      </c>
      <c r="B309" s="13">
        <v>232.75</v>
      </c>
      <c r="C309" s="29">
        <f t="shared" ref="C309:C325" si="29">B309/B308-1</f>
        <v>-2.4109014675052443E-2</v>
      </c>
      <c r="D309" s="17">
        <v>1067.3900000000001</v>
      </c>
      <c r="E309" s="12"/>
      <c r="F309" s="22">
        <v>45048</v>
      </c>
      <c r="G309" s="26">
        <v>227.75</v>
      </c>
      <c r="H309" s="29">
        <f t="shared" si="28"/>
        <v>-2.4625267665952855E-2</v>
      </c>
      <c r="I309" s="17">
        <v>1044.46</v>
      </c>
      <c r="J309" s="1"/>
      <c r="K309" s="22">
        <v>45048</v>
      </c>
      <c r="L309" s="23">
        <v>441</v>
      </c>
      <c r="M309" s="29">
        <f t="shared" si="27"/>
        <v>-4.5146726862302922E-3</v>
      </c>
      <c r="N309" s="17">
        <v>2022.43</v>
      </c>
    </row>
    <row r="310" spans="1:14" x14ac:dyDescent="0.25">
      <c r="A310" s="22">
        <v>45049</v>
      </c>
      <c r="B310" s="13">
        <v>234</v>
      </c>
      <c r="C310" s="29">
        <f t="shared" si="29"/>
        <v>5.3705692803436289E-3</v>
      </c>
      <c r="D310" s="17">
        <v>1073.1199999999999</v>
      </c>
      <c r="E310" s="12"/>
      <c r="F310" s="22">
        <v>45049</v>
      </c>
      <c r="G310" s="26">
        <v>226.5</v>
      </c>
      <c r="H310" s="29">
        <f t="shared" si="28"/>
        <v>-5.4884742041712009E-3</v>
      </c>
      <c r="I310" s="17">
        <v>1038.73</v>
      </c>
      <c r="J310" s="1"/>
      <c r="K310" s="22">
        <v>45049</v>
      </c>
      <c r="L310" s="23">
        <v>436.5</v>
      </c>
      <c r="M310" s="29">
        <f t="shared" si="27"/>
        <v>-1.0204081632653073E-2</v>
      </c>
      <c r="N310" s="17">
        <v>2001.79</v>
      </c>
    </row>
    <row r="311" spans="1:14" x14ac:dyDescent="0.25">
      <c r="A311" s="22">
        <v>45050</v>
      </c>
      <c r="B311" s="13">
        <v>237.25</v>
      </c>
      <c r="C311" s="29">
        <f t="shared" si="29"/>
        <v>1.388888888888884E-2</v>
      </c>
      <c r="D311" s="17">
        <v>1089.45</v>
      </c>
      <c r="E311" s="12"/>
      <c r="F311" s="22">
        <v>45050</v>
      </c>
      <c r="G311" s="26">
        <v>229.25</v>
      </c>
      <c r="H311" s="29">
        <f t="shared" si="28"/>
        <v>1.2141280353200834E-2</v>
      </c>
      <c r="I311" s="17">
        <v>1052.72</v>
      </c>
      <c r="J311" s="1"/>
      <c r="K311" s="22">
        <v>45050</v>
      </c>
      <c r="L311" s="23">
        <v>438</v>
      </c>
      <c r="M311" s="29">
        <f t="shared" si="27"/>
        <v>3.4364261168384758E-3</v>
      </c>
      <c r="N311" s="17">
        <v>2011.3</v>
      </c>
    </row>
    <row r="312" spans="1:14" x14ac:dyDescent="0.25">
      <c r="A312" s="22">
        <v>45054</v>
      </c>
      <c r="B312" s="13">
        <v>237</v>
      </c>
      <c r="C312" s="29">
        <f t="shared" si="29"/>
        <v>-1.0537407797681642E-3</v>
      </c>
      <c r="D312" s="17">
        <v>1082.8499999999999</v>
      </c>
      <c r="E312" s="12"/>
      <c r="F312" s="22">
        <v>45054</v>
      </c>
      <c r="G312" s="26">
        <v>229.25</v>
      </c>
      <c r="H312" s="29">
        <f t="shared" si="28"/>
        <v>0</v>
      </c>
      <c r="I312" s="17">
        <v>1047.44</v>
      </c>
      <c r="J312" s="1"/>
      <c r="K312" s="22">
        <v>45054</v>
      </c>
      <c r="L312" s="23">
        <v>429</v>
      </c>
      <c r="M312" s="29">
        <f t="shared" si="27"/>
        <v>-2.0547945205479423E-2</v>
      </c>
      <c r="N312" s="17">
        <v>1960.1</v>
      </c>
    </row>
    <row r="313" spans="1:14" x14ac:dyDescent="0.25">
      <c r="A313" s="22">
        <v>45055</v>
      </c>
      <c r="B313" s="13">
        <v>234</v>
      </c>
      <c r="C313" s="29">
        <f t="shared" si="29"/>
        <v>-1.2658227848101222E-2</v>
      </c>
      <c r="D313" s="17">
        <v>1067.51</v>
      </c>
      <c r="E313" s="12"/>
      <c r="F313" s="22">
        <v>45055</v>
      </c>
      <c r="G313" s="26">
        <v>228.25</v>
      </c>
      <c r="H313" s="29">
        <f t="shared" si="28"/>
        <v>-4.362050163576936E-3</v>
      </c>
      <c r="I313" s="17">
        <v>1041.28</v>
      </c>
      <c r="J313" s="1"/>
      <c r="K313" s="22">
        <v>45055</v>
      </c>
      <c r="L313" s="23">
        <v>434.25</v>
      </c>
      <c r="M313" s="29">
        <f t="shared" si="27"/>
        <v>1.2237762237762295E-2</v>
      </c>
      <c r="N313" s="17">
        <v>1981.05</v>
      </c>
    </row>
    <row r="314" spans="1:14" x14ac:dyDescent="0.25">
      <c r="A314" s="22">
        <v>45056</v>
      </c>
      <c r="B314" s="13">
        <v>232.25</v>
      </c>
      <c r="C314" s="29">
        <f t="shared" si="29"/>
        <v>-7.4786324786324521E-3</v>
      </c>
      <c r="D314" s="17">
        <v>1050.47</v>
      </c>
      <c r="E314" s="12"/>
      <c r="F314" s="22">
        <v>45056</v>
      </c>
      <c r="G314" s="26">
        <v>227.75</v>
      </c>
      <c r="H314" s="29">
        <f t="shared" si="28"/>
        <v>-2.1905805038334725E-3</v>
      </c>
      <c r="I314" s="17">
        <v>1030.1099999999999</v>
      </c>
      <c r="J314" s="1"/>
      <c r="K314" s="22">
        <v>45056</v>
      </c>
      <c r="L314" s="23">
        <v>435.75</v>
      </c>
      <c r="M314" s="29">
        <f t="shared" si="27"/>
        <v>3.4542314335059832E-3</v>
      </c>
      <c r="N314" s="17">
        <v>1970.9</v>
      </c>
    </row>
    <row r="315" spans="1:14" x14ac:dyDescent="0.25">
      <c r="A315" s="22">
        <v>45057</v>
      </c>
      <c r="B315" s="13">
        <v>232</v>
      </c>
      <c r="C315" s="29">
        <f t="shared" si="29"/>
        <v>-1.0764262648008671E-3</v>
      </c>
      <c r="D315" s="17">
        <v>1053.51</v>
      </c>
      <c r="E315" s="12"/>
      <c r="F315" s="22">
        <v>45057</v>
      </c>
      <c r="G315" s="26">
        <v>227</v>
      </c>
      <c r="H315" s="29">
        <f t="shared" si="28"/>
        <v>-3.293084522502765E-3</v>
      </c>
      <c r="I315" s="17">
        <v>1030.81</v>
      </c>
      <c r="J315" s="1"/>
      <c r="K315" s="22">
        <v>45057</v>
      </c>
      <c r="L315" s="23">
        <v>425</v>
      </c>
      <c r="M315" s="29">
        <f t="shared" si="27"/>
        <v>-2.4670109007458363E-2</v>
      </c>
      <c r="N315" s="17">
        <v>1929.92</v>
      </c>
    </row>
    <row r="316" spans="1:14" x14ac:dyDescent="0.25">
      <c r="A316" s="22">
        <v>45058</v>
      </c>
      <c r="B316" s="13">
        <v>234.75</v>
      </c>
      <c r="C316" s="29">
        <f t="shared" si="29"/>
        <v>1.18534482758621E-2</v>
      </c>
      <c r="D316" s="17">
        <v>1061.07</v>
      </c>
      <c r="E316" s="12"/>
      <c r="F316" s="22">
        <v>45058</v>
      </c>
      <c r="G316" s="26">
        <v>226.5</v>
      </c>
      <c r="H316" s="29">
        <f t="shared" si="28"/>
        <v>-2.2026431718061845E-3</v>
      </c>
      <c r="I316" s="17">
        <v>1023.78</v>
      </c>
      <c r="J316" s="1"/>
      <c r="K316" s="22">
        <v>45058</v>
      </c>
      <c r="L316" s="23">
        <v>416</v>
      </c>
      <c r="M316" s="29">
        <f t="shared" si="27"/>
        <v>-2.1176470588235241E-2</v>
      </c>
      <c r="N316" s="17">
        <v>1880.32</v>
      </c>
    </row>
    <row r="317" spans="1:14" x14ac:dyDescent="0.25">
      <c r="A317" s="22">
        <v>45061</v>
      </c>
      <c r="B317" s="13">
        <v>239.5</v>
      </c>
      <c r="C317" s="29">
        <f t="shared" si="29"/>
        <v>2.0234291799787085E-2</v>
      </c>
      <c r="D317" s="17">
        <v>1079.43</v>
      </c>
      <c r="E317" s="12"/>
      <c r="F317" s="22">
        <v>45061</v>
      </c>
      <c r="G317" s="26">
        <v>229.25</v>
      </c>
      <c r="H317" s="29">
        <f t="shared" si="28"/>
        <v>1.2141280353200834E-2</v>
      </c>
      <c r="I317" s="17">
        <v>1033.23</v>
      </c>
      <c r="J317" s="1"/>
      <c r="K317" s="22">
        <v>45061</v>
      </c>
      <c r="L317" s="23">
        <v>423.25</v>
      </c>
      <c r="M317" s="29">
        <f t="shared" si="27"/>
        <v>1.7427884615384581E-2</v>
      </c>
      <c r="N317" s="17">
        <v>1907.59</v>
      </c>
    </row>
    <row r="318" spans="1:14" x14ac:dyDescent="0.25">
      <c r="A318" s="22">
        <v>45062</v>
      </c>
      <c r="B318" s="13">
        <v>234.5</v>
      </c>
      <c r="C318" s="29">
        <f t="shared" si="29"/>
        <v>-2.087682672233826E-2</v>
      </c>
      <c r="D318" s="17">
        <v>1052.2</v>
      </c>
      <c r="E318" s="12"/>
      <c r="F318" s="22">
        <v>45062</v>
      </c>
      <c r="G318" s="26">
        <v>226.75</v>
      </c>
      <c r="H318" s="29">
        <f t="shared" si="28"/>
        <v>-1.0905125408942173E-2</v>
      </c>
      <c r="I318" s="17">
        <v>1017.43</v>
      </c>
      <c r="J318" s="1"/>
      <c r="K318" s="22">
        <v>45062</v>
      </c>
      <c r="L318" s="23">
        <v>408.75</v>
      </c>
      <c r="M318" s="29">
        <f t="shared" si="27"/>
        <v>-3.4258712344949815E-2</v>
      </c>
      <c r="N318" s="17">
        <v>1834.06</v>
      </c>
    </row>
    <row r="319" spans="1:14" x14ac:dyDescent="0.25">
      <c r="A319" s="22">
        <v>45063</v>
      </c>
      <c r="B319" s="13">
        <v>225.5</v>
      </c>
      <c r="C319" s="29">
        <f t="shared" si="29"/>
        <v>-3.8379530916844318E-2</v>
      </c>
      <c r="D319" s="17">
        <v>1012.72</v>
      </c>
      <c r="E319" s="12"/>
      <c r="F319" s="22">
        <v>45063</v>
      </c>
      <c r="G319" s="26">
        <v>219.25</v>
      </c>
      <c r="H319" s="29">
        <f t="shared" si="28"/>
        <v>-3.3076074972436587E-2</v>
      </c>
      <c r="I319" s="17">
        <v>984.65</v>
      </c>
      <c r="J319" s="1"/>
      <c r="K319" s="22">
        <v>45063</v>
      </c>
      <c r="L319" s="23">
        <v>396.5</v>
      </c>
      <c r="M319" s="29">
        <f t="shared" si="27"/>
        <v>-2.9969418960244631E-2</v>
      </c>
      <c r="N319" s="17">
        <v>1780.68</v>
      </c>
    </row>
    <row r="320" spans="1:14" x14ac:dyDescent="0.25">
      <c r="A320" s="22">
        <v>45064</v>
      </c>
      <c r="B320" s="13">
        <v>222.25</v>
      </c>
      <c r="C320" s="29">
        <f t="shared" si="29"/>
        <v>-1.4412416851441234E-2</v>
      </c>
      <c r="D320" s="17">
        <v>1014.79</v>
      </c>
      <c r="E320" s="12"/>
      <c r="F320" s="22">
        <v>45064</v>
      </c>
      <c r="G320" s="26">
        <v>219.25</v>
      </c>
      <c r="H320" s="29">
        <f t="shared" si="28"/>
        <v>0</v>
      </c>
      <c r="I320" s="17">
        <v>1001.1</v>
      </c>
      <c r="J320" s="1"/>
      <c r="K320" s="22">
        <v>45064</v>
      </c>
      <c r="L320" s="23">
        <v>403.5</v>
      </c>
      <c r="M320" s="29">
        <f t="shared" si="27"/>
        <v>1.7654476670870167E-2</v>
      </c>
      <c r="N320" s="17">
        <v>1842.38</v>
      </c>
    </row>
    <row r="321" spans="1:14" x14ac:dyDescent="0.25">
      <c r="A321" s="22">
        <v>45065</v>
      </c>
      <c r="B321" s="13">
        <v>222.5</v>
      </c>
      <c r="C321" s="29">
        <f t="shared" si="29"/>
        <v>1.1248593925758943E-3</v>
      </c>
      <c r="D321" s="17">
        <v>1013.49</v>
      </c>
      <c r="E321" s="12"/>
      <c r="F321" s="22">
        <v>45065</v>
      </c>
      <c r="G321" s="26">
        <v>220.75</v>
      </c>
      <c r="H321" s="29">
        <f t="shared" si="28"/>
        <v>6.8415051311288E-3</v>
      </c>
      <c r="I321" s="17">
        <v>1005.52</v>
      </c>
      <c r="J321" s="1"/>
      <c r="K321" s="22">
        <v>45065</v>
      </c>
      <c r="L321" s="23">
        <v>395.75</v>
      </c>
      <c r="M321" s="29">
        <f t="shared" si="27"/>
        <v>-1.9206939281288693E-2</v>
      </c>
      <c r="N321" s="17">
        <v>1802.64</v>
      </c>
    </row>
    <row r="322" spans="1:14" x14ac:dyDescent="0.25">
      <c r="A322" s="22">
        <v>45068</v>
      </c>
      <c r="B322" s="13">
        <v>221</v>
      </c>
      <c r="C322" s="29">
        <f t="shared" si="29"/>
        <v>-6.741573033707815E-3</v>
      </c>
      <c r="D322" s="17">
        <v>998.48</v>
      </c>
      <c r="E322" s="12"/>
      <c r="F322" s="22">
        <v>45068</v>
      </c>
      <c r="G322" s="26">
        <v>217.5</v>
      </c>
      <c r="H322" s="29">
        <f t="shared" si="28"/>
        <v>-1.4722536806342057E-2</v>
      </c>
      <c r="I322" s="17">
        <v>982.66</v>
      </c>
      <c r="J322" s="1"/>
      <c r="K322" s="22">
        <v>45068</v>
      </c>
      <c r="L322" s="23">
        <v>392.75</v>
      </c>
      <c r="M322" s="29">
        <f t="shared" ref="M322:M326" si="30">L322/L321-1</f>
        <v>-7.5805432722678701E-3</v>
      </c>
      <c r="N322" s="17">
        <v>1774.44</v>
      </c>
    </row>
    <row r="323" spans="1:14" x14ac:dyDescent="0.25">
      <c r="A323" s="22">
        <v>45069</v>
      </c>
      <c r="B323" s="13">
        <v>226.75</v>
      </c>
      <c r="C323" s="29">
        <f t="shared" si="29"/>
        <v>2.601809954751122E-2</v>
      </c>
      <c r="D323" s="17">
        <v>1021.06</v>
      </c>
      <c r="E323" s="12"/>
      <c r="F323" s="22">
        <v>45069</v>
      </c>
      <c r="G323" s="26">
        <v>218.25</v>
      </c>
      <c r="H323" s="29">
        <f t="shared" si="28"/>
        <v>3.4482758620688614E-3</v>
      </c>
      <c r="I323" s="17">
        <v>982.78</v>
      </c>
      <c r="J323" s="1"/>
      <c r="K323" s="22">
        <v>45069</v>
      </c>
      <c r="L323" s="23">
        <v>393.25</v>
      </c>
      <c r="M323" s="29">
        <f t="shared" si="30"/>
        <v>1.2730744748568057E-3</v>
      </c>
      <c r="N323" s="17">
        <v>1770.8</v>
      </c>
    </row>
    <row r="324" spans="1:14" x14ac:dyDescent="0.25">
      <c r="A324" s="22">
        <v>45070</v>
      </c>
      <c r="B324" s="13">
        <v>222.5</v>
      </c>
      <c r="C324" s="29">
        <f t="shared" si="29"/>
        <v>-1.8743109151047377E-2</v>
      </c>
      <c r="D324" s="17">
        <v>1004.81</v>
      </c>
      <c r="E324" s="12"/>
      <c r="F324" s="22">
        <v>45070</v>
      </c>
      <c r="G324" s="26">
        <v>218.75</v>
      </c>
      <c r="H324" s="29">
        <f t="shared" si="28"/>
        <v>2.2909507445589838E-3</v>
      </c>
      <c r="I324" s="17">
        <v>987.88</v>
      </c>
      <c r="J324" s="1"/>
      <c r="K324" s="22">
        <v>45070</v>
      </c>
      <c r="L324" s="23">
        <v>399</v>
      </c>
      <c r="M324" s="29">
        <f t="shared" si="30"/>
        <v>1.4621741894469187E-2</v>
      </c>
      <c r="N324" s="17">
        <v>1801.88</v>
      </c>
    </row>
    <row r="325" spans="1:14" x14ac:dyDescent="0.25">
      <c r="A325" s="22">
        <v>45072</v>
      </c>
      <c r="B325" s="13">
        <v>228.75</v>
      </c>
      <c r="C325" s="29">
        <f t="shared" si="29"/>
        <v>2.8089887640449396E-2</v>
      </c>
      <c r="D325" s="17">
        <v>1038.75</v>
      </c>
      <c r="E325" s="12"/>
      <c r="F325" s="22">
        <v>45072</v>
      </c>
      <c r="G325" s="26">
        <v>220.75</v>
      </c>
      <c r="H325" s="29">
        <f t="shared" si="28"/>
        <v>9.1428571428571193E-3</v>
      </c>
      <c r="I325" s="17">
        <v>1002.43</v>
      </c>
      <c r="J325" s="1"/>
      <c r="K325" s="22">
        <v>45072</v>
      </c>
      <c r="L325" s="23">
        <v>411.25</v>
      </c>
      <c r="M325" s="29">
        <f t="shared" si="30"/>
        <v>3.0701754385964897E-2</v>
      </c>
      <c r="N325" s="17">
        <v>1867.49</v>
      </c>
    </row>
    <row r="326" spans="1:14" x14ac:dyDescent="0.25">
      <c r="A326" s="22">
        <v>45075</v>
      </c>
      <c r="B326" s="15">
        <v>225.75</v>
      </c>
      <c r="C326" s="29">
        <f>B326/B325-1</f>
        <v>-1.3114754098360604E-2</v>
      </c>
      <c r="D326" s="17">
        <v>1036.69</v>
      </c>
      <c r="E326" s="12"/>
      <c r="F326" s="22">
        <v>45075</v>
      </c>
      <c r="G326" s="28">
        <v>228</v>
      </c>
      <c r="H326" s="29">
        <f t="shared" si="28"/>
        <v>3.2842582106455298E-2</v>
      </c>
      <c r="I326" s="17">
        <v>1033.3</v>
      </c>
      <c r="J326" s="1"/>
      <c r="K326" s="22">
        <v>45075</v>
      </c>
      <c r="L326" s="25">
        <v>403</v>
      </c>
      <c r="M326" s="29">
        <f t="shared" si="30"/>
        <v>-2.0060790273556228E-2</v>
      </c>
      <c r="N326" s="17">
        <v>1826.4</v>
      </c>
    </row>
    <row r="327" spans="1:14" x14ac:dyDescent="0.25">
      <c r="A327" s="22">
        <v>45076</v>
      </c>
      <c r="B327" s="15">
        <v>220.25</v>
      </c>
      <c r="C327" s="29">
        <f>B327/B326-1</f>
        <v>-2.4363233665559259E-2</v>
      </c>
      <c r="D327" s="17">
        <v>999.71</v>
      </c>
      <c r="E327" s="12"/>
      <c r="F327" s="22">
        <v>45076</v>
      </c>
      <c r="G327" s="28">
        <v>218.25</v>
      </c>
      <c r="H327" s="29">
        <f>G327/G326-1</f>
        <v>-4.2763157894736836E-2</v>
      </c>
      <c r="I327" s="17">
        <v>990.64</v>
      </c>
      <c r="J327" s="1"/>
      <c r="K327" s="22">
        <v>45076</v>
      </c>
      <c r="L327" s="25">
        <v>385</v>
      </c>
      <c r="M327" s="29">
        <f>L327/L326-1</f>
        <v>-4.4665012406947868E-2</v>
      </c>
      <c r="N327" s="17">
        <v>1747.52</v>
      </c>
    </row>
    <row r="328" spans="1:14" x14ac:dyDescent="0.25">
      <c r="A328" s="22">
        <v>45077</v>
      </c>
      <c r="B328" s="15">
        <v>218.25</v>
      </c>
      <c r="C328" s="29">
        <f>B328/B327-1</f>
        <v>-9.0805902383654935E-3</v>
      </c>
      <c r="D328" s="17">
        <v>992.16</v>
      </c>
      <c r="E328" s="12"/>
      <c r="F328" s="22">
        <v>45077</v>
      </c>
      <c r="G328" s="28">
        <v>217</v>
      </c>
      <c r="H328" s="29">
        <f>G328/G327-1</f>
        <v>-5.7273768613974596E-3</v>
      </c>
      <c r="I328" s="17">
        <v>986.48</v>
      </c>
      <c r="J328" s="1"/>
      <c r="K328" s="22">
        <v>45077</v>
      </c>
      <c r="L328" s="25">
        <v>395.25</v>
      </c>
      <c r="M328" s="29">
        <f>L328/L327-1</f>
        <v>2.6623376623376549E-2</v>
      </c>
      <c r="N328" s="17">
        <v>1796.81</v>
      </c>
    </row>
    <row r="329" spans="1:14" x14ac:dyDescent="0.25">
      <c r="A329" s="22">
        <v>45078</v>
      </c>
      <c r="B329" s="15">
        <v>220.75</v>
      </c>
      <c r="C329" s="29">
        <f t="shared" ref="C329:C335" si="31">B329/B328-1</f>
        <v>1.1454753722794919E-2</v>
      </c>
      <c r="D329" s="17">
        <v>1003.53</v>
      </c>
      <c r="E329" s="12"/>
      <c r="F329" s="22">
        <v>45078</v>
      </c>
      <c r="G329" s="28">
        <v>213.5</v>
      </c>
      <c r="H329" s="29">
        <f t="shared" ref="H329:H335" si="32">G329/G328-1</f>
        <v>-1.6129032258064502E-2</v>
      </c>
      <c r="I329" s="17">
        <v>970.57</v>
      </c>
      <c r="J329" s="1"/>
      <c r="K329" s="22">
        <v>45078</v>
      </c>
      <c r="L329" s="25">
        <v>399.75</v>
      </c>
      <c r="M329" s="29">
        <f t="shared" ref="M329:M335" si="33">L329/L328-1</f>
        <v>1.1385199240986799E-2</v>
      </c>
      <c r="N329" s="17">
        <v>1817.26</v>
      </c>
    </row>
    <row r="330" spans="1:14" x14ac:dyDescent="0.25">
      <c r="A330" s="22">
        <v>45079</v>
      </c>
      <c r="B330" s="15">
        <v>224</v>
      </c>
      <c r="C330" s="29">
        <f t="shared" si="31"/>
        <v>1.4722536806341946E-2</v>
      </c>
      <c r="D330" s="17">
        <v>1009.34</v>
      </c>
      <c r="E330" s="12"/>
      <c r="F330" s="22">
        <v>45079</v>
      </c>
      <c r="G330" s="28">
        <v>190</v>
      </c>
      <c r="H330" s="29">
        <f t="shared" si="32"/>
        <v>-0.11007025761124123</v>
      </c>
      <c r="I330" s="17">
        <v>856.14</v>
      </c>
      <c r="J330" s="1"/>
      <c r="K330" s="22">
        <v>45079</v>
      </c>
      <c r="L330" s="25">
        <v>406.5</v>
      </c>
      <c r="M330" s="29">
        <f t="shared" si="33"/>
        <v>1.6885553470919357E-2</v>
      </c>
      <c r="N330" s="17">
        <v>1831.69</v>
      </c>
    </row>
    <row r="331" spans="1:14" x14ac:dyDescent="0.25">
      <c r="A331" s="22">
        <v>45082</v>
      </c>
      <c r="B331" s="15">
        <v>230.5</v>
      </c>
      <c r="C331" s="29">
        <f t="shared" si="31"/>
        <v>2.9017857142857206E-2</v>
      </c>
      <c r="D331" s="17">
        <v>1033.79</v>
      </c>
      <c r="E331" s="12"/>
      <c r="F331" s="22">
        <v>45082</v>
      </c>
      <c r="G331" s="28">
        <v>200</v>
      </c>
      <c r="H331" s="29">
        <f t="shared" si="32"/>
        <v>5.2631578947368363E-2</v>
      </c>
      <c r="I331" s="17">
        <v>897</v>
      </c>
      <c r="J331" s="1"/>
      <c r="K331" s="22">
        <v>45082</v>
      </c>
      <c r="L331" s="25">
        <v>423.5</v>
      </c>
      <c r="M331" s="29">
        <f t="shared" si="33"/>
        <v>4.1820418204182142E-2</v>
      </c>
      <c r="N331" s="17">
        <v>1899.4</v>
      </c>
    </row>
    <row r="332" spans="1:14" x14ac:dyDescent="0.25">
      <c r="A332" s="22">
        <v>45083</v>
      </c>
      <c r="B332" s="15">
        <v>230.25</v>
      </c>
      <c r="C332" s="29">
        <f t="shared" si="31"/>
        <v>-1.0845986984815426E-3</v>
      </c>
      <c r="D332" s="17">
        <v>1034.25</v>
      </c>
      <c r="E332" s="12"/>
      <c r="F332" s="22">
        <v>45083</v>
      </c>
      <c r="G332" s="28">
        <v>226</v>
      </c>
      <c r="H332" s="29">
        <f t="shared" si="32"/>
        <v>0.12999999999999989</v>
      </c>
      <c r="I332" s="17">
        <v>1015.187973273942</v>
      </c>
      <c r="J332" s="1"/>
      <c r="K332" s="22">
        <v>45083</v>
      </c>
      <c r="L332" s="25">
        <v>429.5</v>
      </c>
      <c r="M332" s="29">
        <f t="shared" si="33"/>
        <v>1.4167650531286879E-2</v>
      </c>
      <c r="N332" s="17">
        <v>1929.31</v>
      </c>
    </row>
    <row r="333" spans="1:14" x14ac:dyDescent="0.25">
      <c r="A333" s="22">
        <v>45086</v>
      </c>
      <c r="B333" s="15">
        <v>234.5</v>
      </c>
      <c r="C333" s="29">
        <f t="shared" si="31"/>
        <v>1.8458197611292082E-2</v>
      </c>
      <c r="D333" s="17">
        <v>1050.79</v>
      </c>
      <c r="E333" s="12"/>
      <c r="F333" s="22">
        <v>45086</v>
      </c>
      <c r="G333" s="28">
        <v>232.5</v>
      </c>
      <c r="H333" s="29">
        <f t="shared" si="32"/>
        <v>2.8761061946902755E-2</v>
      </c>
      <c r="I333" s="17">
        <v>1041.8355726872246</v>
      </c>
      <c r="J333" s="1"/>
      <c r="K333" s="22">
        <v>45086</v>
      </c>
      <c r="L333" s="25">
        <v>433.25</v>
      </c>
      <c r="M333" s="29">
        <f t="shared" si="33"/>
        <v>8.7310826542490449E-3</v>
      </c>
      <c r="N333" s="17">
        <v>1941.39</v>
      </c>
    </row>
    <row r="334" spans="1:14" x14ac:dyDescent="0.25">
      <c r="A334" s="22">
        <v>45089</v>
      </c>
      <c r="B334" s="15">
        <v>238.25</v>
      </c>
      <c r="C334" s="29">
        <f t="shared" si="31"/>
        <v>1.5991471215351716E-2</v>
      </c>
      <c r="D334" s="17">
        <v>1060.21</v>
      </c>
      <c r="E334" s="12"/>
      <c r="F334" s="22">
        <v>45089</v>
      </c>
      <c r="G334" s="28">
        <v>235</v>
      </c>
      <c r="H334" s="29">
        <f t="shared" si="32"/>
        <v>1.0752688172043001E-2</v>
      </c>
      <c r="I334" s="17">
        <v>1045.52</v>
      </c>
      <c r="J334" s="1"/>
      <c r="K334" s="22">
        <v>45089</v>
      </c>
      <c r="L334" s="25">
        <v>440</v>
      </c>
      <c r="M334" s="29">
        <f t="shared" si="33"/>
        <v>1.5579919215233717E-2</v>
      </c>
      <c r="N334" s="17">
        <v>1958</v>
      </c>
    </row>
    <row r="335" spans="1:14" x14ac:dyDescent="0.25">
      <c r="A335" s="22">
        <v>45090</v>
      </c>
      <c r="B335" s="15">
        <v>238.75</v>
      </c>
      <c r="C335" s="29">
        <f t="shared" si="31"/>
        <v>2.0986358866736943E-3</v>
      </c>
      <c r="D335" s="17">
        <v>1072.23</v>
      </c>
      <c r="E335" s="34"/>
      <c r="F335" s="22">
        <v>45090</v>
      </c>
      <c r="G335" s="28">
        <v>234.75</v>
      </c>
      <c r="H335" s="29">
        <f t="shared" si="32"/>
        <v>-1.0638297872340718E-3</v>
      </c>
      <c r="I335" s="17">
        <v>1054.2640303358612</v>
      </c>
      <c r="J335" s="1"/>
      <c r="K335" s="22">
        <v>45090</v>
      </c>
      <c r="L335" s="25">
        <v>448.5</v>
      </c>
      <c r="M335" s="29">
        <f t="shared" si="33"/>
        <v>1.931818181818179E-2</v>
      </c>
      <c r="N335" s="17">
        <v>2014.21</v>
      </c>
    </row>
    <row r="336" spans="1:14" x14ac:dyDescent="0.25">
      <c r="A336" s="22">
        <v>45091</v>
      </c>
      <c r="B336" s="15">
        <v>233.25</v>
      </c>
      <c r="C336" s="29">
        <f t="shared" ref="C336" si="34">B336/B335-1</f>
        <v>-2.3036649214659644E-2</v>
      </c>
      <c r="D336" s="17">
        <v>1047.53</v>
      </c>
      <c r="E336" s="34"/>
      <c r="F336" s="22">
        <v>45091</v>
      </c>
      <c r="G336" s="28">
        <v>233.5</v>
      </c>
      <c r="H336" s="29">
        <f t="shared" ref="H336" si="35">G336/G335-1</f>
        <v>-5.3248136315229289E-3</v>
      </c>
      <c r="I336" s="17">
        <v>1048.6500000000001</v>
      </c>
      <c r="J336" s="1"/>
      <c r="K336" s="22">
        <v>45091</v>
      </c>
      <c r="L336" s="25">
        <v>437.25</v>
      </c>
      <c r="M336" s="29">
        <f t="shared" ref="M336" si="36">L336/L335-1</f>
        <v>-2.5083612040133763E-2</v>
      </c>
      <c r="N336" s="17">
        <v>1963.69</v>
      </c>
    </row>
    <row r="337" spans="1:15" x14ac:dyDescent="0.25">
      <c r="A337" s="22">
        <v>45092</v>
      </c>
      <c r="B337" s="15">
        <v>235</v>
      </c>
      <c r="C337" s="29">
        <f t="shared" ref="C337:C338" si="37">B337/B336-1</f>
        <v>7.5026795284030001E-3</v>
      </c>
      <c r="D337" s="17">
        <v>1050.92</v>
      </c>
      <c r="E337" s="34"/>
      <c r="F337" s="22">
        <v>45092</v>
      </c>
      <c r="G337" s="28">
        <v>234.5</v>
      </c>
      <c r="H337" s="29">
        <f t="shared" ref="H337:H340" si="38">G337/G336-1</f>
        <v>4.282655246252709E-3</v>
      </c>
      <c r="I337" s="17">
        <v>1048.686015037594</v>
      </c>
      <c r="J337" s="1"/>
      <c r="K337" s="22">
        <v>45092</v>
      </c>
      <c r="L337" s="25">
        <v>445</v>
      </c>
      <c r="M337" s="29">
        <f t="shared" ref="M337:M340" si="39">L337/L336-1</f>
        <v>1.7724413950829021E-2</v>
      </c>
      <c r="N337" s="17">
        <v>1990.04</v>
      </c>
    </row>
    <row r="338" spans="1:15" x14ac:dyDescent="0.25">
      <c r="A338" s="22">
        <v>45093</v>
      </c>
      <c r="B338" s="15">
        <v>238.75</v>
      </c>
      <c r="C338" s="29">
        <f t="shared" si="37"/>
        <v>1.5957446808510634E-2</v>
      </c>
      <c r="D338" s="17">
        <v>1062.9100000000001</v>
      </c>
      <c r="E338" s="34"/>
      <c r="F338" s="22">
        <v>45093</v>
      </c>
      <c r="G338" s="28">
        <v>237.25</v>
      </c>
      <c r="H338" s="29">
        <f t="shared" si="38"/>
        <v>1.1727078891258014E-2</v>
      </c>
      <c r="I338" s="17">
        <v>1056.2320314136127</v>
      </c>
      <c r="J338" s="1"/>
      <c r="K338" s="22">
        <v>45093</v>
      </c>
      <c r="L338" s="25">
        <v>473.5</v>
      </c>
      <c r="M338" s="29">
        <f t="shared" si="39"/>
        <v>6.4044943820224631E-2</v>
      </c>
      <c r="N338" s="17">
        <v>2108.02</v>
      </c>
    </row>
    <row r="339" spans="1:15" x14ac:dyDescent="0.25">
      <c r="A339" s="22">
        <v>45096</v>
      </c>
      <c r="B339" s="15">
        <v>241</v>
      </c>
      <c r="C339" s="29">
        <f t="shared" ref="C339:C344" si="40">B339/B338-1</f>
        <v>9.4240837696335511E-3</v>
      </c>
      <c r="D339" s="17">
        <v>1074.1369999999999</v>
      </c>
      <c r="E339" s="34"/>
      <c r="F339" s="22">
        <v>45096</v>
      </c>
      <c r="G339" s="28">
        <v>242.25</v>
      </c>
      <c r="H339" s="29">
        <f t="shared" si="38"/>
        <v>2.1074815595363505E-2</v>
      </c>
      <c r="I339" s="17">
        <v>1079.7082499999999</v>
      </c>
      <c r="J339" s="1"/>
      <c r="K339" s="22">
        <v>45096</v>
      </c>
      <c r="L339" s="25">
        <v>469.25</v>
      </c>
      <c r="M339" s="29">
        <f t="shared" si="39"/>
        <v>-8.9757127771911138E-3</v>
      </c>
      <c r="N339" s="17">
        <v>2091.4472499999997</v>
      </c>
    </row>
    <row r="340" spans="1:15" x14ac:dyDescent="0.25">
      <c r="A340" s="22">
        <v>45097</v>
      </c>
      <c r="B340" s="15">
        <v>239</v>
      </c>
      <c r="C340" s="29">
        <f t="shared" si="40"/>
        <v>-8.2987551867219622E-3</v>
      </c>
      <c r="D340" s="17">
        <v>1062.83</v>
      </c>
      <c r="E340" s="34"/>
      <c r="F340" s="22">
        <v>45097</v>
      </c>
      <c r="G340" s="28">
        <v>241.75</v>
      </c>
      <c r="H340" s="29">
        <f t="shared" si="38"/>
        <v>-2.0639834881320818E-3</v>
      </c>
      <c r="I340" s="17">
        <v>1075.0592154811716</v>
      </c>
      <c r="J340" s="1"/>
      <c r="K340" s="22">
        <v>45097</v>
      </c>
      <c r="L340" s="25">
        <v>468.75</v>
      </c>
      <c r="M340" s="29">
        <f t="shared" si="39"/>
        <v>-1.0655301012253426E-3</v>
      </c>
      <c r="N340" s="17">
        <v>2084.5300000000002</v>
      </c>
      <c r="O340" s="35"/>
    </row>
    <row r="341" spans="1:15" x14ac:dyDescent="0.25">
      <c r="A341" s="22">
        <v>45098</v>
      </c>
      <c r="B341" s="15">
        <v>247</v>
      </c>
      <c r="C341" s="29">
        <f t="shared" si="40"/>
        <v>3.3472803347280422E-2</v>
      </c>
      <c r="D341" s="17">
        <v>1096.8800000000001</v>
      </c>
      <c r="E341" s="34"/>
      <c r="F341" s="22">
        <v>45098</v>
      </c>
      <c r="G341" s="28">
        <v>246.25</v>
      </c>
      <c r="H341" s="29">
        <f t="shared" ref="H341" si="41">G341/G340-1</f>
        <v>1.8614270941054833E-2</v>
      </c>
      <c r="I341" s="17">
        <v>1093.5482861806313</v>
      </c>
      <c r="J341" s="1"/>
      <c r="K341" s="22">
        <v>45098</v>
      </c>
      <c r="L341" s="25">
        <v>459.5</v>
      </c>
      <c r="M341" s="29">
        <f t="shared" ref="M341" si="42">L341/L340-1</f>
        <v>-1.973333333333338E-2</v>
      </c>
      <c r="N341" s="17">
        <v>2040.55</v>
      </c>
      <c r="O341" s="35"/>
    </row>
    <row r="342" spans="1:15" x14ac:dyDescent="0.25">
      <c r="A342" s="22">
        <v>45099</v>
      </c>
      <c r="B342" s="15">
        <v>251</v>
      </c>
      <c r="C342" s="29">
        <f t="shared" si="40"/>
        <v>1.6194331983805599E-2</v>
      </c>
      <c r="D342" s="17">
        <v>1115.69</v>
      </c>
      <c r="E342" s="34"/>
      <c r="F342" s="22">
        <v>45099</v>
      </c>
      <c r="G342" s="28">
        <v>247.75</v>
      </c>
      <c r="H342" s="29">
        <f t="shared" ref="H342" si="43">G342/G341-1</f>
        <v>6.0913705583756084E-3</v>
      </c>
      <c r="I342" s="17">
        <v>1101.7435893333334</v>
      </c>
      <c r="J342" s="1"/>
      <c r="K342" s="22">
        <v>45099</v>
      </c>
      <c r="L342" s="25">
        <v>443.25</v>
      </c>
      <c r="M342" s="29">
        <f t="shared" ref="M342" si="44">L342/L341-1</f>
        <v>-3.5364526659412365E-2</v>
      </c>
      <c r="N342" s="17">
        <v>1970.25</v>
      </c>
      <c r="O342" s="35"/>
    </row>
    <row r="343" spans="1:15" x14ac:dyDescent="0.25">
      <c r="A343" s="22">
        <v>45100</v>
      </c>
      <c r="B343" s="15">
        <v>247</v>
      </c>
      <c r="C343" s="29">
        <f t="shared" si="40"/>
        <v>-1.5936254980079667E-2</v>
      </c>
      <c r="D343" s="17">
        <v>1098.1600000000001</v>
      </c>
      <c r="E343" s="34"/>
      <c r="F343" s="22">
        <v>45100</v>
      </c>
      <c r="G343" s="28">
        <v>245.25</v>
      </c>
      <c r="H343" s="29">
        <f t="shared" ref="H343" si="45">G343/G342-1</f>
        <v>-1.0090817356205872E-2</v>
      </c>
      <c r="I343" s="17">
        <v>1090.3795141700407</v>
      </c>
      <c r="J343" s="1"/>
      <c r="K343" s="22">
        <v>45100</v>
      </c>
      <c r="L343" s="25">
        <v>431</v>
      </c>
      <c r="M343" s="29">
        <f t="shared" ref="M343" si="46">L343/L342-1</f>
        <v>-2.7636773829667227E-2</v>
      </c>
      <c r="N343" s="17">
        <v>1916.23</v>
      </c>
      <c r="O343" s="35"/>
    </row>
    <row r="344" spans="1:15" x14ac:dyDescent="0.25">
      <c r="A344" s="22">
        <v>45103</v>
      </c>
      <c r="B344" s="15">
        <v>246.25</v>
      </c>
      <c r="C344" s="29">
        <f t="shared" si="40"/>
        <v>-3.0364372469635637E-3</v>
      </c>
      <c r="D344" s="17">
        <v>1094.3399999999999</v>
      </c>
      <c r="E344" s="34"/>
      <c r="F344" s="22">
        <v>45103</v>
      </c>
      <c r="G344" s="28">
        <v>246.5</v>
      </c>
      <c r="H344" s="29">
        <f t="shared" ref="H344" si="47">G344/G343-1</f>
        <v>5.0968399592252744E-3</v>
      </c>
      <c r="I344" s="17">
        <v>1095.4510050761421</v>
      </c>
      <c r="J344" s="1"/>
      <c r="K344" s="22">
        <v>45103</v>
      </c>
      <c r="L344" s="25">
        <v>442</v>
      </c>
      <c r="M344" s="29">
        <f t="shared" ref="M344" si="48">L344/L343-1</f>
        <v>2.5522041763341052E-2</v>
      </c>
      <c r="N344" s="17">
        <v>1964.25</v>
      </c>
      <c r="O344" s="35"/>
    </row>
    <row r="345" spans="1:15" x14ac:dyDescent="0.25">
      <c r="A345" s="22">
        <v>45104</v>
      </c>
      <c r="B345" s="15">
        <v>236.5</v>
      </c>
      <c r="C345" s="29">
        <f t="shared" ref="C345" si="49">B345/B344-1</f>
        <v>-3.9593908629441676E-2</v>
      </c>
      <c r="D345" s="17">
        <v>1051.48</v>
      </c>
      <c r="E345" s="34"/>
      <c r="F345" s="22">
        <v>45104</v>
      </c>
      <c r="G345" s="28">
        <v>239</v>
      </c>
      <c r="H345" s="29">
        <f t="shared" ref="H345" si="50">G345/G344-1</f>
        <v>-3.0425963488843855E-2</v>
      </c>
      <c r="I345" s="17">
        <v>1062.5950105708246</v>
      </c>
      <c r="J345" s="1"/>
      <c r="K345" s="22">
        <v>45104</v>
      </c>
      <c r="L345" s="25">
        <v>434.25</v>
      </c>
      <c r="M345" s="29">
        <f t="shared" ref="M345" si="51">L345/L344-1</f>
        <v>-1.7533936651583759E-2</v>
      </c>
      <c r="N345" s="17">
        <v>1930.68</v>
      </c>
      <c r="O345" s="35"/>
    </row>
    <row r="346" spans="1:15" x14ac:dyDescent="0.25">
      <c r="A346" s="22">
        <v>45105</v>
      </c>
      <c r="B346" s="15">
        <v>231.25</v>
      </c>
      <c r="C346" s="29">
        <f t="shared" ref="C346" si="52">B346/B345-1</f>
        <v>-2.2198731501057112E-2</v>
      </c>
      <c r="D346" s="17">
        <v>1039.01</v>
      </c>
      <c r="E346" s="34"/>
      <c r="F346" s="22">
        <v>45105</v>
      </c>
      <c r="G346" s="28">
        <v>234.75</v>
      </c>
      <c r="H346" s="29">
        <f t="shared" ref="H346" si="53">G346/G345-1</f>
        <v>-1.778242677824271E-2</v>
      </c>
      <c r="I346" s="17">
        <v>1054.7355567567568</v>
      </c>
      <c r="J346" s="1"/>
      <c r="K346" s="22">
        <v>45105</v>
      </c>
      <c r="L346" s="25">
        <v>430.25</v>
      </c>
      <c r="M346" s="29">
        <f t="shared" ref="M346" si="54">L346/L345-1</f>
        <v>-9.2112838226827698E-3</v>
      </c>
      <c r="N346" s="17">
        <v>1933.11</v>
      </c>
      <c r="O346" s="35"/>
    </row>
    <row r="347" spans="1:15" x14ac:dyDescent="0.25">
      <c r="A347" s="22">
        <v>45106</v>
      </c>
      <c r="B347" s="15">
        <v>233.25</v>
      </c>
      <c r="C347" s="29">
        <f t="shared" ref="C347" si="55">B347/B346-1</f>
        <v>8.6486486486485603E-3</v>
      </c>
      <c r="D347" s="17">
        <v>1037.5</v>
      </c>
      <c r="E347" s="34"/>
      <c r="F347" s="22">
        <v>45106</v>
      </c>
      <c r="G347" s="28">
        <v>235.25</v>
      </c>
      <c r="H347" s="29">
        <f t="shared" ref="H347" si="56">G347/G346-1</f>
        <v>2.1299254526092604E-3</v>
      </c>
      <c r="I347" s="17">
        <v>1046.3960342979635</v>
      </c>
      <c r="J347" s="1"/>
      <c r="K347" s="22">
        <v>45106</v>
      </c>
      <c r="L347" s="25">
        <v>435.75</v>
      </c>
      <c r="M347" s="29">
        <f t="shared" ref="M347" si="57">L347/L346-1</f>
        <v>1.278326554328868E-2</v>
      </c>
      <c r="N347" s="17">
        <v>1938.22</v>
      </c>
      <c r="O347" s="35"/>
    </row>
    <row r="348" spans="1:15" x14ac:dyDescent="0.25">
      <c r="A348" s="22">
        <v>45107</v>
      </c>
      <c r="B348" s="15">
        <v>230.75</v>
      </c>
      <c r="C348" s="29">
        <f t="shared" ref="C348:C349" si="58">B348/B347-1</f>
        <v>-1.0718113612004254E-2</v>
      </c>
      <c r="D348" s="17">
        <v>1027.3</v>
      </c>
      <c r="E348" s="34"/>
      <c r="F348" s="22">
        <v>45107</v>
      </c>
      <c r="G348" s="28">
        <v>230.5</v>
      </c>
      <c r="H348" s="29">
        <f t="shared" ref="H348:H349" si="59">G348/G347-1</f>
        <v>-2.0191285866099862E-2</v>
      </c>
      <c r="I348" s="17">
        <v>1026.1869989165764</v>
      </c>
      <c r="J348" s="1"/>
      <c r="K348" s="22">
        <v>45107</v>
      </c>
      <c r="L348" s="25">
        <v>449.75</v>
      </c>
      <c r="M348" s="29">
        <f t="shared" ref="M348:M349" si="60">L348/L347-1</f>
        <v>3.2128514056224855E-2</v>
      </c>
      <c r="N348" s="17">
        <v>2002.29</v>
      </c>
      <c r="O348" s="35"/>
    </row>
    <row r="349" spans="1:15" x14ac:dyDescent="0.25">
      <c r="A349" s="22">
        <v>45110</v>
      </c>
      <c r="B349" s="15">
        <v>226.25</v>
      </c>
      <c r="C349" s="29">
        <f t="shared" si="58"/>
        <v>-1.9501625135427969E-2</v>
      </c>
      <c r="D349" s="17">
        <v>1005.23</v>
      </c>
      <c r="E349" s="34"/>
      <c r="F349" s="22">
        <v>45110</v>
      </c>
      <c r="G349" s="28">
        <v>224.5</v>
      </c>
      <c r="H349" s="29">
        <f t="shared" si="59"/>
        <v>-2.6030368763557465E-2</v>
      </c>
      <c r="I349" s="17">
        <v>997.45754504504521</v>
      </c>
      <c r="J349" s="1"/>
      <c r="K349" s="22">
        <v>45110</v>
      </c>
      <c r="L349" s="25">
        <v>460</v>
      </c>
      <c r="M349" s="29">
        <f t="shared" si="60"/>
        <v>2.2790439132851503E-2</v>
      </c>
      <c r="N349" s="17">
        <v>2043.78</v>
      </c>
      <c r="O349" s="35"/>
    </row>
    <row r="350" spans="1:15" x14ac:dyDescent="0.25">
      <c r="A350" s="22">
        <v>45111</v>
      </c>
      <c r="B350" s="15">
        <v>228</v>
      </c>
      <c r="C350" s="29">
        <f t="shared" ref="C350" si="61">B350/B349-1</f>
        <v>7.7348066298341678E-3</v>
      </c>
      <c r="D350" s="17">
        <v>1009.58</v>
      </c>
      <c r="E350" s="34"/>
      <c r="F350" s="22">
        <v>45111</v>
      </c>
      <c r="G350" s="28">
        <v>225.75</v>
      </c>
      <c r="H350" s="29">
        <f t="shared" ref="H350" si="62">G350/G349-1</f>
        <v>5.5679287305121505E-3</v>
      </c>
      <c r="I350" s="17">
        <v>999.61703947368437</v>
      </c>
      <c r="J350" s="1"/>
      <c r="K350" s="22">
        <v>45111</v>
      </c>
      <c r="L350" s="25">
        <v>449.5</v>
      </c>
      <c r="M350" s="29">
        <f t="shared" ref="M350" si="63">L350/L349-1</f>
        <v>-2.2826086956521774E-2</v>
      </c>
      <c r="N350" s="17">
        <v>1990.39</v>
      </c>
      <c r="O350" s="35"/>
    </row>
    <row r="351" spans="1:15" x14ac:dyDescent="0.25">
      <c r="A351" s="22">
        <v>45112</v>
      </c>
      <c r="B351" s="15">
        <v>233.25</v>
      </c>
      <c r="C351" s="29">
        <f t="shared" ref="C351:C355" si="64">B351/B350-1</f>
        <v>2.3026315789473673E-2</v>
      </c>
      <c r="D351" s="17">
        <v>1039.83</v>
      </c>
      <c r="E351" s="34"/>
      <c r="F351" s="22">
        <v>45112</v>
      </c>
      <c r="G351" s="28">
        <v>228.25</v>
      </c>
      <c r="H351" s="29">
        <f t="shared" ref="H351:H355" si="65">G351/G350-1</f>
        <v>1.1074197120708673E-2</v>
      </c>
      <c r="I351" s="17">
        <v>1017.5399678456591</v>
      </c>
      <c r="J351" s="1"/>
      <c r="K351" s="22">
        <v>45112</v>
      </c>
      <c r="L351" s="25">
        <v>448</v>
      </c>
      <c r="M351" s="29">
        <f t="shared" ref="M351:M355" si="66">L351/L350-1</f>
        <v>-3.3370411568409697E-3</v>
      </c>
      <c r="N351" s="17">
        <v>1997.18</v>
      </c>
      <c r="O351" s="35"/>
    </row>
    <row r="352" spans="1:15" x14ac:dyDescent="0.25">
      <c r="A352" s="22">
        <v>45113</v>
      </c>
      <c r="B352" s="15">
        <v>233</v>
      </c>
      <c r="C352" s="29">
        <f t="shared" si="64"/>
        <v>-1.071811361200381E-3</v>
      </c>
      <c r="D352" s="17">
        <v>1047.3399999999999</v>
      </c>
      <c r="E352" s="34"/>
      <c r="F352" s="22">
        <v>45113</v>
      </c>
      <c r="G352" s="28">
        <v>227.5</v>
      </c>
      <c r="H352" s="29">
        <f t="shared" si="65"/>
        <v>-3.2858707557502642E-3</v>
      </c>
      <c r="I352" s="17">
        <v>1022.6086956521739</v>
      </c>
      <c r="J352" s="1"/>
      <c r="K352" s="22">
        <v>45113</v>
      </c>
      <c r="L352" s="25">
        <v>443.5</v>
      </c>
      <c r="M352" s="29">
        <f t="shared" si="66"/>
        <v>-1.0044642857142905E-2</v>
      </c>
      <c r="N352" s="17">
        <v>1993.53</v>
      </c>
      <c r="O352" s="35"/>
    </row>
    <row r="353" spans="1:15" x14ac:dyDescent="0.25">
      <c r="A353" s="22">
        <v>45114</v>
      </c>
      <c r="B353" s="15">
        <v>232</v>
      </c>
      <c r="C353" s="29">
        <f t="shared" si="64"/>
        <v>-4.2918454935622075E-3</v>
      </c>
      <c r="D353" s="17">
        <v>1036.1099999999999</v>
      </c>
      <c r="E353" s="34"/>
      <c r="F353" s="22">
        <v>45114</v>
      </c>
      <c r="G353" s="28">
        <v>226.25</v>
      </c>
      <c r="H353" s="29">
        <f t="shared" si="65"/>
        <v>-5.494505494505475E-3</v>
      </c>
      <c r="I353" s="17">
        <v>1010.427415730337</v>
      </c>
      <c r="J353" s="1"/>
      <c r="K353" s="22">
        <v>45114</v>
      </c>
      <c r="L353" s="25">
        <v>439.75</v>
      </c>
      <c r="M353" s="29">
        <f t="shared" si="66"/>
        <v>-8.455467869222133E-3</v>
      </c>
      <c r="N353" s="17">
        <v>1963.92</v>
      </c>
      <c r="O353" s="35"/>
    </row>
    <row r="354" spans="1:15" x14ac:dyDescent="0.25">
      <c r="A354" s="22">
        <v>45117</v>
      </c>
      <c r="B354" s="15">
        <v>229.25</v>
      </c>
      <c r="C354" s="29">
        <f t="shared" si="64"/>
        <v>-1.18534482758621E-2</v>
      </c>
      <c r="D354" s="17">
        <v>1019.93</v>
      </c>
      <c r="E354" s="34"/>
      <c r="F354" s="22">
        <v>45117</v>
      </c>
      <c r="G354" s="28">
        <v>225.25</v>
      </c>
      <c r="H354" s="29">
        <f t="shared" si="65"/>
        <v>-4.4198895027623974E-3</v>
      </c>
      <c r="I354" s="17">
        <v>1002.1359774011298</v>
      </c>
      <c r="J354" s="1"/>
      <c r="K354" s="22">
        <v>45117</v>
      </c>
      <c r="L354" s="25">
        <v>450</v>
      </c>
      <c r="M354" s="29">
        <f t="shared" si="66"/>
        <v>2.3308698123934102E-2</v>
      </c>
      <c r="N354" s="17">
        <v>2002.05</v>
      </c>
      <c r="O354" s="35"/>
    </row>
    <row r="355" spans="1:15" x14ac:dyDescent="0.25">
      <c r="A355" s="22">
        <v>45118</v>
      </c>
      <c r="B355" s="15">
        <v>232.25</v>
      </c>
      <c r="C355" s="29">
        <f t="shared" si="64"/>
        <v>1.3086150490730697E-2</v>
      </c>
      <c r="D355" s="17">
        <v>1033.51</v>
      </c>
      <c r="E355" s="34"/>
      <c r="F355" s="22">
        <v>45118</v>
      </c>
      <c r="G355" s="28">
        <v>228</v>
      </c>
      <c r="H355" s="29">
        <f t="shared" si="65"/>
        <v>1.2208657047724669E-2</v>
      </c>
      <c r="I355" s="17">
        <v>1014.6</v>
      </c>
      <c r="J355" s="1"/>
      <c r="K355" s="22">
        <v>45118</v>
      </c>
      <c r="L355" s="25">
        <v>458</v>
      </c>
      <c r="M355" s="29">
        <f t="shared" si="66"/>
        <v>1.777777777777767E-2</v>
      </c>
      <c r="N355" s="17">
        <v>2038</v>
      </c>
      <c r="O355" s="35"/>
    </row>
    <row r="356" spans="1:15" x14ac:dyDescent="0.25">
      <c r="A356" s="22">
        <v>45119</v>
      </c>
      <c r="B356" s="15">
        <v>227.75</v>
      </c>
      <c r="C356" s="29">
        <f t="shared" ref="C356" si="67">B356/B355-1</f>
        <v>-1.9375672766415497E-2</v>
      </c>
      <c r="D356" s="17">
        <v>1012.58</v>
      </c>
      <c r="E356" s="34"/>
      <c r="F356" s="22">
        <v>45119</v>
      </c>
      <c r="G356" s="28">
        <v>228.75</v>
      </c>
      <c r="H356" s="29">
        <f t="shared" ref="H356" si="68">G356/G355-1</f>
        <v>3.2894736842106198E-3</v>
      </c>
      <c r="I356" s="17">
        <v>1017.0260153677278</v>
      </c>
      <c r="J356" s="1"/>
      <c r="K356" s="22">
        <v>45119</v>
      </c>
      <c r="L356" s="25">
        <v>462.25</v>
      </c>
      <c r="M356" s="29">
        <f t="shared" ref="M356" si="69">L356/L355-1</f>
        <v>9.2794759825327588E-3</v>
      </c>
      <c r="N356" s="17">
        <v>2055.16</v>
      </c>
      <c r="O356" s="35"/>
    </row>
    <row r="357" spans="1:15" x14ac:dyDescent="0.25">
      <c r="A357" s="22">
        <v>45120</v>
      </c>
      <c r="B357" s="15">
        <v>229.25</v>
      </c>
      <c r="C357" s="29">
        <f t="shared" ref="C357:C358" si="70">B357/B356-1</f>
        <v>6.5861690450055299E-3</v>
      </c>
      <c r="D357" s="17">
        <v>1016.27</v>
      </c>
      <c r="E357" s="34"/>
      <c r="F357" s="22">
        <v>45120</v>
      </c>
      <c r="G357" s="28">
        <v>230.25</v>
      </c>
      <c r="H357" s="29">
        <f t="shared" ref="H357:H359" si="71">G357/G356-1</f>
        <v>6.5573770491802463E-3</v>
      </c>
      <c r="I357" s="17">
        <v>1020.7030207197382</v>
      </c>
      <c r="J357" s="1"/>
      <c r="K357" s="22">
        <v>45120</v>
      </c>
      <c r="L357" s="25">
        <v>473.5</v>
      </c>
      <c r="M357" s="29">
        <f t="shared" ref="M357:M359" si="72">L357/L356-1</f>
        <v>2.4337479718766986E-2</v>
      </c>
      <c r="N357" s="17">
        <v>2099.0300000000002</v>
      </c>
      <c r="O357" s="35"/>
    </row>
    <row r="358" spans="1:15" x14ac:dyDescent="0.25">
      <c r="A358" s="22">
        <v>45121</v>
      </c>
      <c r="B358" s="15">
        <v>231.75</v>
      </c>
      <c r="C358" s="29">
        <f t="shared" si="70"/>
        <v>1.0905125408942284E-2</v>
      </c>
      <c r="D358" s="17">
        <v>1032.68</v>
      </c>
      <c r="E358" s="34"/>
      <c r="F358" s="22">
        <v>45121</v>
      </c>
      <c r="G358" s="28">
        <v>233.25</v>
      </c>
      <c r="H358" s="29">
        <f t="shared" si="71"/>
        <v>1.3029315960912058E-2</v>
      </c>
      <c r="I358" s="17">
        <v>1039.35995618839</v>
      </c>
      <c r="J358" s="1"/>
      <c r="K358" s="22">
        <v>45121</v>
      </c>
      <c r="L358" s="25">
        <v>465.5</v>
      </c>
      <c r="M358" s="29">
        <f t="shared" si="72"/>
        <v>-1.6895459345300901E-2</v>
      </c>
      <c r="N358" s="17">
        <v>2074.27</v>
      </c>
      <c r="O358" s="35"/>
    </row>
    <row r="359" spans="1:15" x14ac:dyDescent="0.25">
      <c r="A359" s="22">
        <v>45124</v>
      </c>
      <c r="B359" s="15">
        <v>232.25</v>
      </c>
      <c r="C359" s="29">
        <f t="shared" ref="C359:C375" si="73">B359/B358-1</f>
        <v>2.1574973031284195E-3</v>
      </c>
      <c r="D359" s="17">
        <v>1034.21</v>
      </c>
      <c r="E359" s="34"/>
      <c r="F359" s="22">
        <v>45124</v>
      </c>
      <c r="G359" s="28">
        <v>234.5</v>
      </c>
      <c r="H359" s="29">
        <f t="shared" si="71"/>
        <v>5.3590568060022381E-3</v>
      </c>
      <c r="I359" s="17">
        <v>1044.2279868708999</v>
      </c>
      <c r="J359" s="1"/>
      <c r="K359" s="22">
        <v>45124</v>
      </c>
      <c r="L359" s="25">
        <v>469.5</v>
      </c>
      <c r="M359" s="29">
        <f t="shared" si="72"/>
        <v>8.5929108485498507E-3</v>
      </c>
      <c r="N359" s="17">
        <v>2090.6799999999998</v>
      </c>
      <c r="O359" s="35"/>
    </row>
    <row r="360" spans="1:15" x14ac:dyDescent="0.25">
      <c r="A360" s="22">
        <v>45125</v>
      </c>
      <c r="B360" s="15">
        <v>234.5</v>
      </c>
      <c r="C360" s="29">
        <f t="shared" si="73"/>
        <v>9.687836383207804E-3</v>
      </c>
      <c r="D360" s="17">
        <v>1043.29</v>
      </c>
      <c r="E360" s="34"/>
      <c r="F360" s="22">
        <v>45125</v>
      </c>
      <c r="G360" s="28">
        <v>237</v>
      </c>
      <c r="H360" s="29">
        <f t="shared" ref="H360:H362" si="74">G360/G359-1</f>
        <v>1.0660980810234477E-2</v>
      </c>
      <c r="I360" s="17">
        <v>1054.4124946695097</v>
      </c>
      <c r="J360" s="1"/>
      <c r="K360" s="22">
        <v>45125</v>
      </c>
      <c r="L360" s="25">
        <v>477.25</v>
      </c>
      <c r="M360" s="29">
        <f t="shared" ref="M360:M362" si="75">L360/L359-1</f>
        <v>1.6506922257720991E-2</v>
      </c>
      <c r="N360" s="17">
        <v>2123.29</v>
      </c>
      <c r="O360" s="35"/>
    </row>
    <row r="361" spans="1:15" x14ac:dyDescent="0.25">
      <c r="A361" s="22">
        <v>45126</v>
      </c>
      <c r="B361" s="15">
        <v>253.75</v>
      </c>
      <c r="C361" s="29">
        <f t="shared" si="73"/>
        <v>8.2089552238805874E-2</v>
      </c>
      <c r="D361" s="17">
        <v>1128.93</v>
      </c>
      <c r="E361" s="34"/>
      <c r="F361" s="22">
        <v>45126</v>
      </c>
      <c r="G361" s="28">
        <v>249.75</v>
      </c>
      <c r="H361" s="29">
        <f t="shared" si="74"/>
        <v>5.3797468354430444E-2</v>
      </c>
      <c r="I361" s="17">
        <v>1111.1340591133005</v>
      </c>
      <c r="J361" s="1"/>
      <c r="K361" s="22">
        <v>45126</v>
      </c>
      <c r="L361" s="25">
        <v>503.25</v>
      </c>
      <c r="M361" s="29">
        <f t="shared" si="75"/>
        <v>5.4478784704033556E-2</v>
      </c>
      <c r="N361" s="17">
        <v>2238.96</v>
      </c>
      <c r="O361" s="35"/>
    </row>
    <row r="362" spans="1:15" x14ac:dyDescent="0.25">
      <c r="A362" s="22">
        <v>45127</v>
      </c>
      <c r="B362" s="15">
        <v>255.75</v>
      </c>
      <c r="C362" s="29">
        <f t="shared" si="73"/>
        <v>7.8817733990148575E-3</v>
      </c>
      <c r="D362" s="17">
        <v>1137.83</v>
      </c>
      <c r="E362" s="34"/>
      <c r="F362" s="22">
        <v>45127</v>
      </c>
      <c r="G362" s="28">
        <v>249</v>
      </c>
      <c r="H362" s="29">
        <f t="shared" si="74"/>
        <v>-3.0030030030030463E-3</v>
      </c>
      <c r="I362" s="17">
        <v>1107.799296187683</v>
      </c>
      <c r="J362" s="1"/>
      <c r="K362" s="22">
        <v>45127</v>
      </c>
      <c r="L362" s="25">
        <v>497.75</v>
      </c>
      <c r="M362" s="29">
        <f t="shared" si="75"/>
        <v>-1.0928961748633892E-2</v>
      </c>
      <c r="N362" s="17">
        <v>2214.4899999999998</v>
      </c>
      <c r="O362" s="35"/>
    </row>
    <row r="363" spans="1:15" x14ac:dyDescent="0.25">
      <c r="A363" s="22">
        <v>45128</v>
      </c>
      <c r="B363" s="15">
        <v>247.25</v>
      </c>
      <c r="C363" s="29">
        <f t="shared" si="73"/>
        <v>-3.3235581622678367E-2</v>
      </c>
      <c r="D363" s="17">
        <v>1105.7</v>
      </c>
      <c r="E363" s="34"/>
      <c r="F363" s="22">
        <v>45128</v>
      </c>
      <c r="G363" s="28">
        <v>243</v>
      </c>
      <c r="H363" s="29">
        <f t="shared" ref="H363" si="76">G363/G362-1</f>
        <v>-2.4096385542168641E-2</v>
      </c>
      <c r="I363" s="17">
        <v>1086.6940343781598</v>
      </c>
      <c r="J363" s="1"/>
      <c r="K363" s="22">
        <v>45128</v>
      </c>
      <c r="L363" s="25">
        <v>470</v>
      </c>
      <c r="M363" s="29">
        <f t="shared" ref="M363" si="77">L363/L362-1</f>
        <v>-5.5750878955298844E-2</v>
      </c>
      <c r="N363" s="17">
        <v>2101.84</v>
      </c>
      <c r="O363" s="35"/>
    </row>
    <row r="364" spans="1:15" x14ac:dyDescent="0.25">
      <c r="A364" s="22">
        <v>45131</v>
      </c>
      <c r="B364" s="15">
        <v>264.75</v>
      </c>
      <c r="C364" s="29">
        <f t="shared" si="73"/>
        <v>7.0778564206269046E-2</v>
      </c>
      <c r="D364" s="17">
        <v>1181.05</v>
      </c>
      <c r="E364" s="34"/>
      <c r="F364" s="22">
        <v>45131</v>
      </c>
      <c r="G364" s="28">
        <v>256.25</v>
      </c>
      <c r="H364" s="29">
        <f t="shared" ref="H364" si="78">G364/G363-1</f>
        <v>5.4526748971193362E-2</v>
      </c>
      <c r="I364" s="17">
        <v>1143.1314919735598</v>
      </c>
      <c r="J364" s="1"/>
      <c r="K364" s="22">
        <v>45131</v>
      </c>
      <c r="L364" s="25">
        <v>452</v>
      </c>
      <c r="M364" s="29">
        <f t="shared" ref="M364" si="79">L364/L363-1</f>
        <v>-3.8297872340425587E-2</v>
      </c>
      <c r="N364" s="17">
        <v>2016.37</v>
      </c>
      <c r="O364" s="35"/>
    </row>
    <row r="365" spans="1:15" x14ac:dyDescent="0.25">
      <c r="A365" s="22">
        <v>45132</v>
      </c>
      <c r="B365" s="15">
        <v>261.75</v>
      </c>
      <c r="C365" s="29">
        <f t="shared" si="73"/>
        <v>-1.1331444759206777E-2</v>
      </c>
      <c r="D365" s="17">
        <v>1163.48</v>
      </c>
      <c r="E365" s="34"/>
      <c r="F365" s="22">
        <v>45132</v>
      </c>
      <c r="G365" s="28">
        <v>254</v>
      </c>
      <c r="H365" s="29">
        <f t="shared" ref="H365:H370" si="80">G365/G364-1</f>
        <v>-8.7804878048780566E-3</v>
      </c>
      <c r="I365" s="17">
        <v>1129.031212989494</v>
      </c>
      <c r="J365" s="1"/>
      <c r="K365" s="22">
        <v>45132</v>
      </c>
      <c r="L365" s="25">
        <v>453.5</v>
      </c>
      <c r="M365" s="29">
        <f t="shared" ref="M365:M375" si="81">L365/L364-1</f>
        <v>3.3185840707965486E-3</v>
      </c>
      <c r="N365" s="17">
        <v>2015.81</v>
      </c>
      <c r="O365" s="35"/>
    </row>
    <row r="366" spans="1:15" x14ac:dyDescent="0.25">
      <c r="A366" s="22">
        <v>45133</v>
      </c>
      <c r="B366" s="15">
        <v>253.5</v>
      </c>
      <c r="C366" s="29">
        <f t="shared" si="73"/>
        <v>-3.1518624641833859E-2</v>
      </c>
      <c r="D366" s="17">
        <v>1123.2553703703704</v>
      </c>
      <c r="E366" s="34"/>
      <c r="F366" s="22">
        <v>45133</v>
      </c>
      <c r="G366" s="28">
        <v>248.25</v>
      </c>
      <c r="H366" s="29">
        <f t="shared" si="80"/>
        <v>-2.2637795275590511E-2</v>
      </c>
      <c r="I366" s="17">
        <v>1099.9926851851851</v>
      </c>
      <c r="J366" s="1"/>
      <c r="K366" s="22">
        <v>45133</v>
      </c>
      <c r="L366" s="25">
        <v>450</v>
      </c>
      <c r="M366" s="29">
        <f t="shared" si="81"/>
        <v>-7.717750826901848E-3</v>
      </c>
      <c r="N366" s="17">
        <v>1993.95</v>
      </c>
      <c r="O366" s="35"/>
    </row>
    <row r="367" spans="1:15" x14ac:dyDescent="0.25">
      <c r="A367" s="22">
        <v>45134</v>
      </c>
      <c r="B367" s="15">
        <v>251.5</v>
      </c>
      <c r="C367" s="29">
        <f t="shared" si="73"/>
        <v>-7.8895463510848529E-3</v>
      </c>
      <c r="D367" s="17">
        <v>1114.6500000000001</v>
      </c>
      <c r="E367" s="34"/>
      <c r="F367" s="22">
        <v>45134</v>
      </c>
      <c r="G367" s="28">
        <v>249.75</v>
      </c>
      <c r="H367" s="29">
        <f t="shared" si="80"/>
        <v>6.0422960725075026E-3</v>
      </c>
      <c r="I367" s="17">
        <v>1106.8939860834989</v>
      </c>
      <c r="J367" s="1"/>
      <c r="K367" s="22">
        <v>45134</v>
      </c>
      <c r="L367" s="25">
        <v>432.5</v>
      </c>
      <c r="M367" s="29">
        <f t="shared" si="81"/>
        <v>-3.8888888888888862E-2</v>
      </c>
      <c r="N367" s="17">
        <v>1916.84</v>
      </c>
      <c r="O367" s="35"/>
    </row>
    <row r="368" spans="1:15" x14ac:dyDescent="0.25">
      <c r="A368" s="22">
        <v>45135</v>
      </c>
      <c r="B368" s="15">
        <v>247.75</v>
      </c>
      <c r="C368" s="29">
        <f t="shared" si="73"/>
        <v>-1.491053677932408E-2</v>
      </c>
      <c r="D368" s="17">
        <v>1092.8995749999999</v>
      </c>
      <c r="E368" s="34"/>
      <c r="F368" s="22">
        <v>45135</v>
      </c>
      <c r="G368" s="28">
        <v>248</v>
      </c>
      <c r="H368" s="29">
        <f t="shared" si="80"/>
        <v>-7.0070070070069601E-3</v>
      </c>
      <c r="I368" s="17">
        <v>1094.0023999999999</v>
      </c>
      <c r="J368" s="1"/>
      <c r="K368" s="22">
        <v>45135</v>
      </c>
      <c r="L368" s="25">
        <v>419.25</v>
      </c>
      <c r="M368" s="29">
        <f t="shared" si="81"/>
        <v>-3.063583815028903E-2</v>
      </c>
      <c r="N368" s="17">
        <v>1849.4375249999998</v>
      </c>
      <c r="O368" s="35"/>
    </row>
    <row r="369" spans="1:15" x14ac:dyDescent="0.25">
      <c r="A369" s="22">
        <v>45138</v>
      </c>
      <c r="B369" s="15">
        <v>240</v>
      </c>
      <c r="C369" s="29">
        <f t="shared" si="73"/>
        <v>-3.1281533804238149E-2</v>
      </c>
      <c r="D369" s="17">
        <v>1058.6400000000001</v>
      </c>
      <c r="E369" s="34"/>
      <c r="F369" s="22">
        <v>45138</v>
      </c>
      <c r="G369" s="28">
        <v>240.25</v>
      </c>
      <c r="H369" s="29">
        <f t="shared" si="80"/>
        <v>-3.125E-2</v>
      </c>
      <c r="I369" s="17">
        <v>1059.7427500000001</v>
      </c>
      <c r="J369" s="1"/>
      <c r="K369" s="22">
        <v>45138</v>
      </c>
      <c r="L369" s="25">
        <v>445</v>
      </c>
      <c r="M369" s="29">
        <f t="shared" si="81"/>
        <v>6.1419200954084596E-2</v>
      </c>
      <c r="N369" s="17">
        <v>1962.8950000000002</v>
      </c>
      <c r="O369" s="35"/>
    </row>
    <row r="370" spans="1:15" x14ac:dyDescent="0.25">
      <c r="A370" s="22">
        <v>45139</v>
      </c>
      <c r="B370" s="15">
        <v>236</v>
      </c>
      <c r="C370" s="29">
        <f t="shared" si="73"/>
        <v>-1.6666666666666718E-2</v>
      </c>
      <c r="D370" s="17">
        <v>1047.3699999999999</v>
      </c>
      <c r="E370" s="34"/>
      <c r="F370" s="22">
        <v>45139</v>
      </c>
      <c r="G370" s="28">
        <v>237.25</v>
      </c>
      <c r="H370" s="29">
        <f t="shared" si="80"/>
        <v>-1.2486992715920908E-2</v>
      </c>
      <c r="I370" s="17">
        <v>1052.9175105932202</v>
      </c>
      <c r="J370" s="1"/>
      <c r="K370" s="22">
        <v>45139</v>
      </c>
      <c r="L370" s="25">
        <v>440.75</v>
      </c>
      <c r="M370" s="29">
        <f t="shared" si="81"/>
        <v>-9.5505617977528212E-3</v>
      </c>
      <c r="N370" s="17">
        <v>1956.05</v>
      </c>
      <c r="O370" s="35"/>
    </row>
    <row r="371" spans="1:15" x14ac:dyDescent="0.25">
      <c r="A371" s="22">
        <v>45140</v>
      </c>
      <c r="B371" s="15">
        <v>233.75</v>
      </c>
      <c r="C371" s="29">
        <f t="shared" si="73"/>
        <v>-9.5338983050847759E-3</v>
      </c>
      <c r="D371" s="17">
        <v>1042.76</v>
      </c>
      <c r="E371" s="34"/>
      <c r="F371" s="22">
        <v>45140</v>
      </c>
      <c r="G371" s="28">
        <v>232</v>
      </c>
      <c r="H371" s="29">
        <f t="shared" ref="H371:H380" si="82">G371/G370-1</f>
        <v>-2.2128556375131669E-2</v>
      </c>
      <c r="I371" s="17">
        <v>1034.95</v>
      </c>
      <c r="J371" s="1"/>
      <c r="K371" s="22">
        <v>45140</v>
      </c>
      <c r="L371" s="25">
        <v>444.5</v>
      </c>
      <c r="M371" s="29">
        <f t="shared" si="81"/>
        <v>8.5082246171299669E-3</v>
      </c>
      <c r="N371" s="17">
        <v>1982.91</v>
      </c>
      <c r="O371" s="35"/>
    </row>
    <row r="372" spans="1:15" x14ac:dyDescent="0.25">
      <c r="A372" s="22">
        <v>45141</v>
      </c>
      <c r="B372" s="15">
        <v>232</v>
      </c>
      <c r="C372" s="29">
        <f t="shared" si="73"/>
        <v>-7.4866310160427441E-3</v>
      </c>
      <c r="D372" s="17">
        <v>1037.74</v>
      </c>
      <c r="E372" s="34"/>
      <c r="F372" s="22">
        <v>45141</v>
      </c>
      <c r="G372" s="28">
        <v>229.5</v>
      </c>
      <c r="H372" s="29">
        <f t="shared" si="82"/>
        <v>-1.0775862068965525E-2</v>
      </c>
      <c r="I372" s="17">
        <v>1026.55</v>
      </c>
      <c r="J372" s="1"/>
      <c r="K372" s="22">
        <v>45141</v>
      </c>
      <c r="L372" s="25">
        <v>459.75</v>
      </c>
      <c r="M372" s="29">
        <f t="shared" si="81"/>
        <v>3.4308211473565775E-2</v>
      </c>
      <c r="N372" s="17">
        <v>2056.46</v>
      </c>
      <c r="O372" s="35"/>
    </row>
    <row r="373" spans="1:15" x14ac:dyDescent="0.25">
      <c r="A373" s="22">
        <v>45142</v>
      </c>
      <c r="B373" s="15">
        <v>235.25</v>
      </c>
      <c r="C373" s="29">
        <f t="shared" si="73"/>
        <v>1.4008620689655249E-2</v>
      </c>
      <c r="D373" s="17">
        <v>1045.92</v>
      </c>
      <c r="E373" s="34"/>
      <c r="F373" s="22">
        <v>45142</v>
      </c>
      <c r="G373" s="28">
        <v>228.25</v>
      </c>
      <c r="H373" s="29">
        <f t="shared" si="82"/>
        <v>-5.4466230936819349E-3</v>
      </c>
      <c r="I373" s="17">
        <v>1014.8</v>
      </c>
      <c r="J373" s="1"/>
      <c r="K373" s="22">
        <v>45142</v>
      </c>
      <c r="L373" s="25">
        <v>473.75</v>
      </c>
      <c r="M373" s="29">
        <f t="shared" si="81"/>
        <v>3.0451332245785778E-2</v>
      </c>
      <c r="N373" s="17">
        <v>2106.29</v>
      </c>
      <c r="O373" s="35"/>
    </row>
    <row r="374" spans="1:15" x14ac:dyDescent="0.25">
      <c r="A374" s="22">
        <v>45145</v>
      </c>
      <c r="B374" s="15">
        <v>241.25</v>
      </c>
      <c r="C374" s="29">
        <f t="shared" si="73"/>
        <v>2.5504782146652527E-2</v>
      </c>
      <c r="D374" s="17">
        <v>1068.74</v>
      </c>
      <c r="E374" s="34"/>
      <c r="F374" s="22">
        <v>45145</v>
      </c>
      <c r="G374" s="28">
        <v>229</v>
      </c>
      <c r="H374" s="29">
        <f t="shared" si="82"/>
        <v>3.2858707557503752E-3</v>
      </c>
      <c r="I374" s="17">
        <v>1014.47</v>
      </c>
      <c r="J374" s="1"/>
      <c r="K374" s="22">
        <v>45145</v>
      </c>
      <c r="L374" s="25">
        <v>466.25</v>
      </c>
      <c r="M374" s="29">
        <f t="shared" si="81"/>
        <v>-1.5831134564643801E-2</v>
      </c>
      <c r="N374" s="17">
        <v>2065.4899999999998</v>
      </c>
      <c r="O374" s="35"/>
    </row>
    <row r="375" spans="1:15" x14ac:dyDescent="0.25">
      <c r="A375" s="22">
        <v>45146</v>
      </c>
      <c r="B375" s="15">
        <v>244.75</v>
      </c>
      <c r="C375" s="29">
        <f t="shared" si="73"/>
        <v>1.4507772020725396E-2</v>
      </c>
      <c r="D375" s="17">
        <v>1093.05</v>
      </c>
      <c r="E375" s="34"/>
      <c r="F375" s="22">
        <v>45146</v>
      </c>
      <c r="G375" s="28">
        <v>229</v>
      </c>
      <c r="H375" s="29">
        <f t="shared" si="82"/>
        <v>0</v>
      </c>
      <c r="I375" s="17">
        <v>1022.71</v>
      </c>
      <c r="J375" s="1"/>
      <c r="K375" s="22">
        <v>45146</v>
      </c>
      <c r="L375" s="25">
        <v>463.75</v>
      </c>
      <c r="M375" s="29">
        <f t="shared" si="81"/>
        <v>-5.3619302949061698E-3</v>
      </c>
      <c r="N375" s="17">
        <v>2071.11</v>
      </c>
      <c r="O375" s="35"/>
    </row>
    <row r="376" spans="1:15" x14ac:dyDescent="0.25">
      <c r="A376" s="22">
        <v>45147</v>
      </c>
      <c r="B376" s="15">
        <v>242.25</v>
      </c>
      <c r="C376" s="29">
        <f t="shared" ref="C376:C380" si="83">B376/B375-1</f>
        <v>-1.0214504596527063E-2</v>
      </c>
      <c r="D376" s="17">
        <v>1083.0999999999999</v>
      </c>
      <c r="E376" s="34"/>
      <c r="F376" s="22">
        <v>45147</v>
      </c>
      <c r="G376" s="28">
        <v>228.25</v>
      </c>
      <c r="H376" s="29">
        <f t="shared" si="82"/>
        <v>-3.2751091703057122E-3</v>
      </c>
      <c r="I376" s="17">
        <v>1022.51</v>
      </c>
      <c r="J376" s="1"/>
      <c r="K376" s="22">
        <v>45147</v>
      </c>
      <c r="L376" s="25">
        <v>458.25</v>
      </c>
      <c r="M376" s="29">
        <f t="shared" ref="M376:M380" si="84">L376/L375-1</f>
        <v>-1.1859838274932644E-2</v>
      </c>
      <c r="N376" s="17">
        <v>2048.84</v>
      </c>
      <c r="O376" s="35"/>
    </row>
    <row r="377" spans="1:15" x14ac:dyDescent="0.25">
      <c r="A377" s="22">
        <v>45148</v>
      </c>
      <c r="B377" s="15">
        <v>237.5</v>
      </c>
      <c r="C377" s="29">
        <f t="shared" si="83"/>
        <v>-1.9607843137254943E-2</v>
      </c>
      <c r="D377" s="17">
        <v>1057.5899999999999</v>
      </c>
      <c r="E377" s="34"/>
      <c r="F377" s="22">
        <v>45148</v>
      </c>
      <c r="G377" s="28">
        <v>225.5</v>
      </c>
      <c r="H377" s="29">
        <f t="shared" si="82"/>
        <v>-1.2048192771084376E-2</v>
      </c>
      <c r="I377" s="17">
        <v>1004.15</v>
      </c>
      <c r="J377" s="1"/>
      <c r="K377" s="22">
        <v>45148</v>
      </c>
      <c r="L377" s="25">
        <v>461</v>
      </c>
      <c r="M377" s="29">
        <f t="shared" si="84"/>
        <v>6.0010911074741546E-3</v>
      </c>
      <c r="N377" s="17">
        <v>2052.83</v>
      </c>
      <c r="O377" s="35"/>
    </row>
    <row r="378" spans="1:15" x14ac:dyDescent="0.25">
      <c r="A378" s="22">
        <v>45149</v>
      </c>
      <c r="B378" s="15">
        <v>236.5</v>
      </c>
      <c r="C378" s="29">
        <f t="shared" si="83"/>
        <v>-4.2105263157894424E-3</v>
      </c>
      <c r="D378" s="17">
        <v>1049.1099999999999</v>
      </c>
      <c r="E378" s="34"/>
      <c r="F378" s="22">
        <v>45149</v>
      </c>
      <c r="G378" s="28">
        <v>222.75</v>
      </c>
      <c r="H378" s="29">
        <f t="shared" si="82"/>
        <v>-1.2195121951219523E-2</v>
      </c>
      <c r="I378" s="17">
        <v>988.12</v>
      </c>
      <c r="J378" s="1"/>
      <c r="K378" s="22">
        <v>45149</v>
      </c>
      <c r="L378" s="25">
        <v>456.25</v>
      </c>
      <c r="M378" s="29">
        <f t="shared" si="84"/>
        <v>-1.0303687635574876E-2</v>
      </c>
      <c r="N378" s="17">
        <v>2023.92</v>
      </c>
      <c r="O378" s="35"/>
    </row>
    <row r="379" spans="1:15" x14ac:dyDescent="0.25">
      <c r="A379" s="22">
        <v>45152</v>
      </c>
      <c r="B379" s="15">
        <v>230.25</v>
      </c>
      <c r="C379" s="29">
        <f t="shared" si="83"/>
        <v>-2.6427061310782207E-2</v>
      </c>
      <c r="D379" s="17">
        <v>1021.39</v>
      </c>
      <c r="E379" s="34"/>
      <c r="F379" s="22">
        <v>45152</v>
      </c>
      <c r="G379" s="28">
        <v>217</v>
      </c>
      <c r="H379" s="29">
        <f t="shared" si="82"/>
        <v>-2.5813692480359141E-2</v>
      </c>
      <c r="I379" s="17">
        <v>962.61</v>
      </c>
      <c r="J379" s="1"/>
      <c r="K379" s="22">
        <v>45152</v>
      </c>
      <c r="L379" s="25">
        <v>447.25</v>
      </c>
      <c r="M379" s="29">
        <f t="shared" si="84"/>
        <v>-1.972602739726026E-2</v>
      </c>
      <c r="N379" s="17">
        <v>1984</v>
      </c>
      <c r="O379" s="35"/>
    </row>
    <row r="380" spans="1:15" x14ac:dyDescent="0.25">
      <c r="A380" s="22">
        <v>45153</v>
      </c>
      <c r="B380" s="15">
        <v>227.75</v>
      </c>
      <c r="C380" s="29">
        <f t="shared" si="83"/>
        <v>-1.0857763300760048E-2</v>
      </c>
      <c r="D380" s="17">
        <v>1010.3</v>
      </c>
      <c r="E380" s="34"/>
      <c r="F380" s="22">
        <v>45153</v>
      </c>
      <c r="G380" s="28">
        <v>210.75</v>
      </c>
      <c r="H380" s="29">
        <f t="shared" si="82"/>
        <v>-2.8801843317972309E-2</v>
      </c>
      <c r="I380" s="17">
        <v>934.89</v>
      </c>
      <c r="J380" s="1"/>
      <c r="K380" s="22">
        <v>45153</v>
      </c>
      <c r="L380" s="25">
        <v>453.25</v>
      </c>
      <c r="M380" s="29">
        <f t="shared" si="84"/>
        <v>1.3415315818893214E-2</v>
      </c>
      <c r="N380" s="17">
        <v>2010.62</v>
      </c>
      <c r="O380" s="35"/>
    </row>
    <row r="381" spans="1:15" x14ac:dyDescent="0.25">
      <c r="A381" s="22">
        <v>45154</v>
      </c>
      <c r="B381" s="15">
        <v>229.75</v>
      </c>
      <c r="C381" s="29">
        <f t="shared" ref="C381:C392" si="85">B381/B380-1</f>
        <v>8.7815587266739659E-3</v>
      </c>
      <c r="D381" s="17">
        <v>1024.9100000000001</v>
      </c>
      <c r="E381" s="34"/>
      <c r="F381" s="22">
        <v>45154</v>
      </c>
      <c r="G381" s="28">
        <v>213.75</v>
      </c>
      <c r="H381" s="29">
        <f t="shared" ref="H381:H392" si="86">G381/G380-1</f>
        <v>1.4234875444839812E-2</v>
      </c>
      <c r="I381" s="17">
        <v>953.54</v>
      </c>
      <c r="J381" s="1"/>
      <c r="K381" s="22">
        <v>45154</v>
      </c>
      <c r="L381" s="25">
        <v>460.5</v>
      </c>
      <c r="M381" s="29">
        <f t="shared" ref="M381:M392" si="87">L381/L380-1</f>
        <v>1.5995587424158852E-2</v>
      </c>
      <c r="N381" s="17">
        <v>2054.29</v>
      </c>
      <c r="O381" s="35"/>
    </row>
    <row r="382" spans="1:15" x14ac:dyDescent="0.25">
      <c r="A382" s="22">
        <v>45155</v>
      </c>
      <c r="B382" s="15">
        <v>228</v>
      </c>
      <c r="C382" s="29">
        <f t="shared" si="85"/>
        <v>-7.6169749727965641E-3</v>
      </c>
      <c r="D382" s="17">
        <v>1023.04</v>
      </c>
      <c r="E382" s="34"/>
      <c r="F382" s="22">
        <v>45155</v>
      </c>
      <c r="G382" s="28">
        <v>211.25</v>
      </c>
      <c r="H382" s="29">
        <f t="shared" si="86"/>
        <v>-1.1695906432748537E-2</v>
      </c>
      <c r="I382" s="17">
        <v>947.88</v>
      </c>
      <c r="J382" s="1"/>
      <c r="K382" s="22">
        <v>45155</v>
      </c>
      <c r="L382" s="25">
        <v>468.25</v>
      </c>
      <c r="M382" s="29">
        <f t="shared" si="87"/>
        <v>1.6829533116178075E-2</v>
      </c>
      <c r="N382" s="17">
        <v>2101.04</v>
      </c>
      <c r="O382" s="35"/>
    </row>
    <row r="383" spans="1:15" x14ac:dyDescent="0.25">
      <c r="A383" s="22">
        <v>45156</v>
      </c>
      <c r="B383" s="15">
        <v>233</v>
      </c>
      <c r="C383" s="29">
        <f t="shared" si="85"/>
        <v>2.1929824561403466E-2</v>
      </c>
      <c r="D383" s="17">
        <v>1045.47</v>
      </c>
      <c r="E383" s="34"/>
      <c r="F383" s="22">
        <v>45156</v>
      </c>
      <c r="G383" s="28">
        <v>216</v>
      </c>
      <c r="H383" s="29">
        <f t="shared" si="86"/>
        <v>2.2485207100591653E-2</v>
      </c>
      <c r="I383" s="17">
        <v>969.19</v>
      </c>
      <c r="J383" s="1"/>
      <c r="K383" s="22">
        <v>45156</v>
      </c>
      <c r="L383" s="25">
        <v>474.5</v>
      </c>
      <c r="M383" s="29">
        <f t="shared" si="87"/>
        <v>1.3347570742124892E-2</v>
      </c>
      <c r="N383" s="17">
        <v>2129.08</v>
      </c>
      <c r="O383" s="35"/>
    </row>
    <row r="384" spans="1:15" x14ac:dyDescent="0.25">
      <c r="A384" s="22">
        <v>45159</v>
      </c>
      <c r="B384" s="15">
        <v>229.25</v>
      </c>
      <c r="C384" s="29">
        <f t="shared" si="85"/>
        <v>-1.6094420600858417E-2</v>
      </c>
      <c r="D384" s="17">
        <v>1028.6400000000001</v>
      </c>
      <c r="E384" s="34"/>
      <c r="F384" s="22">
        <v>45159</v>
      </c>
      <c r="G384" s="28">
        <v>216.75</v>
      </c>
      <c r="H384" s="29">
        <f t="shared" si="86"/>
        <v>3.4722222222223209E-3</v>
      </c>
      <c r="I384" s="17">
        <v>972.56</v>
      </c>
      <c r="J384" s="1"/>
      <c r="K384" s="22">
        <v>45159</v>
      </c>
      <c r="L384" s="25">
        <v>469</v>
      </c>
      <c r="M384" s="29">
        <f t="shared" si="87"/>
        <v>-1.1591148577449917E-2</v>
      </c>
      <c r="N384" s="17">
        <v>2104.4</v>
      </c>
      <c r="O384" s="35"/>
    </row>
    <row r="385" spans="1:15" x14ac:dyDescent="0.25">
      <c r="A385" s="22">
        <v>45160</v>
      </c>
      <c r="B385" s="15">
        <v>228.25</v>
      </c>
      <c r="C385" s="29">
        <f t="shared" si="85"/>
        <v>-4.362050163576936E-3</v>
      </c>
      <c r="D385" s="17">
        <v>1021.88</v>
      </c>
      <c r="E385" s="34"/>
      <c r="F385" s="22">
        <v>45160</v>
      </c>
      <c r="G385" s="28">
        <v>215.25</v>
      </c>
      <c r="H385" s="29">
        <f t="shared" si="86"/>
        <v>-6.9204152249134898E-3</v>
      </c>
      <c r="I385" s="17">
        <v>963.67</v>
      </c>
      <c r="J385" s="1"/>
      <c r="K385" s="22">
        <v>45160</v>
      </c>
      <c r="L385" s="25">
        <v>465.25</v>
      </c>
      <c r="M385" s="29">
        <f t="shared" si="87"/>
        <v>-7.9957356076758579E-3</v>
      </c>
      <c r="N385" s="17">
        <v>2082.92</v>
      </c>
      <c r="O385" s="35"/>
    </row>
    <row r="386" spans="1:15" x14ac:dyDescent="0.25">
      <c r="A386" s="22">
        <v>45161</v>
      </c>
      <c r="B386" s="15">
        <v>231.5</v>
      </c>
      <c r="C386" s="29">
        <f t="shared" si="85"/>
        <v>1.4238773274917849E-2</v>
      </c>
      <c r="D386" s="17">
        <v>1038.74</v>
      </c>
      <c r="E386" s="34"/>
      <c r="F386" s="22">
        <v>45161</v>
      </c>
      <c r="G386" s="28">
        <v>216.5</v>
      </c>
      <c r="H386" s="29">
        <f t="shared" si="86"/>
        <v>5.807200929152101E-3</v>
      </c>
      <c r="I386" s="17">
        <v>971.44</v>
      </c>
      <c r="J386" s="1"/>
      <c r="K386" s="22">
        <v>45161</v>
      </c>
      <c r="L386" s="25">
        <v>472</v>
      </c>
      <c r="M386" s="29">
        <f t="shared" si="87"/>
        <v>1.4508328855454167E-2</v>
      </c>
      <c r="N386" s="17">
        <v>2117.86</v>
      </c>
      <c r="O386" s="35"/>
    </row>
    <row r="387" spans="1:15" x14ac:dyDescent="0.25">
      <c r="A387" s="22">
        <v>45162</v>
      </c>
      <c r="B387" s="15">
        <v>234.25</v>
      </c>
      <c r="C387" s="29">
        <f t="shared" si="85"/>
        <v>1.1879049676025932E-2</v>
      </c>
      <c r="D387" s="17">
        <v>1051.55</v>
      </c>
      <c r="E387" s="34"/>
      <c r="F387" s="22">
        <v>45162</v>
      </c>
      <c r="G387" s="28">
        <v>216</v>
      </c>
      <c r="H387" s="29">
        <f t="shared" si="86"/>
        <v>-2.3094688221708681E-3</v>
      </c>
      <c r="I387" s="17">
        <v>969.62</v>
      </c>
      <c r="J387" s="1"/>
      <c r="K387" s="22">
        <v>45162</v>
      </c>
      <c r="L387" s="25">
        <v>471.5</v>
      </c>
      <c r="M387" s="29">
        <f t="shared" si="87"/>
        <v>-1.0593220338983578E-3</v>
      </c>
      <c r="N387" s="17">
        <v>2116.56</v>
      </c>
      <c r="O387" s="35"/>
    </row>
    <row r="388" spans="1:15" x14ac:dyDescent="0.25">
      <c r="A388" s="22">
        <v>45163</v>
      </c>
      <c r="B388" s="15">
        <v>233.5</v>
      </c>
      <c r="C388" s="29">
        <f t="shared" si="85"/>
        <v>-3.2017075773745907E-3</v>
      </c>
      <c r="D388" s="17">
        <v>1043.98</v>
      </c>
      <c r="E388" s="34"/>
      <c r="F388" s="22">
        <v>45163</v>
      </c>
      <c r="G388" s="28">
        <v>214.75</v>
      </c>
      <c r="H388" s="29">
        <f t="shared" si="86"/>
        <v>-5.7870370370370905E-3</v>
      </c>
      <c r="I388" s="17">
        <v>960.15</v>
      </c>
      <c r="J388" s="1"/>
      <c r="K388" s="22">
        <v>45163</v>
      </c>
      <c r="L388" s="25">
        <v>473.25</v>
      </c>
      <c r="M388" s="29">
        <f t="shared" si="87"/>
        <v>3.711558854718966E-3</v>
      </c>
      <c r="N388" s="17">
        <v>2115.9</v>
      </c>
      <c r="O388" s="35"/>
    </row>
    <row r="389" spans="1:15" x14ac:dyDescent="0.25">
      <c r="A389" s="22">
        <v>45166</v>
      </c>
      <c r="B389" s="15">
        <v>228.75</v>
      </c>
      <c r="C389" s="29">
        <f t="shared" si="85"/>
        <v>-2.0342612419700257E-2</v>
      </c>
      <c r="D389" s="17">
        <v>1025.94</v>
      </c>
      <c r="E389" s="34"/>
      <c r="F389" s="22">
        <v>45166</v>
      </c>
      <c r="G389" s="28">
        <v>215.5</v>
      </c>
      <c r="H389" s="29">
        <f t="shared" si="86"/>
        <v>3.4924330616996624E-3</v>
      </c>
      <c r="I389" s="17">
        <v>966.52</v>
      </c>
      <c r="J389" s="1"/>
      <c r="K389" s="22">
        <v>45166</v>
      </c>
      <c r="L389" s="25">
        <v>474.25</v>
      </c>
      <c r="M389" s="29">
        <f t="shared" si="87"/>
        <v>2.1130480718436484E-3</v>
      </c>
      <c r="N389" s="17">
        <v>2127.0100000000002</v>
      </c>
      <c r="O389" s="35"/>
    </row>
    <row r="390" spans="1:15" x14ac:dyDescent="0.25">
      <c r="A390" s="22">
        <v>45167</v>
      </c>
      <c r="B390" s="15">
        <v>225.25</v>
      </c>
      <c r="C390" s="29">
        <f t="shared" si="85"/>
        <v>-1.5300546448087426E-2</v>
      </c>
      <c r="D390" s="17">
        <v>1008.22</v>
      </c>
      <c r="E390" s="34"/>
      <c r="F390" s="22">
        <v>45167</v>
      </c>
      <c r="G390" s="28">
        <v>213.75</v>
      </c>
      <c r="H390" s="29">
        <f t="shared" si="86"/>
        <v>-8.1206496519721227E-3</v>
      </c>
      <c r="I390" s="17">
        <v>956.75</v>
      </c>
      <c r="J390" s="1"/>
      <c r="K390" s="22">
        <v>45167</v>
      </c>
      <c r="L390" s="25">
        <v>464.75</v>
      </c>
      <c r="M390" s="29">
        <f t="shared" si="87"/>
        <v>-2.0031628887717479E-2</v>
      </c>
      <c r="N390" s="17">
        <v>2080.2199999999998</v>
      </c>
      <c r="O390" s="35"/>
    </row>
    <row r="391" spans="1:15" x14ac:dyDescent="0.25">
      <c r="A391" s="22">
        <v>45168</v>
      </c>
      <c r="B391" s="15">
        <v>227.75</v>
      </c>
      <c r="C391" s="29">
        <f t="shared" si="85"/>
        <v>1.1098779134295134E-2</v>
      </c>
      <c r="D391" s="17">
        <v>1018.95</v>
      </c>
      <c r="E391" s="34"/>
      <c r="F391" s="22">
        <v>45168</v>
      </c>
      <c r="G391" s="28">
        <v>214</v>
      </c>
      <c r="H391" s="29">
        <f t="shared" si="86"/>
        <v>1.1695906432749315E-3</v>
      </c>
      <c r="I391" s="17">
        <v>957.44</v>
      </c>
      <c r="J391" s="1"/>
      <c r="K391" s="22">
        <v>45168</v>
      </c>
      <c r="L391" s="25">
        <v>465</v>
      </c>
      <c r="M391" s="29">
        <f t="shared" si="87"/>
        <v>5.3792361484661377E-4</v>
      </c>
      <c r="N391" s="17">
        <v>2080.41</v>
      </c>
      <c r="O391" s="35"/>
    </row>
    <row r="392" spans="1:15" x14ac:dyDescent="0.25">
      <c r="A392" s="22">
        <v>45169</v>
      </c>
      <c r="B392" s="15">
        <v>224.25</v>
      </c>
      <c r="C392" s="29">
        <f t="shared" si="85"/>
        <v>-1.5367727771679496E-2</v>
      </c>
      <c r="D392" s="17">
        <v>1003.74</v>
      </c>
      <c r="E392" s="34"/>
      <c r="F392" s="22">
        <v>45169</v>
      </c>
      <c r="G392" s="28">
        <v>212</v>
      </c>
      <c r="H392" s="29">
        <f t="shared" si="86"/>
        <v>-9.3457943925233655E-3</v>
      </c>
      <c r="I392" s="17">
        <v>948.91</v>
      </c>
      <c r="J392" s="1"/>
      <c r="K392" s="22">
        <v>45169</v>
      </c>
      <c r="L392" s="25">
        <v>468.75</v>
      </c>
      <c r="M392" s="29">
        <f t="shared" si="87"/>
        <v>8.0645161290322509E-3</v>
      </c>
      <c r="N392" s="17">
        <v>2098.12</v>
      </c>
      <c r="O392" s="35"/>
    </row>
    <row r="393" spans="1:15" x14ac:dyDescent="0.25">
      <c r="A393" s="22">
        <v>45170</v>
      </c>
      <c r="B393" s="15">
        <v>221.25</v>
      </c>
      <c r="C393" s="29">
        <f t="shared" ref="C393:C395" si="88">B393/B392-1</f>
        <v>-1.3377926421404673E-2</v>
      </c>
      <c r="D393" s="17">
        <v>990.32</v>
      </c>
      <c r="E393" s="34"/>
      <c r="F393" s="22">
        <v>45170</v>
      </c>
      <c r="G393" s="28">
        <v>212.25</v>
      </c>
      <c r="H393" s="29">
        <f t="shared" ref="H393:H396" si="89">G393/G392-1</f>
        <v>1.179245283018826E-3</v>
      </c>
      <c r="I393" s="17">
        <v>950.03</v>
      </c>
      <c r="J393" s="1"/>
      <c r="K393" s="22">
        <v>45170</v>
      </c>
      <c r="L393" s="25">
        <v>473.5</v>
      </c>
      <c r="M393" s="29">
        <f t="shared" ref="M393:M396" si="90">L393/L392-1</f>
        <v>1.0133333333333328E-2</v>
      </c>
      <c r="N393" s="17">
        <v>2119.39</v>
      </c>
      <c r="O393" s="35"/>
    </row>
    <row r="394" spans="1:15" x14ac:dyDescent="0.25">
      <c r="A394" s="22">
        <v>45173</v>
      </c>
      <c r="B394" s="15">
        <v>219.5</v>
      </c>
      <c r="C394" s="29">
        <f t="shared" si="88"/>
        <v>-7.9096045197739606E-3</v>
      </c>
      <c r="D394" s="17">
        <v>982.69949489521764</v>
      </c>
      <c r="E394" s="34"/>
      <c r="F394" s="22">
        <v>45173</v>
      </c>
      <c r="G394" s="28">
        <v>211.75</v>
      </c>
      <c r="H394" s="29">
        <f t="shared" si="89"/>
        <v>-2.3557126030624431E-3</v>
      </c>
      <c r="I394" s="17">
        <v>948.002815690489</v>
      </c>
      <c r="J394" s="1"/>
      <c r="K394" s="22">
        <v>45173</v>
      </c>
      <c r="L394" s="25">
        <v>465.25</v>
      </c>
      <c r="M394" s="29">
        <f t="shared" si="90"/>
        <v>-1.742344244984162E-2</v>
      </c>
      <c r="N394" s="17">
        <v>2082.92</v>
      </c>
      <c r="O394" s="35"/>
    </row>
    <row r="395" spans="1:15" x14ac:dyDescent="0.25">
      <c r="A395" s="22">
        <v>45174</v>
      </c>
      <c r="B395" s="15">
        <v>217.25</v>
      </c>
      <c r="C395" s="29">
        <f t="shared" si="88"/>
        <v>-1.025056947608205E-2</v>
      </c>
      <c r="D395" s="17">
        <v>977.84</v>
      </c>
      <c r="E395" s="34"/>
      <c r="F395" s="22">
        <v>45174</v>
      </c>
      <c r="G395" s="28">
        <v>212</v>
      </c>
      <c r="H395" s="29">
        <f t="shared" si="89"/>
        <v>1.1806375442739991E-3</v>
      </c>
      <c r="I395" s="17">
        <v>954.21</v>
      </c>
      <c r="J395" s="1"/>
      <c r="K395" s="22">
        <v>45174</v>
      </c>
      <c r="L395" s="25">
        <v>455.75</v>
      </c>
      <c r="M395" s="29">
        <f t="shared" si="90"/>
        <v>-2.0419129500268696E-2</v>
      </c>
      <c r="N395" s="17">
        <v>2051.33</v>
      </c>
      <c r="O395" s="35"/>
    </row>
    <row r="396" spans="1:15" x14ac:dyDescent="0.25">
      <c r="A396" s="22">
        <v>45175</v>
      </c>
      <c r="B396" s="15">
        <v>237.25</v>
      </c>
      <c r="C396" s="29">
        <v>1.6E-2</v>
      </c>
      <c r="D396" s="17">
        <v>1083.5224013921115</v>
      </c>
      <c r="E396" s="34"/>
      <c r="F396" s="22">
        <v>45175</v>
      </c>
      <c r="G396" s="28">
        <v>214</v>
      </c>
      <c r="H396" s="29">
        <f t="shared" si="89"/>
        <v>9.4339622641510523E-3</v>
      </c>
      <c r="I396" s="17">
        <v>977.34</v>
      </c>
      <c r="J396" s="1"/>
      <c r="K396" s="22">
        <v>45175</v>
      </c>
      <c r="L396" s="25">
        <v>459.75</v>
      </c>
      <c r="M396" s="29">
        <f t="shared" si="90"/>
        <v>8.7767416346682392E-3</v>
      </c>
      <c r="N396" s="17">
        <v>2099.6799999999998</v>
      </c>
      <c r="O396" s="35"/>
    </row>
    <row r="397" spans="1:15" x14ac:dyDescent="0.25">
      <c r="A397" s="22">
        <v>45176</v>
      </c>
      <c r="B397" s="15">
        <v>238.5</v>
      </c>
      <c r="C397" s="29">
        <f t="shared" ref="C397:C403" si="91">B397/B396*1-1</f>
        <v>5.2687038988408208E-3</v>
      </c>
      <c r="D397" s="17">
        <v>1103.5417289719626</v>
      </c>
      <c r="E397" s="34"/>
      <c r="F397" s="22">
        <v>45176</v>
      </c>
      <c r="G397" s="28">
        <v>214</v>
      </c>
      <c r="H397" s="29">
        <f t="shared" ref="H397:H402" si="92">G397/G396-1</f>
        <v>0</v>
      </c>
      <c r="I397" s="17">
        <v>990.18</v>
      </c>
      <c r="J397" s="1"/>
      <c r="K397" s="22">
        <v>45176</v>
      </c>
      <c r="L397" s="25">
        <v>454.5</v>
      </c>
      <c r="M397" s="29">
        <f t="shared" ref="M397:M402" si="93">L397/L396-1</f>
        <v>-1.1419249592169667E-2</v>
      </c>
      <c r="N397" s="17">
        <v>2102.9699999999998</v>
      </c>
      <c r="O397" s="35"/>
    </row>
    <row r="398" spans="1:15" x14ac:dyDescent="0.25">
      <c r="A398" s="22">
        <v>45177</v>
      </c>
      <c r="B398" s="15">
        <v>236.25</v>
      </c>
      <c r="C398" s="29">
        <f t="shared" si="91"/>
        <v>-9.4339622641509413E-3</v>
      </c>
      <c r="D398" s="17">
        <v>1089.8184705882352</v>
      </c>
      <c r="E398" s="34"/>
      <c r="F398" s="22">
        <v>45177</v>
      </c>
      <c r="G398" s="28">
        <v>212.5</v>
      </c>
      <c r="H398" s="29">
        <f t="shared" si="92"/>
        <v>-7.0093457943924964E-3</v>
      </c>
      <c r="I398" s="17">
        <v>980.26</v>
      </c>
      <c r="J398" s="1"/>
      <c r="K398" s="22">
        <v>45177</v>
      </c>
      <c r="L398" s="25">
        <v>449</v>
      </c>
      <c r="M398" s="29">
        <f t="shared" si="93"/>
        <v>-1.2101210121012063E-2</v>
      </c>
      <c r="N398" s="17">
        <v>2071.2399999999998</v>
      </c>
      <c r="O398" s="35"/>
    </row>
    <row r="399" spans="1:15" x14ac:dyDescent="0.25">
      <c r="A399" s="22">
        <v>45180</v>
      </c>
      <c r="B399" s="15">
        <v>234.25</v>
      </c>
      <c r="C399" s="29">
        <f t="shared" si="91"/>
        <v>-8.4656084656085095E-3</v>
      </c>
      <c r="D399" s="17">
        <v>1088.33</v>
      </c>
      <c r="E399" s="34"/>
      <c r="F399" s="22">
        <v>45180</v>
      </c>
      <c r="G399" s="28">
        <v>211.5</v>
      </c>
      <c r="H399" s="29">
        <f t="shared" si="92"/>
        <v>-4.7058823529412264E-3</v>
      </c>
      <c r="I399" s="17">
        <v>982.63</v>
      </c>
      <c r="J399" s="1"/>
      <c r="K399" s="22">
        <v>45180</v>
      </c>
      <c r="L399" s="25">
        <v>444.5</v>
      </c>
      <c r="M399" s="29">
        <f t="shared" si="93"/>
        <v>-1.0022271714922093E-2</v>
      </c>
      <c r="N399" s="17">
        <v>2065.15</v>
      </c>
      <c r="O399" s="35"/>
    </row>
    <row r="400" spans="1:15" x14ac:dyDescent="0.25">
      <c r="A400" s="22">
        <v>45181</v>
      </c>
      <c r="B400" s="15">
        <v>232</v>
      </c>
      <c r="C400" s="29">
        <f t="shared" si="91"/>
        <v>-9.605122732123772E-3</v>
      </c>
      <c r="D400" s="17">
        <v>1085.3</v>
      </c>
      <c r="E400" s="34"/>
      <c r="F400" s="22">
        <v>45181</v>
      </c>
      <c r="G400" s="28">
        <v>209.75</v>
      </c>
      <c r="H400" s="29">
        <f t="shared" si="92"/>
        <v>-8.2742316784869541E-3</v>
      </c>
      <c r="I400" s="17">
        <v>981.21</v>
      </c>
      <c r="J400" s="1"/>
      <c r="K400" s="22">
        <v>45181</v>
      </c>
      <c r="L400" s="25">
        <v>430.5</v>
      </c>
      <c r="M400" s="29">
        <f t="shared" si="93"/>
        <v>-3.1496062992126039E-2</v>
      </c>
      <c r="N400" s="17">
        <v>2013.88</v>
      </c>
      <c r="O400" s="35"/>
    </row>
    <row r="401" spans="1:15" x14ac:dyDescent="0.25">
      <c r="A401" s="22">
        <v>45182</v>
      </c>
      <c r="B401" s="15">
        <v>238</v>
      </c>
      <c r="C401" s="29">
        <f t="shared" si="91"/>
        <v>2.5862068965517349E-2</v>
      </c>
      <c r="D401" s="17">
        <v>1098.8499999999999</v>
      </c>
      <c r="E401" s="34"/>
      <c r="F401" s="22">
        <v>45182</v>
      </c>
      <c r="G401" s="28">
        <v>211</v>
      </c>
      <c r="H401" s="29">
        <f t="shared" si="92"/>
        <v>5.9594755661502852E-3</v>
      </c>
      <c r="I401" s="17">
        <v>974.19</v>
      </c>
      <c r="J401" s="1"/>
      <c r="K401" s="22">
        <v>45182</v>
      </c>
      <c r="L401" s="25">
        <v>431.25</v>
      </c>
      <c r="M401" s="29">
        <f t="shared" si="93"/>
        <v>1.7421602787457413E-3</v>
      </c>
      <c r="N401" s="17">
        <v>1991.08</v>
      </c>
      <c r="O401" s="35"/>
    </row>
    <row r="402" spans="1:15" x14ac:dyDescent="0.25">
      <c r="A402" s="22">
        <v>45183</v>
      </c>
      <c r="B402" s="15">
        <v>242</v>
      </c>
      <c r="C402" s="29">
        <f t="shared" si="91"/>
        <v>1.6806722689075571E-2</v>
      </c>
      <c r="D402" s="17">
        <v>1122.4000000000001</v>
      </c>
      <c r="E402" s="34"/>
      <c r="F402" s="22">
        <v>45183</v>
      </c>
      <c r="G402" s="28">
        <v>214</v>
      </c>
      <c r="H402" s="29">
        <f t="shared" si="92"/>
        <v>1.4218009478673022E-2</v>
      </c>
      <c r="I402" s="17">
        <v>992.53</v>
      </c>
      <c r="J402" s="1"/>
      <c r="K402" s="22">
        <v>45183</v>
      </c>
      <c r="L402" s="25">
        <v>446.25</v>
      </c>
      <c r="M402" s="29">
        <f t="shared" si="93"/>
        <v>3.4782608695652195E-2</v>
      </c>
      <c r="N402" s="17">
        <v>2069.71</v>
      </c>
      <c r="O402" s="35"/>
    </row>
    <row r="403" spans="1:15" x14ac:dyDescent="0.25">
      <c r="A403" s="22">
        <v>45184</v>
      </c>
      <c r="B403" s="15">
        <v>243.5</v>
      </c>
      <c r="C403" s="29">
        <f t="shared" si="91"/>
        <v>6.1983471074380514E-3</v>
      </c>
      <c r="D403" s="17">
        <v>1129.1099999999999</v>
      </c>
      <c r="E403" s="34"/>
      <c r="F403" s="22">
        <v>45184</v>
      </c>
      <c r="G403" s="28">
        <v>213</v>
      </c>
      <c r="H403" s="29">
        <f t="shared" ref="H403" si="94">G403/G402-1</f>
        <v>-4.6728971962616273E-3</v>
      </c>
      <c r="I403" s="17">
        <v>987.68</v>
      </c>
      <c r="J403" s="1"/>
      <c r="K403" s="22">
        <v>45184</v>
      </c>
      <c r="L403" s="25">
        <v>444.75</v>
      </c>
      <c r="M403" s="29">
        <f t="shared" ref="M403" si="95">L403/L402-1</f>
        <v>-3.3613445378151141E-3</v>
      </c>
      <c r="N403" s="17">
        <v>2062.31</v>
      </c>
      <c r="O403" s="35"/>
    </row>
    <row r="404" spans="1:15" x14ac:dyDescent="0.25">
      <c r="A404" s="22">
        <v>45187</v>
      </c>
      <c r="B404" s="15">
        <v>238.5</v>
      </c>
      <c r="C404" s="29">
        <f t="shared" ref="C404" si="96">B404/B403*1-1</f>
        <v>-2.0533880903490731E-2</v>
      </c>
      <c r="D404" s="17">
        <v>1107.1199999999999</v>
      </c>
      <c r="E404" s="34"/>
      <c r="F404" s="22">
        <v>45187</v>
      </c>
      <c r="G404" s="28">
        <v>209.25</v>
      </c>
      <c r="H404" s="29">
        <f t="shared" ref="H404" si="97">G404/G403-1</f>
        <v>-1.7605633802816878E-2</v>
      </c>
      <c r="I404" s="17">
        <v>971.34</v>
      </c>
      <c r="J404" s="1"/>
      <c r="K404" s="22">
        <v>45187</v>
      </c>
      <c r="L404" s="25">
        <v>433.25</v>
      </c>
      <c r="M404" s="29">
        <f t="shared" ref="M404" si="98">L404/L403-1</f>
        <v>-2.5857223159078124E-2</v>
      </c>
      <c r="N404" s="17">
        <v>2011.15</v>
      </c>
      <c r="O404" s="35"/>
    </row>
    <row r="405" spans="1:15" x14ac:dyDescent="0.25">
      <c r="A405" s="22">
        <v>45188</v>
      </c>
      <c r="B405" s="15">
        <v>237.25</v>
      </c>
      <c r="C405" s="29">
        <f t="shared" ref="C405:C406" si="99">B405/B404*1-1</f>
        <v>-5.24109014675056E-3</v>
      </c>
      <c r="D405" s="17">
        <v>1103.92</v>
      </c>
      <c r="E405" s="34"/>
      <c r="F405" s="22">
        <v>45188</v>
      </c>
      <c r="G405" s="28">
        <v>209</v>
      </c>
      <c r="H405" s="29">
        <f t="shared" ref="H405:H406" si="100">G405/G404-1</f>
        <v>-1.1947431302270495E-3</v>
      </c>
      <c r="I405" s="17">
        <v>972.48</v>
      </c>
      <c r="J405" s="1"/>
      <c r="K405" s="22">
        <v>45188</v>
      </c>
      <c r="L405" s="25">
        <v>440.25</v>
      </c>
      <c r="M405" s="29">
        <f t="shared" ref="M405:M406" si="101">L405/L404-1</f>
        <v>1.6156953260242357E-2</v>
      </c>
      <c r="N405" s="17">
        <v>2048.48</v>
      </c>
      <c r="O405" s="35"/>
    </row>
    <row r="406" spans="1:15" x14ac:dyDescent="0.25">
      <c r="A406" s="22">
        <v>45189</v>
      </c>
      <c r="B406" s="15">
        <v>238.5</v>
      </c>
      <c r="C406" s="29">
        <f t="shared" si="99"/>
        <v>5.2687038988408208E-3</v>
      </c>
      <c r="D406" s="17">
        <v>1109.72</v>
      </c>
      <c r="E406" s="34"/>
      <c r="F406" s="22">
        <v>45189</v>
      </c>
      <c r="G406" s="28">
        <v>209</v>
      </c>
      <c r="H406" s="29">
        <f t="shared" si="100"/>
        <v>0</v>
      </c>
      <c r="I406" s="17">
        <v>972.46</v>
      </c>
      <c r="J406" s="1"/>
      <c r="K406" s="22">
        <v>45189</v>
      </c>
      <c r="L406" s="25">
        <v>449</v>
      </c>
      <c r="M406" s="29">
        <f t="shared" si="101"/>
        <v>1.987507098239627E-2</v>
      </c>
      <c r="N406" s="17">
        <v>2089.15</v>
      </c>
      <c r="O406" s="35"/>
    </row>
    <row r="407" spans="1:15" x14ac:dyDescent="0.25">
      <c r="A407" s="22">
        <v>45190</v>
      </c>
      <c r="B407" s="15">
        <v>236.25</v>
      </c>
      <c r="C407" s="29">
        <f t="shared" ref="C407" si="102">B407/B406*1-1</f>
        <v>-9.4339622641509413E-3</v>
      </c>
      <c r="D407" s="17">
        <v>1093.8399999999999</v>
      </c>
      <c r="E407" s="34"/>
      <c r="F407" s="22">
        <v>45190</v>
      </c>
      <c r="G407" s="28">
        <v>208.25</v>
      </c>
      <c r="H407" s="29">
        <f t="shared" ref="H407" si="103">G407/G406-1</f>
        <v>-3.5885167464114742E-3</v>
      </c>
      <c r="I407" s="17">
        <v>964.2</v>
      </c>
      <c r="J407" s="1"/>
      <c r="K407" s="22">
        <v>45190</v>
      </c>
      <c r="L407" s="25">
        <v>439.5</v>
      </c>
      <c r="M407" s="29">
        <f t="shared" ref="M407" si="104">L407/L406-1</f>
        <v>-2.1158129175946505E-2</v>
      </c>
      <c r="N407" s="17">
        <v>2034.88</v>
      </c>
      <c r="O407" s="35"/>
    </row>
    <row r="408" spans="1:15" x14ac:dyDescent="0.25">
      <c r="A408" s="22">
        <v>45191</v>
      </c>
      <c r="B408" s="15">
        <v>235.75</v>
      </c>
      <c r="C408" s="29">
        <f t="shared" ref="C408" si="105">B408/B407*1-1</f>
        <v>-2.1164021164020719E-3</v>
      </c>
      <c r="D408" s="17">
        <v>1084.21</v>
      </c>
      <c r="E408" s="34"/>
      <c r="F408" s="22">
        <v>45191</v>
      </c>
      <c r="G408" s="28">
        <v>209.25</v>
      </c>
      <c r="H408" s="29">
        <f t="shared" ref="H408" si="106">G408/G407-1</f>
        <v>4.8019207683074328E-3</v>
      </c>
      <c r="I408" s="17">
        <v>962.33697773064682</v>
      </c>
      <c r="J408" s="1"/>
      <c r="K408" s="22">
        <v>45191</v>
      </c>
      <c r="L408" s="25">
        <v>441.25</v>
      </c>
      <c r="M408" s="29">
        <f t="shared" ref="M408" si="107">L408/L407-1</f>
        <v>3.9817974971558812E-3</v>
      </c>
      <c r="N408" s="17">
        <v>2029.34</v>
      </c>
      <c r="O408" s="35"/>
    </row>
    <row r="409" spans="1:15" x14ac:dyDescent="0.25">
      <c r="A409" s="22">
        <v>45194</v>
      </c>
      <c r="B409" s="15">
        <v>240.25</v>
      </c>
      <c r="C409" s="29">
        <f t="shared" ref="C409" si="108">B409/B408*1-1</f>
        <v>1.9088016967126142E-2</v>
      </c>
      <c r="D409" s="17">
        <v>1104.19</v>
      </c>
      <c r="E409" s="34"/>
      <c r="F409" s="22">
        <v>45194</v>
      </c>
      <c r="G409" s="28">
        <v>211</v>
      </c>
      <c r="H409" s="29">
        <f t="shared" ref="H409" si="109">G409/G408-1</f>
        <v>8.3632019115889022E-3</v>
      </c>
      <c r="I409" s="17">
        <v>969.76</v>
      </c>
      <c r="J409" s="1"/>
      <c r="K409" s="22">
        <v>45194</v>
      </c>
      <c r="L409" s="25">
        <v>440.75</v>
      </c>
      <c r="M409" s="29">
        <f t="shared" ref="M409" si="110">L409/L408-1</f>
        <v>-1.1331444759207221E-3</v>
      </c>
      <c r="N409" s="17">
        <v>2025.69</v>
      </c>
      <c r="O409" s="35"/>
    </row>
    <row r="410" spans="1:15" x14ac:dyDescent="0.25">
      <c r="A410" s="22">
        <v>45195</v>
      </c>
      <c r="B410" s="15">
        <v>240.25</v>
      </c>
      <c r="C410" s="29">
        <f t="shared" ref="C410" si="111">B410/B409*1-1</f>
        <v>0</v>
      </c>
      <c r="D410" s="17">
        <v>1104.19</v>
      </c>
      <c r="E410" s="34"/>
      <c r="F410" s="22">
        <v>45195</v>
      </c>
      <c r="G410" s="28">
        <v>211.25</v>
      </c>
      <c r="H410" s="29">
        <f t="shared" ref="H410" si="112">G410/G409-1</f>
        <v>1.1848341232227888E-3</v>
      </c>
      <c r="I410" s="17">
        <v>970.9</v>
      </c>
      <c r="J410" s="1"/>
      <c r="K410" s="22">
        <v>45195</v>
      </c>
      <c r="L410" s="25">
        <v>440.75</v>
      </c>
      <c r="M410" s="29">
        <f t="shared" ref="M410" si="113">L410/L409-1</f>
        <v>0</v>
      </c>
      <c r="N410" s="17">
        <v>2025.69</v>
      </c>
      <c r="O410" s="35"/>
    </row>
    <row r="411" spans="1:15" x14ac:dyDescent="0.25">
      <c r="A411" s="22">
        <v>45196</v>
      </c>
      <c r="B411" s="15">
        <v>241</v>
      </c>
      <c r="C411" s="29">
        <f t="shared" ref="C411" si="114">B411/B410*1-1</f>
        <v>3.1217481789802548E-3</v>
      </c>
      <c r="D411" s="17">
        <v>1107.6400000000001</v>
      </c>
      <c r="E411" s="34"/>
      <c r="F411" s="22">
        <v>45196</v>
      </c>
      <c r="G411" s="28">
        <v>211.75</v>
      </c>
      <c r="H411" s="29">
        <f t="shared" ref="H411" si="115">G411/G410-1</f>
        <v>2.3668639053253671E-3</v>
      </c>
      <c r="I411" s="17">
        <v>973.20651452282175</v>
      </c>
      <c r="J411" s="1"/>
      <c r="K411" s="22">
        <v>45196</v>
      </c>
      <c r="L411" s="25">
        <v>452.25</v>
      </c>
      <c r="M411" s="29">
        <f t="shared" ref="M411" si="116">L411/L410-1</f>
        <v>2.6091888825864995E-2</v>
      </c>
      <c r="N411" s="17">
        <v>2078.54</v>
      </c>
      <c r="O411" s="35"/>
    </row>
    <row r="412" spans="1:15" x14ac:dyDescent="0.25">
      <c r="A412" s="22">
        <v>45197</v>
      </c>
      <c r="B412" s="15">
        <v>239.5</v>
      </c>
      <c r="C412" s="29">
        <f t="shared" ref="C412" si="117">B412/B411*1-1</f>
        <v>-6.2240663900414717E-3</v>
      </c>
      <c r="D412" s="17">
        <v>1100.74</v>
      </c>
      <c r="E412" s="34"/>
      <c r="F412" s="22">
        <v>45197</v>
      </c>
      <c r="G412" s="28">
        <v>210.25</v>
      </c>
      <c r="H412" s="29">
        <f t="shared" ref="H412" si="118">G412/G411-1</f>
        <v>-7.0838252656434397E-3</v>
      </c>
      <c r="I412" s="17">
        <v>966.31</v>
      </c>
      <c r="J412" s="1"/>
      <c r="K412" s="22">
        <v>45197</v>
      </c>
      <c r="L412" s="25">
        <v>445</v>
      </c>
      <c r="M412" s="29">
        <f t="shared" ref="M412" si="119">L412/L411-1</f>
        <v>-1.603095632946383E-2</v>
      </c>
      <c r="N412" s="17">
        <v>2045.22</v>
      </c>
      <c r="O412" s="35"/>
    </row>
    <row r="413" spans="1:15" x14ac:dyDescent="0.25">
      <c r="A413" s="22">
        <v>45198</v>
      </c>
      <c r="B413" s="15">
        <v>235.5</v>
      </c>
      <c r="C413" s="29">
        <f t="shared" ref="C413" si="120">B413/B412*1-1</f>
        <v>-1.6701461377870541E-2</v>
      </c>
      <c r="D413" s="17">
        <v>1082.3599999999999</v>
      </c>
      <c r="E413" s="34"/>
      <c r="F413" s="22">
        <v>45198</v>
      </c>
      <c r="G413" s="28">
        <v>208.25</v>
      </c>
      <c r="H413" s="29">
        <f t="shared" ref="H413" si="121">G413/G412-1</f>
        <v>-9.5124851367419661E-3</v>
      </c>
      <c r="I413" s="17">
        <v>957.12</v>
      </c>
      <c r="J413" s="1"/>
      <c r="K413" s="22">
        <v>45198</v>
      </c>
      <c r="L413" s="25">
        <v>442.5</v>
      </c>
      <c r="M413" s="29">
        <f t="shared" ref="M413" si="122">L413/L412-1</f>
        <v>-5.6179775280899014E-3</v>
      </c>
      <c r="N413" s="17">
        <v>2045.22</v>
      </c>
      <c r="O413" s="35"/>
    </row>
    <row r="414" spans="1:15" x14ac:dyDescent="0.25">
      <c r="A414" s="22">
        <v>45201</v>
      </c>
      <c r="B414" s="15">
        <v>232.5</v>
      </c>
      <c r="C414" s="29">
        <f t="shared" ref="C414" si="123">B414/B413*1-1</f>
        <v>-1.2738853503184711E-2</v>
      </c>
      <c r="D414" s="17">
        <v>1068.57</v>
      </c>
      <c r="E414" s="34"/>
      <c r="F414" s="22">
        <v>45201</v>
      </c>
      <c r="G414" s="28">
        <v>206.5</v>
      </c>
      <c r="H414" s="29">
        <f t="shared" ref="H414" si="124">G414/G413-1</f>
        <v>-8.4033613445377853E-3</v>
      </c>
      <c r="I414" s="17">
        <v>949.07</v>
      </c>
      <c r="J414" s="1"/>
      <c r="K414" s="22">
        <v>45201</v>
      </c>
      <c r="L414" s="25">
        <v>447.5</v>
      </c>
      <c r="M414" s="29">
        <f t="shared" ref="M414" si="125">L414/L413-1</f>
        <v>1.1299435028248483E-2</v>
      </c>
      <c r="N414" s="17">
        <v>2056.71</v>
      </c>
      <c r="O414" s="35"/>
    </row>
    <row r="415" spans="1:15" x14ac:dyDescent="0.25">
      <c r="A415" s="22">
        <v>45202</v>
      </c>
      <c r="B415" s="15">
        <v>236.5</v>
      </c>
      <c r="C415" s="29">
        <f t="shared" ref="C415" si="126">B415/B414*1-1</f>
        <v>1.7204301075268713E-2</v>
      </c>
      <c r="D415" s="17">
        <v>1095.94</v>
      </c>
      <c r="E415" s="34"/>
      <c r="F415" s="22">
        <v>45202</v>
      </c>
      <c r="G415" s="28">
        <v>207</v>
      </c>
      <c r="H415" s="29">
        <f t="shared" ref="H415" si="127">G415/G414-1</f>
        <v>2.421307506053294E-3</v>
      </c>
      <c r="I415" s="17">
        <v>959.24</v>
      </c>
      <c r="J415" s="1"/>
      <c r="K415" s="22">
        <v>45202</v>
      </c>
      <c r="L415" s="25">
        <v>447.25</v>
      </c>
      <c r="M415" s="29">
        <f t="shared" ref="M415" si="128">L415/L414-1</f>
        <v>-5.5865921787712214E-4</v>
      </c>
      <c r="N415" s="17">
        <v>2072.56</v>
      </c>
      <c r="O415" s="35"/>
    </row>
    <row r="416" spans="1:15" x14ac:dyDescent="0.25">
      <c r="A416" s="22">
        <v>45203</v>
      </c>
      <c r="B416" s="15">
        <v>234</v>
      </c>
      <c r="C416" s="29">
        <f t="shared" ref="C416:C417" si="129">B416/B415*1-1</f>
        <v>-1.0570824524312905E-2</v>
      </c>
      <c r="D416" s="17">
        <v>1084.1199999999999</v>
      </c>
      <c r="E416" s="34"/>
      <c r="F416" s="22">
        <v>45203</v>
      </c>
      <c r="G416" s="28">
        <v>204.75</v>
      </c>
      <c r="H416" s="29">
        <f t="shared" ref="H416:H417" si="130">G416/G415-1</f>
        <v>-1.0869565217391353E-2</v>
      </c>
      <c r="I416" s="17">
        <v>948.61</v>
      </c>
      <c r="J416" s="1"/>
      <c r="K416" s="22">
        <v>45203</v>
      </c>
      <c r="L416" s="25">
        <v>439</v>
      </c>
      <c r="M416" s="29">
        <f t="shared" ref="M416:M417" si="131">L416/L415-1</f>
        <v>-1.8446059250978197E-2</v>
      </c>
      <c r="N416" s="17">
        <v>2033.89</v>
      </c>
      <c r="O416" s="35"/>
    </row>
    <row r="417" spans="1:16" x14ac:dyDescent="0.25">
      <c r="A417" s="22">
        <v>45204</v>
      </c>
      <c r="B417" s="15">
        <v>235.25</v>
      </c>
      <c r="C417" s="29">
        <f t="shared" si="129"/>
        <v>5.3418803418803229E-3</v>
      </c>
      <c r="D417" s="17">
        <v>1084.74</v>
      </c>
      <c r="E417" s="34"/>
      <c r="F417" s="22">
        <v>45204</v>
      </c>
      <c r="G417" s="28">
        <v>205</v>
      </c>
      <c r="H417" s="29">
        <f t="shared" si="130"/>
        <v>1.2210012210012167E-3</v>
      </c>
      <c r="I417" s="17">
        <v>945.25</v>
      </c>
      <c r="J417" s="1"/>
      <c r="K417" s="22">
        <v>45204</v>
      </c>
      <c r="L417" s="25">
        <v>424.5</v>
      </c>
      <c r="M417" s="29">
        <f t="shared" si="131"/>
        <v>-3.3029612756264259E-2</v>
      </c>
      <c r="N417" s="17">
        <v>1957.37</v>
      </c>
      <c r="O417" s="35"/>
    </row>
    <row r="418" spans="1:16" x14ac:dyDescent="0.25">
      <c r="A418" s="22">
        <v>45205</v>
      </c>
      <c r="B418" s="15">
        <v>234.75</v>
      </c>
      <c r="C418" s="29">
        <f t="shared" ref="C418" si="132">B418/B417*1-1</f>
        <v>-2.1253985122210439E-3</v>
      </c>
      <c r="D418" s="17">
        <v>1077.97</v>
      </c>
      <c r="E418" s="34"/>
      <c r="F418" s="22">
        <v>45205</v>
      </c>
      <c r="G418" s="28">
        <v>204.75</v>
      </c>
      <c r="H418" s="29">
        <f t="shared" ref="H418" si="133">G418/G417-1</f>
        <v>-1.2195121951219523E-3</v>
      </c>
      <c r="I418" s="17">
        <v>940.21</v>
      </c>
      <c r="J418" s="1"/>
      <c r="K418" s="22">
        <v>45205</v>
      </c>
      <c r="L418" s="25">
        <v>426.25</v>
      </c>
      <c r="M418" s="29">
        <f t="shared" ref="M418" si="134">L418/L417-1</f>
        <v>4.1224970553592755E-3</v>
      </c>
      <c r="N418" s="17">
        <v>1957.34</v>
      </c>
      <c r="O418" s="35"/>
    </row>
    <row r="419" spans="1:16" x14ac:dyDescent="0.25">
      <c r="A419" s="22">
        <v>45208</v>
      </c>
      <c r="B419" s="15">
        <v>237.25</v>
      </c>
      <c r="C419" s="29">
        <f t="shared" ref="C419" si="135">B419/B418*1-1</f>
        <v>1.0649627263045858E-2</v>
      </c>
      <c r="D419" s="17">
        <v>1083.52</v>
      </c>
      <c r="E419" s="34"/>
      <c r="F419" s="22">
        <v>45208</v>
      </c>
      <c r="G419" s="28">
        <v>205.75</v>
      </c>
      <c r="H419" s="29">
        <f t="shared" ref="H419" si="136">G419/G418-1</f>
        <v>4.8840048840048667E-3</v>
      </c>
      <c r="I419" s="17">
        <v>939.66</v>
      </c>
      <c r="J419" s="1"/>
      <c r="K419" s="22">
        <v>45208</v>
      </c>
      <c r="L419" s="25">
        <v>426.25</v>
      </c>
      <c r="M419" s="29">
        <f t="shared" ref="M419" si="137">L419/L418-1</f>
        <v>0</v>
      </c>
      <c r="N419" s="17">
        <v>1946.68</v>
      </c>
      <c r="O419" s="35"/>
      <c r="P419" s="35"/>
    </row>
    <row r="420" spans="1:16" x14ac:dyDescent="0.25">
      <c r="A420" s="22">
        <v>45209</v>
      </c>
      <c r="B420" s="15">
        <v>234.5</v>
      </c>
      <c r="C420" s="29">
        <f t="shared" ref="C420:C421" si="138">B420/B419*1-1</f>
        <v>-1.1591148577449917E-2</v>
      </c>
      <c r="D420" s="17">
        <v>1070.9607586933614</v>
      </c>
      <c r="E420" s="34"/>
      <c r="F420" s="22">
        <v>45209</v>
      </c>
      <c r="G420" s="28">
        <v>203.5</v>
      </c>
      <c r="H420" s="29">
        <f t="shared" ref="H420:H421" si="139">G420/G419-1</f>
        <v>-1.0935601458080146E-2</v>
      </c>
      <c r="I420" s="17">
        <v>929.38385669125387</v>
      </c>
      <c r="J420" s="1"/>
      <c r="K420" s="22">
        <v>45209</v>
      </c>
      <c r="L420" s="25">
        <v>419.75</v>
      </c>
      <c r="M420" s="29">
        <f t="shared" ref="M420:M421" si="140">L420/L419-1</f>
        <v>-1.5249266862170097E-2</v>
      </c>
      <c r="N420" s="17">
        <v>1916.9969230769229</v>
      </c>
      <c r="O420" s="35"/>
      <c r="P420" s="35"/>
    </row>
    <row r="421" spans="1:16" x14ac:dyDescent="0.25">
      <c r="A421" s="22">
        <v>45210</v>
      </c>
      <c r="B421" s="15">
        <v>231</v>
      </c>
      <c r="C421" s="29">
        <f t="shared" si="138"/>
        <v>-1.4925373134328401E-2</v>
      </c>
      <c r="D421" s="17">
        <v>1045.51</v>
      </c>
      <c r="E421" s="34"/>
      <c r="F421" s="22">
        <v>45210</v>
      </c>
      <c r="G421" s="28">
        <v>199.5</v>
      </c>
      <c r="H421" s="29">
        <f t="shared" si="139"/>
        <v>-1.9656019656019708E-2</v>
      </c>
      <c r="I421" s="17">
        <v>902.94</v>
      </c>
      <c r="J421" s="1"/>
      <c r="K421" s="22">
        <v>45210</v>
      </c>
      <c r="L421" s="25">
        <v>411.5</v>
      </c>
      <c r="M421" s="29">
        <f t="shared" si="140"/>
        <v>-1.96545562835021E-2</v>
      </c>
      <c r="N421" s="17">
        <v>1862.45</v>
      </c>
      <c r="O421" s="35"/>
    </row>
    <row r="422" spans="1:16" x14ac:dyDescent="0.25">
      <c r="A422" s="22">
        <v>45211</v>
      </c>
      <c r="B422" s="15">
        <v>233.25</v>
      </c>
      <c r="C422" s="29">
        <f t="shared" ref="C422" si="141">B422/B421*1-1</f>
        <v>9.7402597402598268E-3</v>
      </c>
      <c r="D422" s="17">
        <v>1057.79</v>
      </c>
      <c r="E422" s="34"/>
      <c r="F422" s="22">
        <v>45211</v>
      </c>
      <c r="G422" s="28">
        <v>199.75</v>
      </c>
      <c r="H422" s="29">
        <f t="shared" ref="H422" si="142">G422/G421-1</f>
        <v>1.2531328320801727E-3</v>
      </c>
      <c r="I422" s="17">
        <v>905.87</v>
      </c>
      <c r="J422" s="1"/>
      <c r="K422" s="22">
        <v>45211</v>
      </c>
      <c r="L422" s="25">
        <v>415</v>
      </c>
      <c r="M422" s="29">
        <f t="shared" ref="M422" si="143">L422/L421-1</f>
        <v>8.5054678007290274E-3</v>
      </c>
      <c r="N422" s="17">
        <v>1882.45</v>
      </c>
      <c r="O422" s="35"/>
    </row>
    <row r="423" spans="1:16" x14ac:dyDescent="0.25">
      <c r="A423" s="22">
        <v>45212</v>
      </c>
      <c r="B423" s="15">
        <v>237.25</v>
      </c>
      <c r="C423" s="29">
        <f t="shared" ref="C423" si="144">B423/B422*1-1</f>
        <v>1.7148981779206762E-2</v>
      </c>
      <c r="D423" s="17">
        <v>1074.98</v>
      </c>
      <c r="E423" s="34"/>
      <c r="F423" s="22">
        <v>45212</v>
      </c>
      <c r="G423" s="28">
        <v>200.25</v>
      </c>
      <c r="H423" s="29">
        <f t="shared" ref="H423" si="145">G423/G422-1</f>
        <v>2.5031289111390187E-3</v>
      </c>
      <c r="I423" s="17">
        <v>907.33</v>
      </c>
      <c r="J423" s="1"/>
      <c r="K423" s="22">
        <v>45212</v>
      </c>
      <c r="L423" s="25">
        <v>425.5</v>
      </c>
      <c r="M423" s="29">
        <f t="shared" ref="M423" si="146">L423/L422-1</f>
        <v>2.5301204819277112E-2</v>
      </c>
      <c r="N423" s="17">
        <v>1927.94</v>
      </c>
      <c r="O423" s="35"/>
    </row>
    <row r="424" spans="1:16" x14ac:dyDescent="0.25">
      <c r="A424" s="22">
        <v>45215</v>
      </c>
      <c r="B424" s="15">
        <v>237.25</v>
      </c>
      <c r="C424" s="29">
        <f t="shared" ref="C424" si="147">B424/B423*1-1</f>
        <v>0</v>
      </c>
      <c r="D424" s="17">
        <v>1060.74</v>
      </c>
      <c r="E424" s="34"/>
      <c r="F424" s="22">
        <v>45215</v>
      </c>
      <c r="G424" s="28">
        <v>201.75</v>
      </c>
      <c r="H424" s="29">
        <f t="shared" ref="H424" si="148">G424/G423-1</f>
        <v>7.4906367041198685E-3</v>
      </c>
      <c r="I424" s="17">
        <v>902.02</v>
      </c>
      <c r="J424" s="1"/>
      <c r="K424" s="22">
        <v>45215</v>
      </c>
      <c r="L424" s="25">
        <v>424.25</v>
      </c>
      <c r="M424" s="29">
        <f t="shared" ref="M424" si="149">L424/L423-1</f>
        <v>-2.9377203290247289E-3</v>
      </c>
      <c r="N424" s="17">
        <v>1896.82</v>
      </c>
      <c r="O424" s="35"/>
    </row>
    <row r="425" spans="1:16" x14ac:dyDescent="0.25">
      <c r="A425" s="22">
        <v>45216</v>
      </c>
      <c r="B425" s="15">
        <v>236</v>
      </c>
      <c r="C425" s="29">
        <f t="shared" ref="C425" si="150">B425/B424*1-1</f>
        <v>-5.2687038988409318E-3</v>
      </c>
      <c r="D425" s="17">
        <v>1045.24</v>
      </c>
      <c r="E425" s="34"/>
      <c r="F425" s="22">
        <v>45216</v>
      </c>
      <c r="G425" s="28">
        <v>201.25</v>
      </c>
      <c r="H425" s="29">
        <f t="shared" ref="H425" si="151">G425/G424-1</f>
        <v>-2.4783147459727095E-3</v>
      </c>
      <c r="I425" s="17">
        <v>891.34</v>
      </c>
      <c r="J425" s="1"/>
      <c r="K425" s="22">
        <v>45216</v>
      </c>
      <c r="L425" s="25">
        <v>420</v>
      </c>
      <c r="M425" s="29">
        <f t="shared" ref="M425" si="152">L425/L424-1</f>
        <v>-1.0017678255745399E-2</v>
      </c>
      <c r="N425" s="17">
        <v>1860.18</v>
      </c>
      <c r="O425" s="35"/>
    </row>
    <row r="426" spans="1:16" x14ac:dyDescent="0.25">
      <c r="A426" s="22">
        <v>45217</v>
      </c>
      <c r="B426" s="15">
        <v>240.5</v>
      </c>
      <c r="C426" s="29">
        <f t="shared" ref="C426" si="153">B426/B425*1-1</f>
        <v>1.9067796610169552E-2</v>
      </c>
      <c r="D426" s="17">
        <v>1069.98</v>
      </c>
      <c r="E426" s="34"/>
      <c r="F426" s="22">
        <v>45217</v>
      </c>
      <c r="G426" s="28">
        <v>205.25</v>
      </c>
      <c r="H426" s="29">
        <f t="shared" ref="H426" si="154">G426/G425-1</f>
        <v>1.9875776397515477E-2</v>
      </c>
      <c r="I426" s="17">
        <v>913.16</v>
      </c>
      <c r="J426" s="1"/>
      <c r="K426" s="22">
        <v>45217</v>
      </c>
      <c r="L426" s="25">
        <v>419</v>
      </c>
      <c r="M426" s="29">
        <f t="shared" ref="M426" si="155">L426/L425-1</f>
        <v>-2.3809523809523725E-3</v>
      </c>
      <c r="N426" s="17">
        <v>1864.1366138855055</v>
      </c>
      <c r="O426" s="35"/>
    </row>
    <row r="427" spans="1:16" x14ac:dyDescent="0.25">
      <c r="A427" s="22">
        <v>45218</v>
      </c>
      <c r="B427" s="15">
        <v>238.25</v>
      </c>
      <c r="C427" s="29">
        <f t="shared" ref="C427" si="156">B427/B426*1-1</f>
        <v>-9.3555093555093283E-3</v>
      </c>
      <c r="D427" s="17">
        <v>1062.98</v>
      </c>
      <c r="E427" s="34"/>
      <c r="F427" s="22">
        <v>45218</v>
      </c>
      <c r="G427" s="28">
        <v>205.25</v>
      </c>
      <c r="H427" s="29">
        <f t="shared" ref="H427" si="157">G427/G426-1</f>
        <v>0</v>
      </c>
      <c r="I427" s="17">
        <v>915.21</v>
      </c>
      <c r="J427" s="1"/>
      <c r="K427" s="22">
        <v>45218</v>
      </c>
      <c r="L427" s="25">
        <v>407.25</v>
      </c>
      <c r="M427" s="29">
        <f t="shared" ref="M427" si="158">L427/L426-1</f>
        <v>-2.8042959427207692E-2</v>
      </c>
      <c r="N427" s="17">
        <v>1815.9282460414129</v>
      </c>
      <c r="O427" s="35"/>
    </row>
    <row r="428" spans="1:16" x14ac:dyDescent="0.25">
      <c r="A428" s="22">
        <v>45219</v>
      </c>
      <c r="B428" s="15">
        <v>240</v>
      </c>
      <c r="C428" s="29">
        <f t="shared" ref="C428" si="159">B428/B427*1-1</f>
        <v>7.3452256033577079E-3</v>
      </c>
      <c r="D428" s="17">
        <v>1070.6400000000001</v>
      </c>
      <c r="E428" s="34"/>
      <c r="F428" s="22">
        <v>45219</v>
      </c>
      <c r="G428" s="28">
        <v>206.25</v>
      </c>
      <c r="H428" s="29">
        <f t="shared" ref="H428:H429" si="160">G428/G427-1</f>
        <v>4.872107186357999E-3</v>
      </c>
      <c r="I428" s="17">
        <v>920.08</v>
      </c>
      <c r="J428" s="1"/>
      <c r="K428" s="22">
        <v>45219</v>
      </c>
      <c r="L428" s="25">
        <v>394</v>
      </c>
      <c r="M428" s="29">
        <f t="shared" ref="M428" si="161">L428/L427-1</f>
        <v>-3.2535297728667922E-2</v>
      </c>
      <c r="N428" s="17">
        <v>1757.63</v>
      </c>
      <c r="O428" s="35"/>
    </row>
    <row r="429" spans="1:16" x14ac:dyDescent="0.25">
      <c r="A429" s="22">
        <v>45222</v>
      </c>
      <c r="B429" s="15">
        <v>237.75</v>
      </c>
      <c r="C429" s="29">
        <f t="shared" ref="C429" si="162">B429/B428*1-1</f>
        <v>-9.3750000000000222E-3</v>
      </c>
      <c r="D429" s="17">
        <v>1060.5999999999999</v>
      </c>
      <c r="E429" s="34"/>
      <c r="F429" s="22">
        <v>45222</v>
      </c>
      <c r="G429" s="28">
        <v>205.25</v>
      </c>
      <c r="H429" s="29">
        <f t="shared" si="160"/>
        <v>-4.8484848484848797E-3</v>
      </c>
      <c r="I429" s="17">
        <v>915.62</v>
      </c>
      <c r="J429" s="1"/>
      <c r="K429" s="22">
        <v>45222</v>
      </c>
      <c r="L429" s="25">
        <v>391.25</v>
      </c>
      <c r="M429" s="29">
        <f t="shared" ref="M429:M430" si="163">L429/L428-1</f>
        <v>-6.9796954314720328E-3</v>
      </c>
      <c r="N429" s="17">
        <v>1745.37</v>
      </c>
      <c r="O429" s="35"/>
    </row>
    <row r="430" spans="1:16" x14ac:dyDescent="0.25">
      <c r="A430" s="22">
        <v>45223</v>
      </c>
      <c r="B430" s="15">
        <v>234.5</v>
      </c>
      <c r="C430" s="29">
        <f t="shared" ref="C430" si="164">B430/B429*1-1</f>
        <v>-1.3669821240799185E-2</v>
      </c>
      <c r="D430" s="17">
        <v>1048.21</v>
      </c>
      <c r="E430" s="34"/>
      <c r="F430" s="22">
        <v>45223</v>
      </c>
      <c r="G430" s="28">
        <v>203.5</v>
      </c>
      <c r="H430" s="29">
        <f t="shared" ref="H430" si="165">G430/G429-1</f>
        <v>-8.5261875761266648E-3</v>
      </c>
      <c r="I430" s="17">
        <v>909.64</v>
      </c>
      <c r="J430" s="1"/>
      <c r="K430" s="22">
        <v>45223</v>
      </c>
      <c r="L430" s="25">
        <v>405.5</v>
      </c>
      <c r="M430" s="29">
        <f t="shared" si="163"/>
        <v>3.642172523961662E-2</v>
      </c>
      <c r="N430" s="17">
        <v>1812.59</v>
      </c>
      <c r="O430" s="35"/>
    </row>
    <row r="431" spans="1:16" x14ac:dyDescent="0.25">
      <c r="A431" s="22">
        <v>45224</v>
      </c>
      <c r="B431" s="15">
        <v>232</v>
      </c>
      <c r="C431" s="29">
        <f t="shared" ref="C431" si="166">B431/B430*1-1</f>
        <v>-1.0660980810234588E-2</v>
      </c>
      <c r="D431" s="17">
        <v>1037.04</v>
      </c>
      <c r="E431" s="34"/>
      <c r="F431" s="22">
        <v>45224</v>
      </c>
      <c r="G431" s="28">
        <v>202.5</v>
      </c>
      <c r="H431" s="29">
        <f t="shared" ref="H431" si="167">G431/G430-1</f>
        <v>-4.9140049140049546E-3</v>
      </c>
      <c r="I431" s="17">
        <v>905.17</v>
      </c>
      <c r="J431" s="1"/>
      <c r="K431" s="22">
        <v>45224</v>
      </c>
      <c r="L431" s="25">
        <v>411.5</v>
      </c>
      <c r="M431" s="29">
        <f t="shared" ref="M431" si="168">L431/L430-1</f>
        <v>1.4796547472256449E-2</v>
      </c>
      <c r="N431" s="17">
        <v>1839.4</v>
      </c>
      <c r="O431" s="35"/>
    </row>
    <row r="432" spans="1:16" x14ac:dyDescent="0.25">
      <c r="A432" s="22">
        <v>45225</v>
      </c>
      <c r="B432" s="15">
        <v>233.5</v>
      </c>
      <c r="C432" s="29">
        <f t="shared" ref="C432" si="169">B432/B431*1-1</f>
        <v>6.4655172413792261E-3</v>
      </c>
      <c r="D432" s="17">
        <v>1037.04</v>
      </c>
      <c r="E432" s="34"/>
      <c r="F432" s="22">
        <v>45225</v>
      </c>
      <c r="G432" s="28">
        <v>202</v>
      </c>
      <c r="H432" s="29">
        <f t="shared" ref="H432" si="170">G432/G431-1</f>
        <v>-2.4691358024691024E-3</v>
      </c>
      <c r="I432" s="17">
        <v>900.31</v>
      </c>
      <c r="J432" s="1"/>
      <c r="K432" s="22">
        <v>45225</v>
      </c>
      <c r="L432" s="25">
        <v>406.5</v>
      </c>
      <c r="M432" s="29">
        <f t="shared" ref="M432" si="171">L432/L431-1</f>
        <v>-1.2150668286755817E-2</v>
      </c>
      <c r="N432" s="17">
        <v>1811.77</v>
      </c>
      <c r="O432" s="35"/>
    </row>
    <row r="433" spans="1:15" x14ac:dyDescent="0.25">
      <c r="A433" s="22">
        <v>45226</v>
      </c>
      <c r="B433" s="15">
        <v>232.25</v>
      </c>
      <c r="C433" s="29">
        <f t="shared" ref="C433" si="172">B433/B432*1-1</f>
        <v>-5.3533190578158862E-3</v>
      </c>
      <c r="D433" s="17">
        <v>1034.67</v>
      </c>
      <c r="E433" s="34"/>
      <c r="F433" s="22">
        <v>45226</v>
      </c>
      <c r="G433" s="28">
        <v>201.75</v>
      </c>
      <c r="H433" s="29">
        <f t="shared" ref="H433" si="173">G433/G432-1</f>
        <v>-1.2376237623762387E-3</v>
      </c>
      <c r="I433" s="17">
        <v>898.8</v>
      </c>
      <c r="J433" s="1"/>
      <c r="K433" s="22">
        <v>45226</v>
      </c>
      <c r="L433" s="25">
        <v>403.25</v>
      </c>
      <c r="M433" s="29">
        <f t="shared" ref="M433" si="174">L433/L432-1</f>
        <v>-7.9950799507995107E-3</v>
      </c>
      <c r="N433" s="17">
        <v>1796.48</v>
      </c>
      <c r="O433" s="35"/>
    </row>
    <row r="434" spans="1:15" x14ac:dyDescent="0.25">
      <c r="A434" s="22">
        <v>45229</v>
      </c>
      <c r="B434" s="15">
        <v>231.75</v>
      </c>
      <c r="C434" s="29">
        <f t="shared" ref="C434:C437" si="175">B434/B433*1-1</f>
        <v>-2.1528525296017342E-3</v>
      </c>
      <c r="D434" s="17">
        <v>1032.45</v>
      </c>
      <c r="E434" s="34"/>
      <c r="F434" s="22">
        <v>45229</v>
      </c>
      <c r="G434" s="28">
        <v>198</v>
      </c>
      <c r="H434" s="29">
        <f t="shared" ref="H434:H437" si="176">G434/G433-1</f>
        <v>-1.8587360594795488E-2</v>
      </c>
      <c r="I434" s="17">
        <v>882.09</v>
      </c>
      <c r="J434" s="1"/>
      <c r="K434" s="22">
        <v>45229</v>
      </c>
      <c r="L434" s="25">
        <v>398.75</v>
      </c>
      <c r="M434" s="29">
        <f t="shared" ref="M434:M437" si="177">L434/L433-1</f>
        <v>-1.1159330440173587E-2</v>
      </c>
      <c r="N434" s="17">
        <v>1776.43</v>
      </c>
      <c r="O434" s="35"/>
    </row>
    <row r="435" spans="1:15" x14ac:dyDescent="0.25">
      <c r="A435" s="22">
        <v>45230</v>
      </c>
      <c r="B435" s="15">
        <v>229.5</v>
      </c>
      <c r="C435" s="29">
        <f t="shared" si="175"/>
        <v>-9.7087378640776656E-3</v>
      </c>
      <c r="D435" s="17">
        <v>1020.82</v>
      </c>
      <c r="E435" s="34"/>
      <c r="F435" s="22">
        <v>45230</v>
      </c>
      <c r="G435" s="28">
        <v>197</v>
      </c>
      <c r="H435" s="29">
        <f t="shared" si="176"/>
        <v>-5.050505050505083E-3</v>
      </c>
      <c r="I435" s="17">
        <v>876.26</v>
      </c>
      <c r="J435" s="1"/>
      <c r="K435" s="22">
        <v>45230</v>
      </c>
      <c r="L435" s="25">
        <v>430.75</v>
      </c>
      <c r="M435" s="29">
        <f t="shared" si="177"/>
        <v>8.025078369905958E-2</v>
      </c>
      <c r="N435" s="17">
        <v>1915.98</v>
      </c>
      <c r="O435" s="35"/>
    </row>
    <row r="436" spans="1:15" x14ac:dyDescent="0.25">
      <c r="A436" s="22">
        <v>45231</v>
      </c>
      <c r="B436" s="15">
        <v>231.5</v>
      </c>
      <c r="C436" s="29">
        <f t="shared" si="175"/>
        <v>8.7145969498909626E-3</v>
      </c>
      <c r="D436" s="17">
        <v>1029.71</v>
      </c>
      <c r="E436" s="34"/>
      <c r="F436" s="22">
        <v>45231</v>
      </c>
      <c r="G436" s="28">
        <v>204.5</v>
      </c>
      <c r="H436" s="29">
        <f t="shared" si="176"/>
        <v>3.8071065989847774E-2</v>
      </c>
      <c r="I436" s="17">
        <v>909.61423326133911</v>
      </c>
      <c r="J436" s="1"/>
      <c r="K436" s="22">
        <v>45231</v>
      </c>
      <c r="L436" s="25">
        <v>430</v>
      </c>
      <c r="M436" s="29">
        <f t="shared" si="177"/>
        <v>-1.7411491584445882E-3</v>
      </c>
      <c r="N436" s="17">
        <v>1912.64</v>
      </c>
      <c r="O436" s="35"/>
    </row>
    <row r="437" spans="1:15" x14ac:dyDescent="0.25">
      <c r="A437" s="22">
        <v>45232</v>
      </c>
      <c r="B437" s="15">
        <v>232.25</v>
      </c>
      <c r="C437" s="29">
        <f t="shared" si="175"/>
        <v>3.2397408207343048E-3</v>
      </c>
      <c r="D437" s="17">
        <v>1034.9100000000001</v>
      </c>
      <c r="E437" s="34"/>
      <c r="F437" s="22">
        <v>45232</v>
      </c>
      <c r="G437" s="28">
        <v>205.25</v>
      </c>
      <c r="H437" s="29">
        <f t="shared" si="176"/>
        <v>3.6674816625916762E-3</v>
      </c>
      <c r="I437" s="17">
        <v>914.59753498385362</v>
      </c>
      <c r="J437" s="1"/>
      <c r="K437" s="22">
        <v>45232</v>
      </c>
      <c r="L437" s="25">
        <v>435.75</v>
      </c>
      <c r="M437" s="29">
        <f t="shared" si="177"/>
        <v>1.3372093023255704E-2</v>
      </c>
      <c r="N437" s="17">
        <v>1941.7</v>
      </c>
      <c r="O437" s="35"/>
    </row>
    <row r="438" spans="1:15" x14ac:dyDescent="0.25">
      <c r="A438" s="22">
        <v>45233</v>
      </c>
      <c r="B438" s="15">
        <v>233.5</v>
      </c>
      <c r="C438" s="29">
        <f t="shared" ref="C438" si="178">B438/B437*1-1</f>
        <v>5.3821313240043356E-3</v>
      </c>
      <c r="D438" s="17">
        <v>1038.1400000000001</v>
      </c>
      <c r="E438" s="34"/>
      <c r="F438" s="22">
        <v>45233</v>
      </c>
      <c r="G438" s="28">
        <v>207.5</v>
      </c>
      <c r="H438" s="29">
        <f t="shared" ref="H438" si="179">G438/G437-1</f>
        <v>1.0962241169305775E-2</v>
      </c>
      <c r="I438" s="17">
        <v>922.54411134903648</v>
      </c>
      <c r="J438" s="1"/>
      <c r="K438" s="22">
        <v>45233</v>
      </c>
      <c r="L438" s="25">
        <v>445</v>
      </c>
      <c r="M438" s="29">
        <f t="shared" ref="M438" si="180">L438/L437-1</f>
        <v>2.1227768215720033E-2</v>
      </c>
      <c r="N438" s="17">
        <v>1978.47</v>
      </c>
      <c r="O438" s="35"/>
    </row>
    <row r="439" spans="1:15" x14ac:dyDescent="0.25">
      <c r="A439" s="22">
        <v>45236</v>
      </c>
      <c r="B439" s="15">
        <v>232.25</v>
      </c>
      <c r="C439" s="29">
        <f t="shared" ref="C439" si="181">B439/B438*1-1</f>
        <v>-5.3533190578158862E-3</v>
      </c>
      <c r="D439" s="17">
        <v>1038.1600000000001</v>
      </c>
      <c r="E439" s="34"/>
      <c r="F439" s="22">
        <v>45236</v>
      </c>
      <c r="G439" s="28">
        <v>206.5</v>
      </c>
      <c r="H439" s="29">
        <f t="shared" ref="H439" si="182">G439/G438-1</f>
        <v>-4.8192771084337727E-3</v>
      </c>
      <c r="I439" s="17">
        <v>923.0572228202368</v>
      </c>
      <c r="J439" s="1"/>
      <c r="K439" s="22">
        <v>45236</v>
      </c>
      <c r="L439" s="25">
        <v>445</v>
      </c>
      <c r="M439" s="29">
        <f t="shared" ref="M439" si="183">L439/L438-1</f>
        <v>0</v>
      </c>
      <c r="N439" s="17">
        <v>1989.15</v>
      </c>
      <c r="O439" s="35"/>
    </row>
    <row r="440" spans="1:15" x14ac:dyDescent="0.25">
      <c r="A440" s="22">
        <v>45237</v>
      </c>
      <c r="B440" s="15">
        <v>232.25</v>
      </c>
      <c r="C440" s="29">
        <f t="shared" ref="C440" si="184">B440/B439*1-1</f>
        <v>0</v>
      </c>
      <c r="D440" s="17">
        <v>1036.76</v>
      </c>
      <c r="E440" s="34"/>
      <c r="F440" s="22">
        <v>45237</v>
      </c>
      <c r="G440" s="28">
        <v>205.75</v>
      </c>
      <c r="H440" s="29">
        <f t="shared" ref="H440" si="185">G440/G439-1</f>
        <v>-3.6319612590799411E-3</v>
      </c>
      <c r="I440" s="17">
        <v>918.47</v>
      </c>
      <c r="J440" s="1"/>
      <c r="K440" s="22">
        <v>45237</v>
      </c>
      <c r="L440" s="25">
        <v>439</v>
      </c>
      <c r="M440" s="29">
        <f t="shared" ref="M440" si="186">L440/L439-1</f>
        <v>-1.3483146067415741E-2</v>
      </c>
      <c r="N440" s="17">
        <v>1989.15</v>
      </c>
      <c r="O440" s="35"/>
    </row>
    <row r="441" spans="1:15" x14ac:dyDescent="0.25">
      <c r="A441" s="22">
        <v>45238</v>
      </c>
      <c r="B441" s="15">
        <v>235.75</v>
      </c>
      <c r="C441" s="29">
        <f t="shared" ref="C441" si="187">B441/B440*1-1</f>
        <v>1.506996770721214E-2</v>
      </c>
      <c r="D441" s="17">
        <v>1045.55</v>
      </c>
      <c r="E441" s="34"/>
      <c r="F441" s="22">
        <v>45238</v>
      </c>
      <c r="G441" s="28">
        <v>208.5</v>
      </c>
      <c r="H441" s="29">
        <f t="shared" ref="H441" si="188">G441/G440-1</f>
        <v>1.3365735115431265E-2</v>
      </c>
      <c r="I441" s="17">
        <v>924.69639448568398</v>
      </c>
      <c r="J441" s="1"/>
      <c r="K441" s="22">
        <v>45238</v>
      </c>
      <c r="L441" s="25">
        <v>441.25</v>
      </c>
      <c r="M441" s="29">
        <f t="shared" ref="M441" si="189">L441/L440-1</f>
        <v>5.1252847380409694E-3</v>
      </c>
      <c r="N441" s="17">
        <v>1956.94</v>
      </c>
      <c r="O441" s="35"/>
    </row>
    <row r="442" spans="1:15" x14ac:dyDescent="0.25">
      <c r="A442" s="22">
        <v>45239</v>
      </c>
      <c r="B442" s="15">
        <v>233.25</v>
      </c>
      <c r="C442" s="29">
        <f t="shared" ref="C442" si="190">B442/B441*1-1</f>
        <v>-1.0604453870625696E-2</v>
      </c>
      <c r="D442" s="17">
        <v>1039.83</v>
      </c>
      <c r="E442" s="34"/>
      <c r="F442" s="22">
        <v>45239</v>
      </c>
      <c r="G442" s="28">
        <v>206.75</v>
      </c>
      <c r="H442" s="29">
        <f t="shared" ref="H442" si="191">G442/G441-1</f>
        <v>-8.3932853717025857E-3</v>
      </c>
      <c r="I442" s="17">
        <v>921.69</v>
      </c>
      <c r="J442" s="1"/>
      <c r="K442" s="22">
        <v>45239</v>
      </c>
      <c r="L442" s="25">
        <v>432.5</v>
      </c>
      <c r="M442" s="29">
        <f t="shared" ref="M442" si="192">L442/L441-1</f>
        <v>-1.9830028328611915E-2</v>
      </c>
      <c r="N442" s="17">
        <v>1928.09</v>
      </c>
      <c r="O442" s="35"/>
    </row>
    <row r="443" spans="1:15" x14ac:dyDescent="0.25">
      <c r="A443" s="22">
        <v>45240</v>
      </c>
      <c r="B443" s="15">
        <v>232.25</v>
      </c>
      <c r="C443" s="29">
        <f t="shared" ref="C443" si="193">B443/B442*1-1</f>
        <v>-4.2872454448017461E-3</v>
      </c>
      <c r="D443" s="17">
        <v>1039.83</v>
      </c>
      <c r="E443" s="34"/>
      <c r="F443" s="22">
        <v>45240</v>
      </c>
      <c r="G443" s="28">
        <v>206</v>
      </c>
      <c r="H443" s="29">
        <f t="shared" ref="H443" si="194">G443/G442-1</f>
        <v>-3.6275695284159193E-3</v>
      </c>
      <c r="I443" s="17">
        <v>911.14</v>
      </c>
      <c r="J443" s="1"/>
      <c r="K443" s="22">
        <v>45240</v>
      </c>
      <c r="L443" s="25">
        <v>429.5</v>
      </c>
      <c r="M443" s="29">
        <f t="shared" ref="M443" si="195">L443/L442-1</f>
        <v>-6.9364161849710948E-3</v>
      </c>
      <c r="N443" s="17">
        <v>1899.68</v>
      </c>
      <c r="O443" s="35"/>
    </row>
    <row r="444" spans="1:15" x14ac:dyDescent="0.25">
      <c r="A444" s="22">
        <v>45243</v>
      </c>
      <c r="B444" s="15">
        <v>233.75</v>
      </c>
      <c r="C444" s="29">
        <f t="shared" ref="C444" si="196">B444/B443*1-1</f>
        <v>6.4585575888052027E-3</v>
      </c>
      <c r="D444" s="17">
        <v>1034.81</v>
      </c>
      <c r="E444" s="34"/>
      <c r="F444" s="22">
        <v>45243</v>
      </c>
      <c r="G444" s="28">
        <v>208.5</v>
      </c>
      <c r="H444" s="29">
        <f t="shared" ref="H444" si="197">G444/G443-1</f>
        <v>1.2135922330097193E-2</v>
      </c>
      <c r="I444" s="17">
        <v>923.03</v>
      </c>
      <c r="J444" s="1"/>
      <c r="K444" s="22">
        <v>45243</v>
      </c>
      <c r="L444" s="25">
        <v>443</v>
      </c>
      <c r="M444" s="29">
        <f t="shared" ref="M444" si="198">L444/L443-1</f>
        <v>3.1431897555296961E-2</v>
      </c>
      <c r="N444" s="17">
        <v>1961.16</v>
      </c>
      <c r="O444" s="35"/>
    </row>
    <row r="445" spans="1:15" x14ac:dyDescent="0.25">
      <c r="A445" s="22">
        <v>45244</v>
      </c>
      <c r="B445" s="15">
        <v>231.75</v>
      </c>
      <c r="C445" s="29">
        <f t="shared" ref="C445" si="199">B445/B444*1-1</f>
        <v>-8.5561497326203106E-3</v>
      </c>
      <c r="D445" s="17">
        <v>1021.32</v>
      </c>
      <c r="E445" s="34"/>
      <c r="F445" s="22">
        <v>45244</v>
      </c>
      <c r="G445" s="28">
        <v>208.25</v>
      </c>
      <c r="H445" s="29">
        <f t="shared" ref="H445" si="200">G445/G444-1</f>
        <v>-1.1990407673860837E-3</v>
      </c>
      <c r="I445" s="17">
        <v>917.76</v>
      </c>
      <c r="J445" s="1"/>
      <c r="K445" s="22">
        <v>45244</v>
      </c>
      <c r="L445" s="25">
        <v>446</v>
      </c>
      <c r="M445" s="29">
        <f t="shared" ref="M445" si="201">L445/L444-1</f>
        <v>6.7720090293452717E-3</v>
      </c>
      <c r="N445" s="17">
        <v>1965.52</v>
      </c>
      <c r="O445" s="35"/>
    </row>
    <row r="446" spans="1:15" x14ac:dyDescent="0.25">
      <c r="A446" s="22">
        <v>45245</v>
      </c>
      <c r="B446" s="15">
        <v>228.25</v>
      </c>
      <c r="C446" s="29">
        <f t="shared" ref="C446" si="202">B446/B445*1-1</f>
        <v>-1.5102481121898603E-2</v>
      </c>
      <c r="D446" s="17">
        <v>1002.02</v>
      </c>
      <c r="E446" s="34"/>
      <c r="F446" s="22">
        <v>45245</v>
      </c>
      <c r="G446" s="28">
        <v>207.25</v>
      </c>
      <c r="H446" s="29">
        <f t="shared" ref="H446" si="203">G446/G445-1</f>
        <v>-4.8019207683073217E-3</v>
      </c>
      <c r="I446" s="17">
        <v>909.83</v>
      </c>
      <c r="J446" s="1"/>
      <c r="K446" s="22">
        <v>45245</v>
      </c>
      <c r="L446" s="25">
        <v>442.25</v>
      </c>
      <c r="M446" s="29">
        <f t="shared" ref="M446" si="204">L446/L445-1</f>
        <v>-8.4080717488789203E-3</v>
      </c>
      <c r="N446" s="17">
        <v>1941.48</v>
      </c>
      <c r="O446" s="35"/>
    </row>
    <row r="447" spans="1:15" x14ac:dyDescent="0.25">
      <c r="A447" s="22">
        <v>45246</v>
      </c>
      <c r="B447" s="15">
        <v>226.25</v>
      </c>
      <c r="C447" s="29">
        <f t="shared" ref="C447" si="205">B447/B446*1-1</f>
        <v>-8.7623220153341119E-3</v>
      </c>
      <c r="D447" s="17">
        <v>989.62</v>
      </c>
      <c r="E447" s="34"/>
      <c r="F447" s="22">
        <v>45246</v>
      </c>
      <c r="G447" s="28">
        <v>206</v>
      </c>
      <c r="H447" s="29">
        <f t="shared" ref="H447" si="206">G447/G446-1</f>
        <v>-6.0313630880578506E-3</v>
      </c>
      <c r="I447" s="17">
        <v>901.04</v>
      </c>
      <c r="J447" s="1"/>
      <c r="K447" s="22">
        <v>45246</v>
      </c>
      <c r="L447" s="25">
        <v>438.5</v>
      </c>
      <c r="M447" s="29">
        <f t="shared" ref="M447" si="207">L447/L446-1</f>
        <v>-8.4793668739401307E-3</v>
      </c>
      <c r="N447" s="17">
        <v>1918</v>
      </c>
      <c r="O447" s="35"/>
    </row>
    <row r="448" spans="1:15" x14ac:dyDescent="0.25">
      <c r="A448" s="22">
        <v>45247</v>
      </c>
      <c r="B448" s="15">
        <v>226.75</v>
      </c>
      <c r="C448" s="29">
        <f t="shared" ref="C448" si="208">B448/B447*1-1</f>
        <v>2.2099447513812542E-3</v>
      </c>
      <c r="D448" s="17">
        <v>994.07</v>
      </c>
      <c r="E448" s="34"/>
      <c r="F448" s="22">
        <v>45247</v>
      </c>
      <c r="G448" s="28">
        <v>205.75</v>
      </c>
      <c r="H448" s="29">
        <f t="shared" ref="H448" si="209">G448/G447-1</f>
        <v>-1.2135922330097637E-3</v>
      </c>
      <c r="I448" s="17">
        <v>902.01</v>
      </c>
      <c r="J448" s="1"/>
      <c r="K448" s="22">
        <v>45247</v>
      </c>
      <c r="L448" s="25">
        <v>435</v>
      </c>
      <c r="M448" s="29">
        <f t="shared" ref="M448" si="210">L448/L447-1</f>
        <v>-7.9817559863170073E-3</v>
      </c>
      <c r="N448" s="17">
        <v>1907.04</v>
      </c>
      <c r="O448" s="35"/>
    </row>
    <row r="449" spans="1:15" x14ac:dyDescent="0.25">
      <c r="A449" s="22">
        <v>45250</v>
      </c>
      <c r="B449" s="15">
        <v>224.25</v>
      </c>
      <c r="C449" s="29">
        <f t="shared" ref="C449" si="211">B449/B448*1-1</f>
        <v>-1.1025358324145529E-2</v>
      </c>
      <c r="D449" s="17">
        <v>980.65</v>
      </c>
      <c r="E449" s="34"/>
      <c r="F449" s="22">
        <v>45250</v>
      </c>
      <c r="G449" s="28">
        <v>204.5</v>
      </c>
      <c r="H449" s="29">
        <f t="shared" ref="H449" si="212">G449/G448-1</f>
        <v>-6.0753341433779084E-3</v>
      </c>
      <c r="I449" s="17">
        <v>894.28</v>
      </c>
      <c r="J449" s="1"/>
      <c r="K449" s="22">
        <v>45250</v>
      </c>
      <c r="L449" s="25">
        <v>431.5</v>
      </c>
      <c r="M449" s="29">
        <f t="shared" ref="M449" si="213">L449/L448-1</f>
        <v>-8.0459770114942319E-3</v>
      </c>
      <c r="N449" s="17">
        <v>1886.95</v>
      </c>
      <c r="O449" s="35"/>
    </row>
    <row r="450" spans="1:15" x14ac:dyDescent="0.25">
      <c r="A450" s="22">
        <v>45251</v>
      </c>
      <c r="B450" s="15">
        <v>225.5</v>
      </c>
      <c r="C450" s="29">
        <f t="shared" ref="C450" si="214">B450/B449*1-1</f>
        <v>5.5741360089185399E-3</v>
      </c>
      <c r="D450" s="17">
        <v>987.68452004860274</v>
      </c>
      <c r="E450" s="34"/>
      <c r="F450" s="22">
        <v>45251</v>
      </c>
      <c r="G450" s="28">
        <v>205.75</v>
      </c>
      <c r="H450" s="29">
        <f t="shared" ref="H450" si="215">G450/G449-1</f>
        <v>6.1124694376528677E-3</v>
      </c>
      <c r="I450" s="17">
        <v>901.18</v>
      </c>
      <c r="J450" s="1"/>
      <c r="K450" s="22">
        <v>45251</v>
      </c>
      <c r="L450" s="25">
        <v>440.25</v>
      </c>
      <c r="M450" s="29">
        <f t="shared" ref="M450" si="216">L450/L449-1</f>
        <v>2.0278099652375481E-2</v>
      </c>
      <c r="N450" s="17">
        <v>1928.3</v>
      </c>
      <c r="O450" s="35"/>
    </row>
    <row r="451" spans="1:15" x14ac:dyDescent="0.25">
      <c r="A451" s="22">
        <v>45252</v>
      </c>
      <c r="B451" s="15">
        <v>224</v>
      </c>
      <c r="C451" s="29">
        <f t="shared" ref="C451" si="217">B451/B450*1-1</f>
        <v>-6.6518847006651338E-3</v>
      </c>
      <c r="D451" s="17">
        <v>979.55</v>
      </c>
      <c r="E451" s="34"/>
      <c r="F451" s="22">
        <v>45252</v>
      </c>
      <c r="G451" s="28">
        <v>206</v>
      </c>
      <c r="H451" s="29">
        <f t="shared" ref="H451" si="218">G451/G450-1</f>
        <v>1.2150668286756705E-3</v>
      </c>
      <c r="I451" s="17">
        <v>900.84</v>
      </c>
      <c r="J451" s="1"/>
      <c r="K451" s="22">
        <v>45252</v>
      </c>
      <c r="L451" s="25">
        <v>440</v>
      </c>
      <c r="M451" s="29">
        <f t="shared" ref="M451" si="219">L451/L450-1</f>
        <v>-5.6785917092561089E-4</v>
      </c>
      <c r="N451" s="17">
        <v>1924.12</v>
      </c>
      <c r="O451" s="35"/>
    </row>
    <row r="452" spans="1:15" x14ac:dyDescent="0.25">
      <c r="A452" s="22">
        <v>45253</v>
      </c>
      <c r="B452" s="15">
        <v>222</v>
      </c>
      <c r="C452" s="29">
        <f t="shared" ref="C452" si="220">B452/B451*1-1</f>
        <v>-8.9285714285713969E-3</v>
      </c>
      <c r="D452" s="17">
        <v>970.36</v>
      </c>
      <c r="E452" s="34"/>
      <c r="F452" s="22">
        <v>45253</v>
      </c>
      <c r="G452" s="28">
        <v>205.75</v>
      </c>
      <c r="H452" s="29">
        <f t="shared" ref="H452" si="221">G452/G451-1</f>
        <v>-1.2135922330097637E-3</v>
      </c>
      <c r="I452" s="17">
        <v>899.33</v>
      </c>
      <c r="J452" s="1"/>
      <c r="K452" s="22">
        <v>45253</v>
      </c>
      <c r="L452" s="25">
        <v>436.75</v>
      </c>
      <c r="M452" s="29">
        <f t="shared" ref="M452" si="222">L452/L451-1</f>
        <v>-7.3863636363636909E-3</v>
      </c>
      <c r="N452" s="17">
        <v>1909.03</v>
      </c>
      <c r="O452" s="35"/>
    </row>
    <row r="453" spans="1:15" x14ac:dyDescent="0.25">
      <c r="A453" s="22">
        <v>45254</v>
      </c>
      <c r="B453" s="15">
        <v>219</v>
      </c>
      <c r="C453" s="29">
        <f t="shared" ref="C453" si="223">B453/B452*1-1</f>
        <v>-1.3513513513513487E-2</v>
      </c>
      <c r="D453" s="17">
        <v>957.91</v>
      </c>
      <c r="E453" s="34"/>
      <c r="F453" s="22">
        <v>45254</v>
      </c>
      <c r="G453" s="28">
        <v>204.75</v>
      </c>
      <c r="H453" s="29">
        <f t="shared" ref="H453" si="224">G453/G452-1</f>
        <v>-4.860267314702349E-3</v>
      </c>
      <c r="I453" s="17">
        <v>895.58</v>
      </c>
      <c r="J453" s="1"/>
      <c r="K453" s="22">
        <v>45254</v>
      </c>
      <c r="L453" s="25">
        <v>438</v>
      </c>
      <c r="M453" s="29">
        <f t="shared" ref="M453" si="225">L453/L452-1</f>
        <v>2.8620492272466436E-3</v>
      </c>
      <c r="N453" s="17">
        <v>1915.81</v>
      </c>
      <c r="O453" s="35"/>
    </row>
    <row r="454" spans="1:15" x14ac:dyDescent="0.25">
      <c r="A454" s="22">
        <v>45257</v>
      </c>
      <c r="B454" s="15">
        <v>222</v>
      </c>
      <c r="C454" s="29">
        <f t="shared" ref="C454" si="226">B454/B453*1-1</f>
        <v>1.3698630136986356E-2</v>
      </c>
      <c r="D454" s="17">
        <v>968.588387096774</v>
      </c>
      <c r="E454" s="34"/>
      <c r="F454" s="22">
        <v>45257</v>
      </c>
      <c r="G454" s="28">
        <v>201</v>
      </c>
      <c r="H454" s="29">
        <f t="shared" ref="H454" si="227">G454/G453-1</f>
        <v>-1.8315018315018361E-2</v>
      </c>
      <c r="I454" s="17">
        <v>876.96</v>
      </c>
      <c r="J454" s="1"/>
      <c r="K454" s="22">
        <v>45257</v>
      </c>
      <c r="L454" s="25">
        <v>441.75</v>
      </c>
      <c r="M454" s="29">
        <f t="shared" ref="M454" si="228">L454/L453-1</f>
        <v>8.5616438356164171E-3</v>
      </c>
      <c r="N454" s="17">
        <v>1927.36</v>
      </c>
      <c r="O454" s="35"/>
    </row>
    <row r="455" spans="1:15" x14ac:dyDescent="0.25">
      <c r="A455" s="22">
        <v>45258</v>
      </c>
      <c r="B455" s="15">
        <v>222.75</v>
      </c>
      <c r="C455" s="29">
        <f t="shared" ref="C455" si="229">B455/B454*1-1</f>
        <v>3.3783783783782884E-3</v>
      </c>
      <c r="D455" s="17">
        <v>968.74</v>
      </c>
      <c r="E455" s="34"/>
      <c r="F455" s="22">
        <v>45258</v>
      </c>
      <c r="G455" s="28">
        <v>197.75</v>
      </c>
      <c r="H455" s="29">
        <f t="shared" ref="H455" si="230">G455/G454-1</f>
        <v>-1.6169154228855676E-2</v>
      </c>
      <c r="I455" s="17">
        <v>860.01</v>
      </c>
      <c r="J455" s="1"/>
      <c r="K455" s="22">
        <v>45258</v>
      </c>
      <c r="L455" s="25">
        <v>445.5</v>
      </c>
      <c r="M455" s="29">
        <f t="shared" ref="M455" si="231">L455/L454-1</f>
        <v>8.4889643463497144E-3</v>
      </c>
      <c r="N455" s="17">
        <v>1937.48</v>
      </c>
      <c r="O455" s="35"/>
    </row>
    <row r="456" spans="1:15" x14ac:dyDescent="0.25">
      <c r="A456" s="22">
        <v>45259</v>
      </c>
      <c r="B456" s="15">
        <v>225.75</v>
      </c>
      <c r="C456" s="29">
        <f t="shared" ref="C456" si="232">B456/B455*1-1</f>
        <v>1.3468013468013407E-2</v>
      </c>
      <c r="D456" s="17">
        <v>954.37</v>
      </c>
      <c r="E456" s="34"/>
      <c r="F456" s="22">
        <v>45259</v>
      </c>
      <c r="G456" s="28">
        <v>198.75</v>
      </c>
      <c r="H456" s="29">
        <f t="shared" ref="H456" si="233">G456/G455-1</f>
        <v>5.0568900126422012E-3</v>
      </c>
      <c r="I456" s="17">
        <v>863.17</v>
      </c>
      <c r="J456" s="1"/>
      <c r="K456" s="22">
        <v>45259</v>
      </c>
      <c r="L456" s="25">
        <v>452.25</v>
      </c>
      <c r="M456" s="29">
        <f t="shared" ref="M456" si="234">L456/L455-1</f>
        <v>1.5151515151515138E-2</v>
      </c>
      <c r="N456" s="17">
        <v>1964.12</v>
      </c>
      <c r="O456" s="35"/>
    </row>
    <row r="457" spans="1:15" x14ac:dyDescent="0.25">
      <c r="A457" s="22">
        <v>45260</v>
      </c>
      <c r="B457" s="15">
        <v>226.25</v>
      </c>
      <c r="C457" s="29">
        <f t="shared" ref="C457" si="235">B457/B456*1-1</f>
        <v>2.2148394241416902E-3</v>
      </c>
      <c r="D457" s="17">
        <v>984.86386577925668</v>
      </c>
      <c r="E457" s="34"/>
      <c r="F457" s="22">
        <v>45260</v>
      </c>
      <c r="G457" s="28">
        <v>199.25</v>
      </c>
      <c r="H457" s="29">
        <f t="shared" ref="H457" si="236">G457/G456-1</f>
        <v>2.515723270440251E-3</v>
      </c>
      <c r="I457" s="17">
        <v>867.34</v>
      </c>
      <c r="J457" s="1"/>
      <c r="K457" s="22">
        <v>45260</v>
      </c>
      <c r="L457" s="25">
        <v>450.75</v>
      </c>
      <c r="M457" s="29">
        <f t="shared" ref="M457" si="237">L457/L456-1</f>
        <v>-3.3167495854062867E-3</v>
      </c>
      <c r="N457" s="17">
        <v>1962.11</v>
      </c>
      <c r="O457" s="35"/>
    </row>
    <row r="458" spans="1:15" x14ac:dyDescent="0.25">
      <c r="A458" s="22">
        <v>45261</v>
      </c>
      <c r="B458" s="15">
        <v>228.75</v>
      </c>
      <c r="C458" s="29">
        <f t="shared" ref="C458" si="238">B458/B457*1-1</f>
        <v>1.1049723756906049E-2</v>
      </c>
      <c r="D458" s="17">
        <v>994.14750000000004</v>
      </c>
      <c r="E458" s="34"/>
      <c r="F458" s="22">
        <v>45261</v>
      </c>
      <c r="G458" s="28">
        <v>200</v>
      </c>
      <c r="H458" s="29">
        <f t="shared" ref="H458" si="239">G458/G457-1</f>
        <v>3.7641154328733606E-3</v>
      </c>
      <c r="I458" s="17">
        <v>869.2</v>
      </c>
      <c r="J458" s="1"/>
      <c r="K458" s="22">
        <v>45261</v>
      </c>
      <c r="L458" s="25">
        <v>441.25</v>
      </c>
      <c r="M458" s="29">
        <f t="shared" ref="M458" si="240">L458/L457-1</f>
        <v>-2.1075984470327214E-2</v>
      </c>
      <c r="N458" s="17">
        <v>1917.67</v>
      </c>
      <c r="O458" s="35"/>
    </row>
    <row r="459" spans="1:15" x14ac:dyDescent="0.25">
      <c r="A459" s="22">
        <v>45264</v>
      </c>
      <c r="B459" s="15">
        <v>231.75</v>
      </c>
      <c r="C459" s="29">
        <f t="shared" ref="C459" si="241">B459/B458*1-1</f>
        <v>1.3114754098360715E-2</v>
      </c>
      <c r="D459" s="17">
        <v>1004.2</v>
      </c>
      <c r="E459" s="34"/>
      <c r="F459" s="22">
        <v>45264</v>
      </c>
      <c r="G459" s="28">
        <v>202.5</v>
      </c>
      <c r="H459" s="29">
        <f t="shared" ref="H459" si="242">G459/G458-1</f>
        <v>1.2499999999999956E-2</v>
      </c>
      <c r="I459" s="17">
        <v>877.43</v>
      </c>
      <c r="J459" s="1"/>
      <c r="K459" s="22">
        <v>45264</v>
      </c>
      <c r="L459" s="25">
        <v>444.75</v>
      </c>
      <c r="M459" s="29">
        <f t="shared" ref="M459" si="243">L459/L458-1</f>
        <v>7.9320113314447216E-3</v>
      </c>
      <c r="N459" s="17">
        <v>1927.1</v>
      </c>
      <c r="O459" s="35"/>
    </row>
    <row r="460" spans="1:15" x14ac:dyDescent="0.25">
      <c r="A460" s="22">
        <v>45265</v>
      </c>
      <c r="B460" s="15">
        <v>229.75</v>
      </c>
      <c r="C460" s="29">
        <f t="shared" ref="C460:C461" si="244">B460/B459*1-1</f>
        <v>-8.6299892125134559E-3</v>
      </c>
      <c r="D460" s="17">
        <v>994.35593134496344</v>
      </c>
      <c r="E460" s="34"/>
      <c r="F460" s="22">
        <v>45265</v>
      </c>
      <c r="G460" s="28">
        <v>202.25</v>
      </c>
      <c r="H460" s="29">
        <f t="shared" ref="H460:H461" si="245">G460/G459-1</f>
        <v>-1.2345679012345512E-3</v>
      </c>
      <c r="I460" s="17">
        <v>875.34</v>
      </c>
      <c r="J460" s="1"/>
      <c r="K460" s="22">
        <v>45265</v>
      </c>
      <c r="L460" s="25">
        <v>444.25</v>
      </c>
      <c r="M460" s="29">
        <f t="shared" ref="M460:M461" si="246">L460/L459-1</f>
        <v>-1.1242270938729426E-3</v>
      </c>
      <c r="N460" s="17">
        <v>1922.71</v>
      </c>
      <c r="O460" s="35"/>
    </row>
    <row r="461" spans="1:15" x14ac:dyDescent="0.25">
      <c r="A461" s="22">
        <v>45266</v>
      </c>
      <c r="B461" s="15">
        <v>232</v>
      </c>
      <c r="C461" s="29">
        <f t="shared" si="244"/>
        <v>9.7932535364526618E-3</v>
      </c>
      <c r="D461" s="17">
        <v>1004.791733639495</v>
      </c>
      <c r="E461" s="34"/>
      <c r="F461" s="22">
        <v>45266</v>
      </c>
      <c r="G461" s="28">
        <v>202.5</v>
      </c>
      <c r="H461" s="29">
        <f t="shared" si="245"/>
        <v>1.2360939431397266E-3</v>
      </c>
      <c r="I461" s="17">
        <v>877.03</v>
      </c>
      <c r="J461" s="1"/>
      <c r="K461" s="22">
        <v>45266</v>
      </c>
      <c r="L461" s="25">
        <v>435.5</v>
      </c>
      <c r="M461" s="29">
        <f t="shared" si="246"/>
        <v>-1.9696117051209883E-2</v>
      </c>
      <c r="N461" s="17">
        <v>1886.15</v>
      </c>
      <c r="O461" s="35"/>
    </row>
    <row r="462" spans="1:15" x14ac:dyDescent="0.25">
      <c r="A462" s="22">
        <v>45267</v>
      </c>
      <c r="B462" s="15">
        <v>232</v>
      </c>
      <c r="C462" s="29">
        <f t="shared" ref="C462" si="247">B462/B461*1-1</f>
        <v>0</v>
      </c>
      <c r="D462" s="17">
        <v>1004.5600000000001</v>
      </c>
      <c r="E462" s="34"/>
      <c r="F462" s="22">
        <v>45267</v>
      </c>
      <c r="G462" s="28">
        <v>201.75</v>
      </c>
      <c r="H462" s="29">
        <f t="shared" ref="H462:H463" si="248">G462/G461-1</f>
        <v>-3.7037037037036535E-3</v>
      </c>
      <c r="I462" s="17">
        <v>873.58</v>
      </c>
      <c r="J462" s="1"/>
      <c r="K462" s="22">
        <v>45267</v>
      </c>
      <c r="L462" s="25">
        <v>439</v>
      </c>
      <c r="M462" s="29">
        <f t="shared" ref="M462" si="249">L462/L461-1</f>
        <v>8.036739380022917E-3</v>
      </c>
      <c r="N462" s="17">
        <v>1900.87</v>
      </c>
      <c r="O462" s="35"/>
    </row>
    <row r="463" spans="1:15" x14ac:dyDescent="0.25">
      <c r="A463" s="22">
        <v>45268</v>
      </c>
      <c r="B463" s="15">
        <v>230.25</v>
      </c>
      <c r="C463" s="29">
        <f t="shared" ref="C463" si="250">B463/B462*1-1</f>
        <v>-7.5431034482759118E-3</v>
      </c>
      <c r="D463" s="17">
        <v>998.36712910532276</v>
      </c>
      <c r="E463" s="34"/>
      <c r="F463" s="22">
        <v>45268</v>
      </c>
      <c r="G463" s="28">
        <v>201.25</v>
      </c>
      <c r="H463" s="29">
        <f t="shared" si="248"/>
        <v>-2.4783147459727095E-3</v>
      </c>
      <c r="I463" s="17">
        <v>872.62</v>
      </c>
      <c r="J463" s="1"/>
      <c r="K463" s="22">
        <v>45268</v>
      </c>
      <c r="L463" s="25">
        <v>441.5</v>
      </c>
      <c r="M463" s="29">
        <f t="shared" ref="M463" si="251">L463/L462-1</f>
        <v>5.6947608200454969E-3</v>
      </c>
      <c r="N463" s="17">
        <v>1914.35</v>
      </c>
      <c r="O463" s="35"/>
    </row>
    <row r="464" spans="1:15" x14ac:dyDescent="0.25">
      <c r="A464" s="22">
        <v>45271</v>
      </c>
      <c r="B464" s="15">
        <v>228.25</v>
      </c>
      <c r="C464" s="29">
        <f t="shared" ref="C464" si="252">B464/B463*1-1</f>
        <v>-8.6862106406080386E-3</v>
      </c>
      <c r="D464" s="17">
        <v>989.69</v>
      </c>
      <c r="E464" s="34"/>
      <c r="F464" s="22">
        <v>45271</v>
      </c>
      <c r="G464" s="28">
        <v>201</v>
      </c>
      <c r="H464" s="29">
        <f t="shared" ref="H464" si="253">G464/G463-1</f>
        <v>-1.242236024844745E-3</v>
      </c>
      <c r="I464" s="17">
        <v>871.54</v>
      </c>
      <c r="J464" s="1"/>
      <c r="K464" s="22">
        <v>45271</v>
      </c>
      <c r="L464" s="25">
        <v>445.75</v>
      </c>
      <c r="M464" s="29">
        <f t="shared" ref="M464" si="254">L464/L463-1</f>
        <v>9.6262740656851697E-3</v>
      </c>
      <c r="N464" s="17">
        <v>1932.77</v>
      </c>
      <c r="O464" s="35"/>
    </row>
    <row r="465" spans="1:15" x14ac:dyDescent="0.25">
      <c r="A465" s="22">
        <v>45272</v>
      </c>
      <c r="B465" s="15">
        <v>231.25</v>
      </c>
      <c r="C465" s="29">
        <f t="shared" ref="C465" si="255">B465/B464*1-1</f>
        <v>1.3143483023001057E-2</v>
      </c>
      <c r="D465" s="17">
        <v>1004.32</v>
      </c>
      <c r="E465" s="34"/>
      <c r="F465" s="22">
        <v>45272</v>
      </c>
      <c r="G465" s="28">
        <v>201.25</v>
      </c>
      <c r="H465" s="29">
        <f t="shared" ref="H465" si="256">G465/G464-1</f>
        <v>1.2437810945273853E-3</v>
      </c>
      <c r="I465" s="17">
        <v>874.03</v>
      </c>
      <c r="J465" s="1"/>
      <c r="K465" s="22">
        <v>45272</v>
      </c>
      <c r="L465" s="25">
        <v>439</v>
      </c>
      <c r="M465" s="29">
        <f t="shared" ref="M465" si="257">L465/L464-1</f>
        <v>-1.5143017386427315E-2</v>
      </c>
      <c r="N465" s="17">
        <v>1906.58</v>
      </c>
      <c r="O465" s="35"/>
    </row>
    <row r="466" spans="1:15" x14ac:dyDescent="0.25">
      <c r="A466" s="22">
        <v>45273</v>
      </c>
      <c r="B466" s="15">
        <v>227.5</v>
      </c>
      <c r="C466" s="29">
        <f t="shared" ref="C466" si="258">B466/B465*1-1</f>
        <v>-1.6216216216216162E-2</v>
      </c>
      <c r="D466" s="17">
        <v>983.71</v>
      </c>
      <c r="E466" s="34"/>
      <c r="F466" s="22">
        <v>45273</v>
      </c>
      <c r="G466" s="28">
        <v>200.5</v>
      </c>
      <c r="H466" s="29">
        <f t="shared" ref="H466" si="259">G466/G465-1</f>
        <v>-3.7267080745341241E-3</v>
      </c>
      <c r="I466" s="17">
        <v>866.96</v>
      </c>
      <c r="J466" s="1"/>
      <c r="K466" s="22">
        <v>45273</v>
      </c>
      <c r="L466" s="25">
        <v>434.5</v>
      </c>
      <c r="M466" s="29">
        <f t="shared" ref="M466" si="260">L466/L465-1</f>
        <v>-1.025056947608205E-2</v>
      </c>
      <c r="N466" s="17">
        <v>1878.78</v>
      </c>
      <c r="O466" s="35"/>
    </row>
    <row r="467" spans="1:15" x14ac:dyDescent="0.25">
      <c r="A467" s="22">
        <v>45274</v>
      </c>
      <c r="B467" s="15">
        <v>223</v>
      </c>
      <c r="C467" s="29">
        <f t="shared" ref="C467:C469" si="261">B467/B466*1-1</f>
        <v>-1.9780219780219821E-2</v>
      </c>
      <c r="D467" s="17">
        <v>962.25</v>
      </c>
      <c r="E467" s="34"/>
      <c r="F467" s="22">
        <v>45274</v>
      </c>
      <c r="G467" s="28">
        <v>198.75</v>
      </c>
      <c r="H467" s="29">
        <f t="shared" ref="H467:H469" si="262">G467/G466-1</f>
        <v>-8.7281795511221505E-3</v>
      </c>
      <c r="I467" s="17">
        <v>857.61</v>
      </c>
      <c r="J467" s="1"/>
      <c r="K467" s="22">
        <v>45274</v>
      </c>
      <c r="L467" s="25">
        <v>429.5</v>
      </c>
      <c r="M467" s="29">
        <f t="shared" ref="M467:M469" si="263">L467/L466-1</f>
        <v>-1.1507479861910253E-2</v>
      </c>
      <c r="N467" s="17">
        <v>1853.29</v>
      </c>
      <c r="O467" s="35"/>
    </row>
    <row r="468" spans="1:15" x14ac:dyDescent="0.25">
      <c r="A468" s="22">
        <v>45275</v>
      </c>
      <c r="B468" s="15">
        <v>222.75</v>
      </c>
      <c r="C468" s="29">
        <f t="shared" si="261"/>
        <v>-1.1210762331838042E-3</v>
      </c>
      <c r="D468" s="17">
        <v>960.05</v>
      </c>
      <c r="E468" s="34"/>
      <c r="F468" s="22">
        <v>45275</v>
      </c>
      <c r="G468" s="28">
        <v>197.75</v>
      </c>
      <c r="H468" s="29">
        <f t="shared" si="262"/>
        <v>-5.031446540880502E-3</v>
      </c>
      <c r="I468" s="17">
        <v>852.3</v>
      </c>
      <c r="J468" s="1"/>
      <c r="K468" s="22">
        <v>45275</v>
      </c>
      <c r="L468" s="25">
        <v>431</v>
      </c>
      <c r="M468" s="29">
        <f t="shared" si="263"/>
        <v>3.4924330616996624E-3</v>
      </c>
      <c r="N468" s="17">
        <v>1857.61</v>
      </c>
      <c r="O468" s="35"/>
    </row>
    <row r="469" spans="1:15" x14ac:dyDescent="0.25">
      <c r="A469" s="22">
        <v>45278</v>
      </c>
      <c r="B469" s="15">
        <v>224</v>
      </c>
      <c r="C469" s="29">
        <f t="shared" si="261"/>
        <v>5.6116722783390305E-3</v>
      </c>
      <c r="D469" s="17">
        <v>972.61</v>
      </c>
      <c r="E469" s="34"/>
      <c r="F469" s="22">
        <v>45278</v>
      </c>
      <c r="G469" s="28">
        <v>198.75</v>
      </c>
      <c r="H469" s="29">
        <f t="shared" si="262"/>
        <v>5.0568900126422012E-3</v>
      </c>
      <c r="I469" s="17">
        <v>862.97</v>
      </c>
      <c r="J469" s="1"/>
      <c r="K469" s="22">
        <v>45278</v>
      </c>
      <c r="L469" s="25">
        <v>432.75</v>
      </c>
      <c r="M469" s="29">
        <f t="shared" si="263"/>
        <v>4.0603248259860614E-3</v>
      </c>
      <c r="N469" s="17">
        <v>1879</v>
      </c>
      <c r="O469" s="35"/>
    </row>
    <row r="470" spans="1:15" x14ac:dyDescent="0.25">
      <c r="A470" s="22">
        <v>45279</v>
      </c>
      <c r="B470" s="15">
        <v>223</v>
      </c>
      <c r="C470" s="29">
        <f t="shared" ref="C470:C471" si="264">B470/B469*1-1</f>
        <v>-4.4642857142856984E-3</v>
      </c>
      <c r="D470" s="17">
        <v>966.26</v>
      </c>
      <c r="E470" s="34"/>
      <c r="F470" s="22">
        <v>45279</v>
      </c>
      <c r="G470" s="28">
        <v>198.75</v>
      </c>
      <c r="H470" s="29">
        <f t="shared" ref="H470:H471" si="265">G470/G469-1</f>
        <v>0</v>
      </c>
      <c r="I470" s="17">
        <v>861.18</v>
      </c>
      <c r="J470" s="1"/>
      <c r="K470" s="22">
        <v>45279</v>
      </c>
      <c r="L470" s="25">
        <v>426</v>
      </c>
      <c r="M470" s="29">
        <f t="shared" ref="M470:M471" si="266">L470/L469-1</f>
        <v>-1.559792027729634E-2</v>
      </c>
      <c r="N470" s="17">
        <v>1845.86</v>
      </c>
      <c r="O470" s="35"/>
    </row>
    <row r="471" spans="1:15" x14ac:dyDescent="0.25">
      <c r="A471" s="22">
        <v>45280</v>
      </c>
      <c r="B471" s="15">
        <v>222.75</v>
      </c>
      <c r="C471" s="29">
        <f t="shared" si="264"/>
        <v>-1.1210762331838042E-3</v>
      </c>
      <c r="D471" s="17">
        <v>965.42</v>
      </c>
      <c r="E471" s="34"/>
      <c r="F471" s="22">
        <v>45280</v>
      </c>
      <c r="G471" s="28">
        <v>199.75</v>
      </c>
      <c r="H471" s="29">
        <f t="shared" si="265"/>
        <v>5.031446540880502E-3</v>
      </c>
      <c r="I471" s="17">
        <v>865.74</v>
      </c>
      <c r="J471" s="1"/>
      <c r="K471" s="22">
        <v>45280</v>
      </c>
      <c r="L471" s="25">
        <v>428.5</v>
      </c>
      <c r="M471" s="29">
        <f t="shared" si="266"/>
        <v>5.8685446009389963E-3</v>
      </c>
      <c r="N471" s="17">
        <v>1857.16</v>
      </c>
      <c r="O471" s="35"/>
    </row>
    <row r="472" spans="1:15" x14ac:dyDescent="0.25">
      <c r="A472" s="22">
        <v>45281</v>
      </c>
      <c r="B472" s="15">
        <v>222.25</v>
      </c>
      <c r="C472" s="29">
        <f t="shared" ref="C472:C477" si="267">B472/B471*1-1</f>
        <v>-2.2446689113355678E-3</v>
      </c>
      <c r="D472" s="17">
        <v>965.45</v>
      </c>
      <c r="E472" s="34"/>
      <c r="F472" s="22">
        <v>45281</v>
      </c>
      <c r="G472" s="28">
        <v>199.75</v>
      </c>
      <c r="H472" s="29">
        <f t="shared" ref="H472:H477" si="268">G472/G471-1</f>
        <v>0</v>
      </c>
      <c r="I472" s="17">
        <v>867.71</v>
      </c>
      <c r="J472" s="1"/>
      <c r="K472" s="22">
        <v>45281</v>
      </c>
      <c r="L472" s="25">
        <v>429.75</v>
      </c>
      <c r="M472" s="29">
        <f t="shared" ref="M472:M477" si="269">L472/L471-1</f>
        <v>2.9171528588098905E-3</v>
      </c>
      <c r="N472" s="17">
        <v>1866.83</v>
      </c>
      <c r="O472" s="35"/>
    </row>
    <row r="473" spans="1:15" x14ac:dyDescent="0.25">
      <c r="A473" s="22">
        <v>45282</v>
      </c>
      <c r="B473" s="15">
        <v>222</v>
      </c>
      <c r="C473" s="29">
        <f t="shared" si="267"/>
        <v>-1.1248593925758943E-3</v>
      </c>
      <c r="D473" s="17">
        <v>965.26</v>
      </c>
      <c r="E473" s="34"/>
      <c r="F473" s="22">
        <v>45282</v>
      </c>
      <c r="G473" s="28">
        <v>199.25</v>
      </c>
      <c r="H473" s="29">
        <f t="shared" si="268"/>
        <v>-2.5031289111389077E-3</v>
      </c>
      <c r="I473" s="17">
        <v>866.34</v>
      </c>
      <c r="J473" s="1"/>
      <c r="K473" s="22">
        <v>45282</v>
      </c>
      <c r="L473" s="25">
        <v>430.25</v>
      </c>
      <c r="M473" s="29">
        <f t="shared" si="269"/>
        <v>1.1634671320535084E-3</v>
      </c>
      <c r="N473" s="17">
        <v>1870.73</v>
      </c>
      <c r="O473" s="35"/>
    </row>
    <row r="474" spans="1:15" x14ac:dyDescent="0.25">
      <c r="A474" s="22">
        <v>45287</v>
      </c>
      <c r="B474" s="15">
        <v>221</v>
      </c>
      <c r="C474" s="29">
        <f t="shared" si="267"/>
        <v>-4.5045045045044585E-3</v>
      </c>
      <c r="D474" s="17">
        <v>959.78</v>
      </c>
      <c r="E474" s="34"/>
      <c r="F474" s="22">
        <v>45287</v>
      </c>
      <c r="G474" s="28">
        <v>199</v>
      </c>
      <c r="H474" s="29">
        <f t="shared" si="268"/>
        <v>-1.2547051442910462E-3</v>
      </c>
      <c r="I474" s="17">
        <v>863.26</v>
      </c>
      <c r="J474" s="1"/>
      <c r="K474" s="22">
        <v>45287</v>
      </c>
      <c r="L474" s="25">
        <v>437</v>
      </c>
      <c r="M474" s="29">
        <f t="shared" si="269"/>
        <v>1.568855316676343E-2</v>
      </c>
      <c r="N474" s="17">
        <v>1895.71</v>
      </c>
      <c r="O474" s="35"/>
    </row>
    <row r="475" spans="1:15" x14ac:dyDescent="0.25">
      <c r="A475" s="22">
        <v>45288</v>
      </c>
      <c r="B475" s="15">
        <v>221.75</v>
      </c>
      <c r="C475" s="29">
        <f t="shared" si="267"/>
        <v>3.3936651583710287E-3</v>
      </c>
      <c r="D475" s="17">
        <v>963.06</v>
      </c>
      <c r="E475" s="34"/>
      <c r="F475" s="22">
        <v>45288</v>
      </c>
      <c r="G475" s="28">
        <v>198.75</v>
      </c>
      <c r="H475" s="29">
        <f t="shared" si="268"/>
        <v>-1.2562814070351536E-3</v>
      </c>
      <c r="I475" s="17">
        <v>863.17</v>
      </c>
      <c r="J475" s="1"/>
      <c r="K475" s="22">
        <v>45288</v>
      </c>
      <c r="L475" s="25">
        <v>440.75</v>
      </c>
      <c r="M475" s="29">
        <f t="shared" si="269"/>
        <v>8.581235697940448E-3</v>
      </c>
      <c r="N475" s="17">
        <v>1914.18</v>
      </c>
      <c r="O475" s="35"/>
    </row>
    <row r="476" spans="1:15" x14ac:dyDescent="0.25">
      <c r="A476" s="22">
        <v>45289</v>
      </c>
      <c r="B476" s="15">
        <v>222.5</v>
      </c>
      <c r="C476" s="29">
        <f t="shared" si="267"/>
        <v>3.3821871476888976E-3</v>
      </c>
      <c r="D476" s="17">
        <v>967.88</v>
      </c>
      <c r="E476" s="34"/>
      <c r="F476" s="22">
        <v>45289</v>
      </c>
      <c r="G476" s="28">
        <v>198.25</v>
      </c>
      <c r="H476" s="29">
        <f t="shared" si="268"/>
        <v>-2.515723270440251E-3</v>
      </c>
      <c r="I476" s="17">
        <v>862.39</v>
      </c>
      <c r="J476" s="1"/>
      <c r="K476" s="22">
        <v>45289</v>
      </c>
      <c r="L476" s="25">
        <v>438</v>
      </c>
      <c r="M476" s="29">
        <f t="shared" si="269"/>
        <v>-6.2393647192285906E-3</v>
      </c>
      <c r="N476" s="17">
        <v>1905.3</v>
      </c>
      <c r="O476" s="35"/>
    </row>
    <row r="477" spans="1:15" x14ac:dyDescent="0.25">
      <c r="A477" s="22">
        <v>45293</v>
      </c>
      <c r="B477" s="15">
        <v>221</v>
      </c>
      <c r="C477" s="29">
        <f t="shared" si="267"/>
        <v>-6.741573033707815E-3</v>
      </c>
      <c r="D477" s="17">
        <v>961.35</v>
      </c>
      <c r="E477" s="34"/>
      <c r="F477" s="22">
        <v>45293</v>
      </c>
      <c r="G477" s="28">
        <v>197.5</v>
      </c>
      <c r="H477" s="29">
        <f t="shared" si="268"/>
        <v>-3.7831021437578771E-3</v>
      </c>
      <c r="I477" s="17">
        <v>859.12</v>
      </c>
      <c r="J477" s="1"/>
      <c r="K477" s="22">
        <v>45293</v>
      </c>
      <c r="L477" s="25">
        <v>429.75</v>
      </c>
      <c r="M477" s="29">
        <f t="shared" si="269"/>
        <v>-1.8835616438356184E-2</v>
      </c>
      <c r="N477" s="17">
        <v>1869.41</v>
      </c>
      <c r="O477" s="35"/>
    </row>
    <row r="478" spans="1:15" x14ac:dyDescent="0.25">
      <c r="A478" s="22">
        <v>45294</v>
      </c>
      <c r="B478" s="15">
        <v>219.25</v>
      </c>
      <c r="C478" s="29">
        <f t="shared" ref="C478" si="270">B478/B477*1-1</f>
        <v>-7.9185520361990669E-3</v>
      </c>
      <c r="D478" s="17">
        <v>956.15</v>
      </c>
      <c r="E478" s="34"/>
      <c r="F478" s="22">
        <v>45294</v>
      </c>
      <c r="G478" s="28">
        <v>196.5</v>
      </c>
      <c r="H478" s="29">
        <f t="shared" ref="H478" si="271">G478/G477-1</f>
        <v>-5.0632911392405333E-3</v>
      </c>
      <c r="I478" s="17">
        <v>856.94</v>
      </c>
      <c r="J478" s="1"/>
      <c r="K478" s="22">
        <v>45294</v>
      </c>
      <c r="L478" s="25">
        <v>435.5</v>
      </c>
      <c r="M478" s="29">
        <f t="shared" ref="M478" si="272">L478/L477-1</f>
        <v>1.3379872018615568E-2</v>
      </c>
      <c r="N478" s="17">
        <v>1899.22</v>
      </c>
      <c r="O478" s="35"/>
    </row>
    <row r="479" spans="1:15" x14ac:dyDescent="0.25">
      <c r="A479" s="22">
        <v>45295</v>
      </c>
      <c r="B479" s="15">
        <v>221.25</v>
      </c>
      <c r="C479" s="29">
        <f>B479/B478*1-1</f>
        <v>9.1220068415052147E-3</v>
      </c>
      <c r="D479" s="17">
        <v>963.32</v>
      </c>
      <c r="E479" s="34"/>
      <c r="F479" s="22">
        <v>45295</v>
      </c>
      <c r="G479" s="28">
        <v>197.25</v>
      </c>
      <c r="H479" s="29">
        <f>G479/G478-1</f>
        <v>3.8167938931297218E-3</v>
      </c>
      <c r="I479" s="17">
        <v>858.83</v>
      </c>
      <c r="J479" s="1"/>
      <c r="K479" s="22">
        <v>45295</v>
      </c>
      <c r="L479" s="25">
        <v>430.75</v>
      </c>
      <c r="M479" s="29">
        <f>L479/L478-1</f>
        <v>-1.0907003444316832E-2</v>
      </c>
      <c r="N479" s="17">
        <v>1875.49</v>
      </c>
      <c r="O479" s="35"/>
    </row>
    <row r="480" spans="1:15" x14ac:dyDescent="0.25">
      <c r="A480" s="22">
        <v>45296</v>
      </c>
      <c r="B480" s="15">
        <v>220.75</v>
      </c>
      <c r="C480" s="29">
        <f>B480/B479*1-1</f>
        <v>-2.2598870056497189E-3</v>
      </c>
      <c r="D480" s="17">
        <v>960.48</v>
      </c>
      <c r="E480" s="34"/>
      <c r="F480" s="22">
        <v>45296</v>
      </c>
      <c r="G480" s="28">
        <v>196</v>
      </c>
      <c r="H480" s="29">
        <f>G480/G479-1</f>
        <v>-6.3371356147021718E-3</v>
      </c>
      <c r="I480" s="17">
        <v>852.8</v>
      </c>
      <c r="J480" s="1"/>
      <c r="K480" s="22">
        <v>45296</v>
      </c>
      <c r="L480" s="25">
        <v>422.25</v>
      </c>
      <c r="M480" s="29">
        <f>L480/L479-1</f>
        <v>-1.9733023795705185E-2</v>
      </c>
      <c r="N480" s="17">
        <v>1837.21</v>
      </c>
      <c r="O480" s="35"/>
    </row>
    <row r="481" spans="1:15" x14ac:dyDescent="0.25">
      <c r="A481" s="22">
        <v>45299</v>
      </c>
      <c r="B481" s="15">
        <v>218.5</v>
      </c>
      <c r="C481" s="29">
        <f>B481/B480*1-1</f>
        <v>-1.0192525481313663E-2</v>
      </c>
      <c r="D481" s="17">
        <v>949.38</v>
      </c>
      <c r="E481" s="34"/>
      <c r="F481" s="22">
        <v>45299</v>
      </c>
      <c r="G481" s="28">
        <v>193.5</v>
      </c>
      <c r="H481" s="29">
        <f>G481/G480-1</f>
        <v>-1.2755102040816313E-2</v>
      </c>
      <c r="I481" s="17">
        <v>840.76</v>
      </c>
      <c r="J481" s="1"/>
      <c r="K481" s="22">
        <v>45299</v>
      </c>
      <c r="L481" s="25">
        <v>418.5</v>
      </c>
      <c r="M481" s="29">
        <f>L481/L480-1</f>
        <v>-8.8809946714032417E-3</v>
      </c>
      <c r="N481" s="17">
        <v>1818.38</v>
      </c>
      <c r="O481" s="35"/>
    </row>
    <row r="482" spans="1:15" x14ac:dyDescent="0.25">
      <c r="A482" s="22">
        <v>45300</v>
      </c>
      <c r="B482" s="15">
        <v>218.5</v>
      </c>
      <c r="C482" s="29">
        <f>B482/B481*1-1</f>
        <v>0</v>
      </c>
      <c r="D482" s="17">
        <v>954.83</v>
      </c>
      <c r="E482" s="34"/>
      <c r="F482" s="22">
        <v>45300</v>
      </c>
      <c r="G482" s="28">
        <v>193.75</v>
      </c>
      <c r="H482" s="29">
        <f>G482/G481-1</f>
        <v>1.2919896640826156E-3</v>
      </c>
      <c r="I482" s="17">
        <v>841.84</v>
      </c>
      <c r="J482" s="1"/>
      <c r="K482" s="22">
        <v>45300</v>
      </c>
      <c r="L482" s="25">
        <v>423</v>
      </c>
      <c r="M482" s="29">
        <f>L482/L481-1</f>
        <v>1.0752688172043001E-2</v>
      </c>
      <c r="N482" s="17">
        <v>1840.05</v>
      </c>
      <c r="O482" s="35"/>
    </row>
    <row r="483" spans="1:15" x14ac:dyDescent="0.25">
      <c r="A483" s="22">
        <v>45301</v>
      </c>
      <c r="B483" s="15">
        <v>220</v>
      </c>
      <c r="C483" s="29">
        <f t="shared" ref="C483:C490" si="273">B483/B482*1-1</f>
        <v>6.8649885583524917E-3</v>
      </c>
      <c r="D483" s="17">
        <v>955.9</v>
      </c>
      <c r="E483" s="34"/>
      <c r="F483" s="22">
        <v>45301</v>
      </c>
      <c r="G483" s="28">
        <v>193.75</v>
      </c>
      <c r="H483" s="29">
        <f t="shared" ref="H483:H490" si="274">G483/G482-1</f>
        <v>0</v>
      </c>
      <c r="I483" s="17">
        <v>841.84</v>
      </c>
      <c r="J483" s="1"/>
      <c r="K483" s="22">
        <v>45301</v>
      </c>
      <c r="L483" s="25">
        <v>426</v>
      </c>
      <c r="M483" s="29">
        <f t="shared" ref="M483:M490" si="275">L483/L482-1</f>
        <v>7.0921985815601829E-3</v>
      </c>
      <c r="N483" s="17">
        <v>1850.97</v>
      </c>
      <c r="O483" s="35"/>
    </row>
    <row r="484" spans="1:15" x14ac:dyDescent="0.25">
      <c r="A484" s="22">
        <v>45302</v>
      </c>
      <c r="B484" s="15">
        <v>218.25</v>
      </c>
      <c r="C484" s="29">
        <f t="shared" si="273"/>
        <v>-7.9545454545454364E-3</v>
      </c>
      <c r="D484" s="17">
        <v>950.92</v>
      </c>
      <c r="E484" s="34"/>
      <c r="F484" s="22">
        <v>45302</v>
      </c>
      <c r="G484" s="28">
        <v>191.5</v>
      </c>
      <c r="H484" s="29">
        <f t="shared" si="274"/>
        <v>-1.1612903225806437E-2</v>
      </c>
      <c r="I484" s="17">
        <v>834.37</v>
      </c>
      <c r="J484" s="1"/>
      <c r="K484" s="22">
        <v>45302</v>
      </c>
      <c r="L484" s="25">
        <v>426</v>
      </c>
      <c r="M484" s="29">
        <f t="shared" si="275"/>
        <v>0</v>
      </c>
      <c r="N484" s="17">
        <v>1856.08</v>
      </c>
      <c r="O484" s="35"/>
    </row>
    <row r="485" spans="1:15" x14ac:dyDescent="0.25">
      <c r="A485" s="22">
        <v>45303</v>
      </c>
      <c r="B485" s="15">
        <v>216</v>
      </c>
      <c r="C485" s="29">
        <f t="shared" si="273"/>
        <v>-1.0309278350515427E-2</v>
      </c>
      <c r="D485" s="17">
        <v>942.41</v>
      </c>
      <c r="E485" s="34"/>
      <c r="F485" s="22">
        <v>45303</v>
      </c>
      <c r="G485" s="28">
        <v>191</v>
      </c>
      <c r="H485" s="29">
        <f t="shared" si="274"/>
        <v>-2.6109660574412663E-3</v>
      </c>
      <c r="I485" s="17">
        <v>833.33</v>
      </c>
      <c r="J485" s="1"/>
      <c r="K485" s="22">
        <v>45303</v>
      </c>
      <c r="L485" s="25">
        <v>419</v>
      </c>
      <c r="M485" s="29">
        <f t="shared" si="275"/>
        <v>-1.6431924882629123E-2</v>
      </c>
      <c r="N485" s="17">
        <v>1828.1</v>
      </c>
      <c r="O485" s="35"/>
    </row>
    <row r="486" spans="1:15" x14ac:dyDescent="0.25">
      <c r="A486" s="22">
        <v>45306</v>
      </c>
      <c r="B486" s="15">
        <v>216.75</v>
      </c>
      <c r="C486" s="29">
        <f t="shared" si="273"/>
        <v>3.4722222222223209E-3</v>
      </c>
      <c r="D486" s="17">
        <v>946.98</v>
      </c>
      <c r="E486" s="34"/>
      <c r="F486" s="22">
        <v>45306</v>
      </c>
      <c r="G486" s="28">
        <v>189</v>
      </c>
      <c r="H486" s="29">
        <f t="shared" si="274"/>
        <v>-1.0471204188481686E-2</v>
      </c>
      <c r="I486" s="17">
        <v>825.74</v>
      </c>
      <c r="J486" s="1"/>
      <c r="K486" s="22">
        <v>45306</v>
      </c>
      <c r="L486" s="25">
        <v>422.25</v>
      </c>
      <c r="M486" s="29">
        <f t="shared" si="275"/>
        <v>7.7565632458234113E-3</v>
      </c>
      <c r="N486" s="17">
        <v>1844.81</v>
      </c>
      <c r="O486" s="35"/>
    </row>
    <row r="487" spans="1:15" x14ac:dyDescent="0.25">
      <c r="A487" s="22">
        <v>45307</v>
      </c>
      <c r="B487" s="15">
        <v>214.5</v>
      </c>
      <c r="C487" s="29">
        <f t="shared" si="273"/>
        <v>-1.038062283737029E-2</v>
      </c>
      <c r="D487" s="17">
        <v>940.8</v>
      </c>
      <c r="E487" s="34"/>
      <c r="F487" s="22">
        <v>45307</v>
      </c>
      <c r="G487" s="28">
        <v>187.25</v>
      </c>
      <c r="H487" s="29">
        <f t="shared" si="274"/>
        <v>-9.2592592592593004E-3</v>
      </c>
      <c r="I487" s="17">
        <v>821.28</v>
      </c>
      <c r="J487" s="1"/>
      <c r="K487" s="22">
        <v>45307</v>
      </c>
      <c r="L487" s="25">
        <v>424.75</v>
      </c>
      <c r="M487" s="29">
        <f t="shared" si="275"/>
        <v>5.9206631142687538E-3</v>
      </c>
      <c r="N487" s="17">
        <v>1862.95</v>
      </c>
      <c r="O487" s="35"/>
    </row>
    <row r="488" spans="1:15" x14ac:dyDescent="0.25">
      <c r="A488" s="22">
        <v>45308</v>
      </c>
      <c r="B488" s="15">
        <v>216.5</v>
      </c>
      <c r="C488" s="29">
        <f t="shared" si="273"/>
        <v>9.3240093240092303E-3</v>
      </c>
      <c r="D488" s="17">
        <v>952.82</v>
      </c>
      <c r="E488" s="34"/>
      <c r="F488" s="22">
        <v>45308</v>
      </c>
      <c r="G488" s="28">
        <v>186.75</v>
      </c>
      <c r="H488" s="29">
        <f t="shared" si="274"/>
        <v>-2.6702269692924219E-3</v>
      </c>
      <c r="I488" s="17">
        <v>821.89</v>
      </c>
      <c r="J488" s="1"/>
      <c r="K488" s="22">
        <v>45308</v>
      </c>
      <c r="L488" s="25">
        <v>429</v>
      </c>
      <c r="M488" s="29">
        <f t="shared" si="275"/>
        <v>1.0005885815185467E-2</v>
      </c>
      <c r="N488" s="17">
        <v>1888.95</v>
      </c>
      <c r="O488" s="35"/>
    </row>
    <row r="489" spans="1:15" x14ac:dyDescent="0.25">
      <c r="A489" s="22">
        <v>45309</v>
      </c>
      <c r="B489" s="15">
        <v>217</v>
      </c>
      <c r="C489" s="29">
        <f t="shared" si="273"/>
        <v>2.3094688221709792E-3</v>
      </c>
      <c r="D489" s="17">
        <v>957.62</v>
      </c>
      <c r="E489" s="34"/>
      <c r="F489" s="22">
        <v>45309</v>
      </c>
      <c r="G489" s="28">
        <v>186.75</v>
      </c>
      <c r="H489" s="29">
        <f t="shared" si="274"/>
        <v>0</v>
      </c>
      <c r="I489" s="17">
        <v>821.89</v>
      </c>
      <c r="J489" s="1"/>
      <c r="K489" s="22">
        <v>45309</v>
      </c>
      <c r="L489" s="25">
        <v>436.75</v>
      </c>
      <c r="M489" s="29">
        <f t="shared" si="275"/>
        <v>1.8065268065267981E-2</v>
      </c>
      <c r="N489" s="17">
        <v>1927.38</v>
      </c>
      <c r="O489" s="35"/>
    </row>
    <row r="490" spans="1:15" x14ac:dyDescent="0.25">
      <c r="A490" s="22">
        <v>45310</v>
      </c>
      <c r="B490" s="15">
        <v>218</v>
      </c>
      <c r="C490" s="29">
        <f t="shared" si="273"/>
        <v>4.6082949308756671E-3</v>
      </c>
      <c r="D490" s="17">
        <v>952.44</v>
      </c>
      <c r="E490" s="34"/>
      <c r="F490" s="22">
        <v>45310</v>
      </c>
      <c r="G490" s="28">
        <v>187</v>
      </c>
      <c r="H490" s="29">
        <f t="shared" si="274"/>
        <v>1.3386880856760541E-3</v>
      </c>
      <c r="I490" s="17">
        <v>817</v>
      </c>
      <c r="J490" s="1"/>
      <c r="K490" s="22">
        <v>45310</v>
      </c>
      <c r="L490" s="25">
        <v>434.75</v>
      </c>
      <c r="M490" s="29">
        <f t="shared" si="275"/>
        <v>-4.5792787635947629E-3</v>
      </c>
      <c r="N490" s="17">
        <v>1927.38</v>
      </c>
      <c r="O490" s="35"/>
    </row>
    <row r="491" spans="1:15" x14ac:dyDescent="0.25">
      <c r="A491" s="22">
        <v>45313</v>
      </c>
      <c r="B491" s="15">
        <v>216.75</v>
      </c>
      <c r="C491" s="29">
        <f t="shared" ref="C491:C495" si="276">B491/B490*1-1</f>
        <v>-5.7339449541284893E-3</v>
      </c>
      <c r="D491" s="17">
        <v>946.11</v>
      </c>
      <c r="E491" s="34"/>
      <c r="F491" s="22">
        <v>45313</v>
      </c>
      <c r="G491" s="28">
        <v>187</v>
      </c>
      <c r="H491" s="29">
        <f t="shared" ref="H491:H495" si="277">G491/G490-1</f>
        <v>0</v>
      </c>
      <c r="I491" s="17">
        <v>811.89</v>
      </c>
      <c r="J491" s="1"/>
      <c r="K491" s="22">
        <v>45313</v>
      </c>
      <c r="L491" s="25">
        <v>431.5</v>
      </c>
      <c r="M491" s="29">
        <f t="shared" ref="M491:M495" si="278">L491/L490-1</f>
        <v>-7.4755606670500185E-3</v>
      </c>
      <c r="N491" s="17">
        <v>1873.4253208556149</v>
      </c>
      <c r="O491" s="36"/>
    </row>
    <row r="492" spans="1:15" x14ac:dyDescent="0.25">
      <c r="A492" s="22">
        <v>45314</v>
      </c>
      <c r="B492" s="15">
        <v>217.5</v>
      </c>
      <c r="C492" s="29">
        <f t="shared" si="276"/>
        <v>3.4602076124568004E-3</v>
      </c>
      <c r="D492" s="17">
        <v>955.26</v>
      </c>
      <c r="E492" s="34"/>
      <c r="F492" s="22">
        <v>45314</v>
      </c>
      <c r="G492" s="28">
        <v>186.5</v>
      </c>
      <c r="H492" s="29">
        <f t="shared" si="277"/>
        <v>-2.673796791443861E-3</v>
      </c>
      <c r="I492" s="17">
        <v>819.11</v>
      </c>
      <c r="J492" s="1"/>
      <c r="K492" s="22">
        <v>45314</v>
      </c>
      <c r="L492" s="25">
        <v>437.5</v>
      </c>
      <c r="M492" s="29">
        <f t="shared" si="278"/>
        <v>1.3904982618771822E-2</v>
      </c>
      <c r="N492" s="17">
        <v>1921.5046916890083</v>
      </c>
      <c r="O492" s="36"/>
    </row>
    <row r="493" spans="1:15" x14ac:dyDescent="0.25">
      <c r="A493" s="22">
        <v>45315</v>
      </c>
      <c r="B493" s="15">
        <v>217.5</v>
      </c>
      <c r="C493" s="29">
        <f t="shared" si="276"/>
        <v>0</v>
      </c>
      <c r="D493" s="17">
        <v>952.65</v>
      </c>
      <c r="E493" s="34"/>
      <c r="F493" s="22">
        <v>45315</v>
      </c>
      <c r="G493" s="28">
        <v>187.5</v>
      </c>
      <c r="H493" s="29">
        <f t="shared" si="277"/>
        <v>5.3619302949061698E-3</v>
      </c>
      <c r="I493" s="17">
        <v>821.25</v>
      </c>
      <c r="J493" s="1"/>
      <c r="K493" s="22">
        <v>45315</v>
      </c>
      <c r="L493" s="25">
        <v>433.5</v>
      </c>
      <c r="M493" s="29">
        <f t="shared" si="278"/>
        <v>-9.1428571428571193E-3</v>
      </c>
      <c r="N493" s="17">
        <v>1898.73</v>
      </c>
      <c r="O493" s="36"/>
    </row>
    <row r="494" spans="1:15" x14ac:dyDescent="0.25">
      <c r="A494" s="22">
        <v>45316</v>
      </c>
      <c r="B494" s="15">
        <v>218.25</v>
      </c>
      <c r="C494" s="29">
        <f t="shared" si="276"/>
        <v>3.4482758620688614E-3</v>
      </c>
      <c r="D494" s="17">
        <v>956.15</v>
      </c>
      <c r="E494" s="34"/>
      <c r="F494" s="22">
        <v>45316</v>
      </c>
      <c r="G494" s="28">
        <v>187.25</v>
      </c>
      <c r="H494" s="29">
        <f t="shared" si="277"/>
        <v>-1.3333333333332975E-3</v>
      </c>
      <c r="I494" s="17">
        <v>820.34</v>
      </c>
      <c r="J494" s="1"/>
      <c r="K494" s="22">
        <v>45316</v>
      </c>
      <c r="L494" s="25">
        <v>428.75</v>
      </c>
      <c r="M494" s="29">
        <f t="shared" si="278"/>
        <v>-1.0957324106113053E-2</v>
      </c>
      <c r="N494" s="17">
        <v>1878.3485981308411</v>
      </c>
      <c r="O494" s="36"/>
    </row>
    <row r="495" spans="1:15" x14ac:dyDescent="0.25">
      <c r="A495" s="22">
        <v>45317</v>
      </c>
      <c r="B495" s="15">
        <v>214.75</v>
      </c>
      <c r="C495" s="29">
        <f t="shared" si="276"/>
        <v>-1.6036655211912998E-2</v>
      </c>
      <c r="D495" s="17">
        <v>939.75</v>
      </c>
      <c r="E495" s="34"/>
      <c r="F495" s="22">
        <v>45317</v>
      </c>
      <c r="G495" s="28">
        <v>186.75</v>
      </c>
      <c r="H495" s="29">
        <f t="shared" si="277"/>
        <v>-2.6702269692924219E-3</v>
      </c>
      <c r="I495" s="17">
        <v>817.22</v>
      </c>
      <c r="J495" s="37"/>
      <c r="K495" s="22">
        <v>45317</v>
      </c>
      <c r="L495" s="25">
        <v>432</v>
      </c>
      <c r="M495" s="29">
        <f t="shared" si="278"/>
        <v>7.5801749271136032E-3</v>
      </c>
      <c r="N495" s="17">
        <v>1890.4366265060239</v>
      </c>
      <c r="O495" s="36"/>
    </row>
    <row r="496" spans="1:15" x14ac:dyDescent="0.25">
      <c r="A496" s="22">
        <v>45320</v>
      </c>
      <c r="B496" s="15">
        <v>213.75</v>
      </c>
      <c r="C496" s="29">
        <f t="shared" ref="C496:C501" si="279">B496/B495*1-1</f>
        <v>-4.6565774155995499E-3</v>
      </c>
      <c r="D496" s="17">
        <v>934.3</v>
      </c>
      <c r="E496" s="34"/>
      <c r="F496" s="22">
        <v>45320</v>
      </c>
      <c r="G496" s="28">
        <v>185.75</v>
      </c>
      <c r="H496" s="29">
        <f t="shared" ref="H496:H501" si="280">G496/G495-1</f>
        <v>-5.3547523427041055E-3</v>
      </c>
      <c r="I496" s="17">
        <v>811.91</v>
      </c>
      <c r="J496" s="37"/>
      <c r="K496" s="22">
        <v>45320</v>
      </c>
      <c r="L496" s="25">
        <v>426</v>
      </c>
      <c r="M496" s="29">
        <f t="shared" ref="M496:M501" si="281">L496/L495-1</f>
        <v>-1.388888888888884E-2</v>
      </c>
      <c r="N496" s="17">
        <v>1862.0385464333781</v>
      </c>
      <c r="O496" s="36"/>
    </row>
    <row r="497" spans="1:15" x14ac:dyDescent="0.25">
      <c r="A497" s="22">
        <v>45321</v>
      </c>
      <c r="B497" s="15">
        <v>213.75</v>
      </c>
      <c r="C497" s="29">
        <f t="shared" si="279"/>
        <v>0</v>
      </c>
      <c r="D497" s="17">
        <v>933.66</v>
      </c>
      <c r="E497" s="34"/>
      <c r="F497" s="22">
        <v>45321</v>
      </c>
      <c r="G497" s="28">
        <v>184.75</v>
      </c>
      <c r="H497" s="29">
        <f t="shared" si="280"/>
        <v>-5.3835800807536804E-3</v>
      </c>
      <c r="I497" s="17">
        <v>806.99</v>
      </c>
      <c r="J497" s="37"/>
      <c r="K497" s="22">
        <v>45321</v>
      </c>
      <c r="L497" s="25">
        <v>424.25</v>
      </c>
      <c r="M497" s="29">
        <f t="shared" si="281"/>
        <v>-4.107981220657253E-3</v>
      </c>
      <c r="N497" s="17">
        <v>1853.1285926928281</v>
      </c>
      <c r="O497" s="36"/>
    </row>
    <row r="498" spans="1:15" x14ac:dyDescent="0.25">
      <c r="A498" s="22">
        <v>45322</v>
      </c>
      <c r="B498" s="15">
        <v>210.75</v>
      </c>
      <c r="C498" s="29">
        <f t="shared" si="279"/>
        <v>-1.4035087719298289E-2</v>
      </c>
      <c r="D498" s="17">
        <v>913.6</v>
      </c>
      <c r="E498" s="34"/>
      <c r="F498" s="22">
        <v>45322</v>
      </c>
      <c r="G498" s="28">
        <v>182.5</v>
      </c>
      <c r="H498" s="29">
        <f t="shared" si="280"/>
        <v>-1.2178619756427644E-2</v>
      </c>
      <c r="I498" s="17">
        <v>791.14</v>
      </c>
      <c r="J498" s="37"/>
      <c r="K498" s="22">
        <v>45322</v>
      </c>
      <c r="L498" s="25">
        <v>428.25</v>
      </c>
      <c r="M498" s="29">
        <f t="shared" si="281"/>
        <v>9.4284030642310945E-3</v>
      </c>
      <c r="N498" s="17">
        <v>1856.4696164383561</v>
      </c>
      <c r="O498" s="36"/>
    </row>
    <row r="499" spans="1:15" x14ac:dyDescent="0.25">
      <c r="A499" s="22">
        <v>45323</v>
      </c>
      <c r="B499" s="15">
        <v>212.5</v>
      </c>
      <c r="C499" s="29">
        <f t="shared" si="279"/>
        <v>8.3036773428233346E-3</v>
      </c>
      <c r="D499" s="17">
        <v>921.4</v>
      </c>
      <c r="E499" s="34"/>
      <c r="F499" s="22">
        <v>45323</v>
      </c>
      <c r="G499" s="28">
        <v>180.75</v>
      </c>
      <c r="H499" s="29">
        <f t="shared" si="280"/>
        <v>-9.5890410958904271E-3</v>
      </c>
      <c r="I499" s="17">
        <v>783.73</v>
      </c>
      <c r="J499" s="37"/>
      <c r="K499" s="22">
        <v>45323</v>
      </c>
      <c r="L499" s="25">
        <v>422.5</v>
      </c>
      <c r="M499" s="29">
        <f t="shared" si="281"/>
        <v>-1.3426736719206023E-2</v>
      </c>
      <c r="N499" s="17">
        <v>1831.955325034578</v>
      </c>
      <c r="O499" s="36"/>
    </row>
    <row r="500" spans="1:15" x14ac:dyDescent="0.25">
      <c r="A500" s="22">
        <v>45324</v>
      </c>
      <c r="B500" s="15">
        <v>213.25</v>
      </c>
      <c r="C500" s="29">
        <f t="shared" si="279"/>
        <v>3.529411764705781E-3</v>
      </c>
      <c r="D500" s="17">
        <v>922.73</v>
      </c>
      <c r="E500" s="34"/>
      <c r="F500" s="22">
        <v>45324</v>
      </c>
      <c r="G500" s="28">
        <v>181.5</v>
      </c>
      <c r="H500" s="29">
        <f t="shared" si="280"/>
        <v>4.1493775933609811E-3</v>
      </c>
      <c r="I500" s="17">
        <v>785.35</v>
      </c>
      <c r="J500" s="37"/>
      <c r="K500" s="22">
        <v>45324</v>
      </c>
      <c r="L500" s="25">
        <v>416</v>
      </c>
      <c r="M500" s="29">
        <f t="shared" si="281"/>
        <v>-1.538461538461533E-2</v>
      </c>
      <c r="N500" s="17">
        <v>1800.0308539944904</v>
      </c>
      <c r="O500" s="36"/>
    </row>
    <row r="501" spans="1:15" x14ac:dyDescent="0.25">
      <c r="A501" s="22">
        <v>45327</v>
      </c>
      <c r="B501" s="15">
        <v>210</v>
      </c>
      <c r="C501" s="29">
        <f t="shared" si="279"/>
        <v>-1.5240328253223967E-2</v>
      </c>
      <c r="D501" s="17">
        <v>912.03</v>
      </c>
      <c r="E501" s="34"/>
      <c r="F501" s="22">
        <v>45327</v>
      </c>
      <c r="G501" s="28">
        <v>181</v>
      </c>
      <c r="H501" s="29">
        <f t="shared" si="280"/>
        <v>-2.7548209366391463E-3</v>
      </c>
      <c r="I501" s="17">
        <v>786.08</v>
      </c>
      <c r="J501" s="37"/>
      <c r="K501" s="22">
        <v>45327</v>
      </c>
      <c r="L501" s="25">
        <v>414.25</v>
      </c>
      <c r="M501" s="29">
        <f t="shared" si="281"/>
        <v>-4.2067307692307265E-3</v>
      </c>
      <c r="N501" s="17">
        <v>1799.0808839779004</v>
      </c>
      <c r="O501" s="36"/>
    </row>
    <row r="502" spans="1:15" x14ac:dyDescent="0.25">
      <c r="A502" s="22">
        <v>45328</v>
      </c>
      <c r="B502" s="15">
        <v>211</v>
      </c>
      <c r="C502" s="29">
        <f t="shared" ref="C502" si="282">B502/B501*1-1</f>
        <v>4.761904761904745E-3</v>
      </c>
      <c r="D502" s="17">
        <v>918.06</v>
      </c>
      <c r="E502" s="34"/>
      <c r="F502" s="22">
        <v>45328</v>
      </c>
      <c r="G502" s="28">
        <v>182</v>
      </c>
      <c r="H502" s="29">
        <f t="shared" ref="H502" si="283">G502/G501-1</f>
        <v>5.5248618784531356E-3</v>
      </c>
      <c r="I502" s="17">
        <v>791.88</v>
      </c>
      <c r="J502" s="37"/>
      <c r="K502" s="22">
        <v>45328</v>
      </c>
      <c r="L502" s="25">
        <v>421.25</v>
      </c>
      <c r="M502" s="29">
        <f t="shared" ref="M502" si="284">L502/L501-1</f>
        <v>1.6898008449004243E-2</v>
      </c>
      <c r="N502" s="17">
        <v>1832.8541208791207</v>
      </c>
      <c r="O502" s="36"/>
    </row>
    <row r="503" spans="1:15" x14ac:dyDescent="0.25">
      <c r="A503" s="22">
        <v>45329</v>
      </c>
      <c r="B503" s="15">
        <v>209</v>
      </c>
      <c r="C503" s="29">
        <f t="shared" ref="C503:C505" si="285">B503/B502*1-1</f>
        <v>-9.4786729857819774E-3</v>
      </c>
      <c r="D503" s="17">
        <v>908.73</v>
      </c>
      <c r="E503" s="34"/>
      <c r="F503" s="22">
        <v>45329</v>
      </c>
      <c r="G503" s="28">
        <v>179</v>
      </c>
      <c r="H503" s="29">
        <f t="shared" ref="H503:H505" si="286">G503/G502-1</f>
        <v>-1.6483516483516536E-2</v>
      </c>
      <c r="I503" s="17">
        <v>778.29</v>
      </c>
      <c r="J503" s="37"/>
      <c r="K503" s="22">
        <v>45329</v>
      </c>
      <c r="L503" s="25">
        <v>410.75</v>
      </c>
      <c r="M503" s="29">
        <f t="shared" ref="M503:M505" si="287">L503/L502-1</f>
        <v>-2.4925816023738889E-2</v>
      </c>
      <c r="N503" s="17">
        <v>1785.94</v>
      </c>
      <c r="O503" s="36"/>
    </row>
    <row r="504" spans="1:15" x14ac:dyDescent="0.25">
      <c r="A504" s="22">
        <v>45330</v>
      </c>
      <c r="B504" s="15">
        <v>205.25</v>
      </c>
      <c r="C504" s="29">
        <f t="shared" si="285"/>
        <v>-1.7942583732057371E-2</v>
      </c>
      <c r="D504" s="17">
        <v>890.37</v>
      </c>
      <c r="E504" s="34"/>
      <c r="F504" s="22">
        <v>45330</v>
      </c>
      <c r="G504" s="28">
        <v>176.75</v>
      </c>
      <c r="H504" s="29">
        <f t="shared" si="286"/>
        <v>-1.2569832402234637E-2</v>
      </c>
      <c r="I504" s="17">
        <v>766.74</v>
      </c>
      <c r="J504" s="37"/>
      <c r="K504" s="22">
        <v>45330</v>
      </c>
      <c r="L504" s="25">
        <v>412.5</v>
      </c>
      <c r="M504" s="29">
        <f t="shared" si="287"/>
        <v>4.2604990870358517E-3</v>
      </c>
      <c r="N504" s="17">
        <v>1789.42</v>
      </c>
      <c r="O504" s="36"/>
    </row>
    <row r="505" spans="1:15" x14ac:dyDescent="0.25">
      <c r="A505" s="22">
        <v>45331</v>
      </c>
      <c r="B505" s="15">
        <v>209.5</v>
      </c>
      <c r="C505" s="29">
        <f t="shared" si="285"/>
        <v>2.0706455542021995E-2</v>
      </c>
      <c r="D505" s="17">
        <v>906.51</v>
      </c>
      <c r="E505" s="34"/>
      <c r="F505" s="22">
        <v>45331</v>
      </c>
      <c r="G505" s="28">
        <v>178.75</v>
      </c>
      <c r="H505" s="29">
        <f t="shared" si="286"/>
        <v>1.1315417256011262E-2</v>
      </c>
      <c r="I505" s="17">
        <v>178.75</v>
      </c>
      <c r="J505" s="37"/>
      <c r="K505" s="22">
        <v>45331</v>
      </c>
      <c r="L505" s="25">
        <v>418</v>
      </c>
      <c r="M505" s="29">
        <f t="shared" si="287"/>
        <v>1.3333333333333419E-2</v>
      </c>
      <c r="N505" s="17">
        <v>1808.69</v>
      </c>
      <c r="O505" s="36"/>
    </row>
    <row r="506" spans="1:15" x14ac:dyDescent="0.25">
      <c r="A506" s="22">
        <v>45334</v>
      </c>
      <c r="B506" s="15">
        <v>208.5</v>
      </c>
      <c r="C506" s="29">
        <f t="shared" ref="C506:C507" si="288">B506/B505*1-1</f>
        <v>-4.7732696897374582E-3</v>
      </c>
      <c r="D506" s="17">
        <v>900.93</v>
      </c>
      <c r="E506" s="34"/>
      <c r="F506" s="22">
        <v>45334</v>
      </c>
      <c r="G506" s="28">
        <v>177.75</v>
      </c>
      <c r="H506" s="29">
        <f t="shared" ref="H506:H507" si="289">G506/G505-1</f>
        <v>-5.5944055944056048E-3</v>
      </c>
      <c r="I506" s="17">
        <v>768.06</v>
      </c>
      <c r="J506" s="37"/>
      <c r="K506" s="22">
        <v>45334</v>
      </c>
      <c r="L506" s="25">
        <v>421.75</v>
      </c>
      <c r="M506" s="29">
        <f t="shared" ref="M506:M507" si="290">L506/L505-1</f>
        <v>8.9712918660287411E-3</v>
      </c>
      <c r="N506" s="17">
        <v>1822.38</v>
      </c>
      <c r="O506" s="36"/>
    </row>
    <row r="507" spans="1:15" x14ac:dyDescent="0.25">
      <c r="A507" s="22">
        <v>45335</v>
      </c>
      <c r="B507" s="15">
        <v>209</v>
      </c>
      <c r="C507" s="29">
        <f t="shared" si="288"/>
        <v>2.3980815347721673E-3</v>
      </c>
      <c r="D507" s="17">
        <v>906.85</v>
      </c>
      <c r="E507" s="34"/>
      <c r="F507" s="22">
        <v>45335</v>
      </c>
      <c r="G507" s="28">
        <v>177.5</v>
      </c>
      <c r="H507" s="29">
        <f t="shared" si="289"/>
        <v>-1.4064697609000865E-3</v>
      </c>
      <c r="I507" s="17">
        <v>770.17</v>
      </c>
      <c r="J507" s="37"/>
      <c r="K507" s="22">
        <v>45335</v>
      </c>
      <c r="L507" s="25">
        <v>425</v>
      </c>
      <c r="M507" s="29">
        <f t="shared" si="290"/>
        <v>7.7059869590989649E-3</v>
      </c>
      <c r="N507" s="17">
        <v>1844.0729665071772</v>
      </c>
      <c r="O507" s="36"/>
    </row>
    <row r="508" spans="1:15" x14ac:dyDescent="0.25">
      <c r="A508" s="22">
        <v>45336</v>
      </c>
      <c r="B508" s="15">
        <v>207.5</v>
      </c>
      <c r="C508" s="29">
        <f t="shared" ref="C508:C510" si="291">B508/B507*1-1</f>
        <v>-7.1770334928229484E-3</v>
      </c>
      <c r="D508" s="17">
        <v>902.21</v>
      </c>
      <c r="E508" s="34"/>
      <c r="F508" s="22">
        <v>45336</v>
      </c>
      <c r="G508" s="28">
        <v>175.75</v>
      </c>
      <c r="H508" s="29">
        <f t="shared" ref="H508:H510" si="292">G508/G507-1</f>
        <v>-9.8591549295774517E-3</v>
      </c>
      <c r="I508" s="17">
        <v>764.2</v>
      </c>
      <c r="J508" s="37"/>
      <c r="K508" s="22">
        <v>45336</v>
      </c>
      <c r="L508" s="25">
        <v>424.5</v>
      </c>
      <c r="M508" s="29">
        <f t="shared" ref="M508:M510" si="293">L508/L507-1</f>
        <v>-1.1764705882353343E-3</v>
      </c>
      <c r="N508" s="17">
        <v>1845.73</v>
      </c>
      <c r="O508" s="36"/>
    </row>
    <row r="509" spans="1:15" x14ac:dyDescent="0.25">
      <c r="A509" s="22">
        <v>45337</v>
      </c>
      <c r="B509" s="15">
        <v>206</v>
      </c>
      <c r="C509" s="29">
        <f t="shared" si="291"/>
        <v>-7.2289156626506035E-3</v>
      </c>
      <c r="D509" s="17">
        <v>206</v>
      </c>
      <c r="E509" s="34"/>
      <c r="F509" s="22">
        <v>45337</v>
      </c>
      <c r="G509" s="28">
        <v>175</v>
      </c>
      <c r="H509" s="29">
        <f t="shared" si="292"/>
        <v>-4.2674253200568613E-3</v>
      </c>
      <c r="I509" s="17">
        <v>760.2</v>
      </c>
      <c r="J509" s="37"/>
      <c r="K509" s="22">
        <v>45337</v>
      </c>
      <c r="L509" s="25">
        <v>421.5</v>
      </c>
      <c r="M509" s="29">
        <f t="shared" si="293"/>
        <v>-7.0671378091873294E-3</v>
      </c>
      <c r="N509" s="17">
        <v>1831</v>
      </c>
      <c r="O509" s="36"/>
    </row>
    <row r="510" spans="1:15" x14ac:dyDescent="0.25">
      <c r="A510" s="22">
        <v>45338</v>
      </c>
      <c r="B510" s="15">
        <v>203.25</v>
      </c>
      <c r="C510" s="29">
        <f t="shared" si="291"/>
        <v>-1.3349514563106846E-2</v>
      </c>
      <c r="D510" s="17">
        <v>894.86</v>
      </c>
      <c r="E510" s="34"/>
      <c r="F510" s="22">
        <v>45338</v>
      </c>
      <c r="G510" s="28">
        <v>172.75</v>
      </c>
      <c r="H510" s="29">
        <f t="shared" si="292"/>
        <v>-1.28571428571429E-2</v>
      </c>
      <c r="I510" s="17">
        <v>750.25</v>
      </c>
      <c r="J510" s="37"/>
      <c r="K510" s="22">
        <v>45338</v>
      </c>
      <c r="L510" s="25">
        <v>427.5</v>
      </c>
      <c r="M510" s="29">
        <f t="shared" si="293"/>
        <v>1.4234875444839812E-2</v>
      </c>
      <c r="N510" s="17">
        <v>1856.63</v>
      </c>
      <c r="O510" s="36"/>
    </row>
    <row r="511" spans="1:15" x14ac:dyDescent="0.25">
      <c r="A511" s="22">
        <v>45341</v>
      </c>
      <c r="B511" s="15">
        <v>200.25</v>
      </c>
      <c r="C511" s="29">
        <f t="shared" ref="C511:C512" si="294">B511/B510*1-1</f>
        <v>-1.4760147601476037E-2</v>
      </c>
      <c r="D511" s="17">
        <v>866.48</v>
      </c>
      <c r="E511" s="34"/>
      <c r="F511" s="22">
        <v>45341</v>
      </c>
      <c r="G511" s="28">
        <v>171</v>
      </c>
      <c r="H511" s="29">
        <f t="shared" ref="H511:H512" si="295">G511/G510-1</f>
        <v>-1.0130246020260469E-2</v>
      </c>
      <c r="I511" s="17">
        <v>739.92</v>
      </c>
      <c r="J511" s="37"/>
      <c r="K511" s="22">
        <v>45341</v>
      </c>
      <c r="L511" s="25">
        <v>426.75</v>
      </c>
      <c r="M511" s="29">
        <f t="shared" ref="M511:M512" si="296">L511/L510-1</f>
        <v>-1.7543859649122862E-3</v>
      </c>
      <c r="N511" s="17">
        <v>1846.55</v>
      </c>
      <c r="O511" s="36"/>
    </row>
    <row r="512" spans="1:15" x14ac:dyDescent="0.25">
      <c r="A512" s="22">
        <v>45342</v>
      </c>
      <c r="B512" s="15">
        <v>204.5</v>
      </c>
      <c r="C512" s="29">
        <f t="shared" si="294"/>
        <v>2.1223470661672961E-2</v>
      </c>
      <c r="D512" s="17">
        <v>885.08</v>
      </c>
      <c r="E512" s="34"/>
      <c r="F512" s="22">
        <v>45342</v>
      </c>
      <c r="G512" s="28">
        <v>174.5</v>
      </c>
      <c r="H512" s="29">
        <f t="shared" si="295"/>
        <v>2.0467836257309857E-2</v>
      </c>
      <c r="I512" s="17">
        <v>755.24</v>
      </c>
      <c r="J512" s="37"/>
      <c r="K512" s="22">
        <v>45342</v>
      </c>
      <c r="L512" s="25">
        <v>426.25</v>
      </c>
      <c r="M512" s="29">
        <f t="shared" si="296"/>
        <v>-1.1716461628588082E-3</v>
      </c>
      <c r="N512" s="17">
        <v>1844.81</v>
      </c>
      <c r="O512" s="36"/>
    </row>
    <row r="513" spans="1:15" x14ac:dyDescent="0.25">
      <c r="A513" s="22">
        <v>45343</v>
      </c>
      <c r="B513" s="15">
        <v>203.75</v>
      </c>
      <c r="C513" s="29">
        <f t="shared" ref="C513:C515" si="297">B513/B512*1-1</f>
        <v>-3.6674816625916762E-3</v>
      </c>
      <c r="D513" s="17">
        <v>879.79</v>
      </c>
      <c r="E513" s="34"/>
      <c r="F513" s="22">
        <v>45343</v>
      </c>
      <c r="G513" s="28">
        <v>173.25</v>
      </c>
      <c r="H513" s="29">
        <f t="shared" ref="H513:H549" si="298">G513/G512-1</f>
        <v>-7.1633237822349427E-3</v>
      </c>
      <c r="I513" s="17">
        <v>748.09</v>
      </c>
      <c r="J513" s="37"/>
      <c r="K513" s="22">
        <v>45343</v>
      </c>
      <c r="L513" s="25">
        <v>422.25</v>
      </c>
      <c r="M513" s="29">
        <f t="shared" ref="M513:M515" si="299">L513/L512-1</f>
        <v>-9.3841642228739142E-3</v>
      </c>
      <c r="N513" s="17">
        <v>1823.28</v>
      </c>
      <c r="O513" s="36"/>
    </row>
    <row r="514" spans="1:15" x14ac:dyDescent="0.25">
      <c r="A514" s="22">
        <v>45344</v>
      </c>
      <c r="B514" s="15">
        <v>207.5</v>
      </c>
      <c r="C514" s="29">
        <f t="shared" si="297"/>
        <v>1.8404907975460016E-2</v>
      </c>
      <c r="D514" s="17">
        <v>898.27</v>
      </c>
      <c r="E514" s="34"/>
      <c r="F514" s="22">
        <v>45344</v>
      </c>
      <c r="G514" s="28">
        <v>174</v>
      </c>
      <c r="H514" s="29">
        <f t="shared" si="298"/>
        <v>4.3290043290042934E-3</v>
      </c>
      <c r="I514" s="17">
        <v>753.25</v>
      </c>
      <c r="J514" s="37"/>
      <c r="K514" s="22">
        <v>45344</v>
      </c>
      <c r="L514" s="25">
        <v>416</v>
      </c>
      <c r="M514" s="29">
        <f t="shared" si="299"/>
        <v>-1.4801657785671996E-2</v>
      </c>
      <c r="N514" s="17">
        <v>1800.86</v>
      </c>
      <c r="O514" s="36"/>
    </row>
    <row r="515" spans="1:15" x14ac:dyDescent="0.25">
      <c r="A515" s="22">
        <v>45345</v>
      </c>
      <c r="B515" s="15">
        <v>206</v>
      </c>
      <c r="C515" s="29">
        <f t="shared" si="297"/>
        <v>-7.2289156626506035E-3</v>
      </c>
      <c r="D515" s="17">
        <v>890.33</v>
      </c>
      <c r="E515" s="34"/>
      <c r="F515" s="22">
        <v>45345</v>
      </c>
      <c r="G515" s="28">
        <v>172</v>
      </c>
      <c r="H515" s="29">
        <f t="shared" si="298"/>
        <v>-1.1494252873563204E-2</v>
      </c>
      <c r="I515" s="17">
        <v>743.39</v>
      </c>
      <c r="J515" s="37"/>
      <c r="K515" s="22">
        <v>45345</v>
      </c>
      <c r="L515" s="25">
        <v>408.25</v>
      </c>
      <c r="M515" s="29">
        <f t="shared" si="299"/>
        <v>-1.8629807692307709E-2</v>
      </c>
      <c r="N515" s="17">
        <v>1764.46</v>
      </c>
      <c r="O515" s="40"/>
    </row>
    <row r="516" spans="1:15" x14ac:dyDescent="0.25">
      <c r="A516" s="22">
        <v>45348</v>
      </c>
      <c r="B516" s="15">
        <v>198.5</v>
      </c>
      <c r="C516" s="29">
        <f t="shared" ref="C516:C522" si="300">B516/B515*1-1</f>
        <v>-3.6407766990291246E-2</v>
      </c>
      <c r="D516" s="17">
        <v>855.33771779141114</v>
      </c>
      <c r="E516" s="34"/>
      <c r="F516" s="22">
        <v>45348</v>
      </c>
      <c r="G516" s="28">
        <v>173.75</v>
      </c>
      <c r="H516" s="29">
        <f t="shared" si="298"/>
        <v>1.017441860465107E-2</v>
      </c>
      <c r="I516" s="17">
        <v>748.68981595092032</v>
      </c>
      <c r="J516" s="37"/>
      <c r="K516" s="22">
        <v>45348</v>
      </c>
      <c r="L516" s="25">
        <v>407.5</v>
      </c>
      <c r="M516" s="29">
        <f t="shared" ref="M516:M522" si="301">L516/L515-1</f>
        <v>-1.837109614207022E-3</v>
      </c>
      <c r="N516" s="17">
        <v>1755.92</v>
      </c>
      <c r="O516" s="40"/>
    </row>
    <row r="517" spans="1:15" x14ac:dyDescent="0.25">
      <c r="A517" s="22">
        <v>45349</v>
      </c>
      <c r="B517" s="15">
        <v>200.75</v>
      </c>
      <c r="C517" s="29">
        <f t="shared" si="300"/>
        <v>1.133501259445846E-2</v>
      </c>
      <c r="D517" s="17">
        <v>867.24</v>
      </c>
      <c r="E517" s="34"/>
      <c r="F517" s="22">
        <v>45349</v>
      </c>
      <c r="G517" s="28">
        <v>176.75</v>
      </c>
      <c r="H517" s="29">
        <f t="shared" si="298"/>
        <v>1.7266187050359649E-2</v>
      </c>
      <c r="I517" s="17">
        <v>763.56000000000006</v>
      </c>
      <c r="J517" s="37"/>
      <c r="K517" s="22">
        <v>45349</v>
      </c>
      <c r="L517" s="25">
        <v>415</v>
      </c>
      <c r="M517" s="29">
        <f t="shared" si="301"/>
        <v>1.8404907975460016E-2</v>
      </c>
      <c r="N517" s="17">
        <v>1792.8</v>
      </c>
      <c r="O517" s="40"/>
    </row>
    <row r="518" spans="1:15" x14ac:dyDescent="0.25">
      <c r="A518" s="22">
        <v>45350</v>
      </c>
      <c r="B518" s="15">
        <v>197.25</v>
      </c>
      <c r="C518" s="29">
        <f t="shared" si="300"/>
        <v>-1.743462017434616E-2</v>
      </c>
      <c r="D518" s="17">
        <v>851.33100000000002</v>
      </c>
      <c r="E518" s="34"/>
      <c r="F518" s="22">
        <v>45350</v>
      </c>
      <c r="G518" s="28">
        <v>176.75</v>
      </c>
      <c r="H518" s="29">
        <f t="shared" si="298"/>
        <v>0</v>
      </c>
      <c r="I518" s="17">
        <v>762.85299999999995</v>
      </c>
      <c r="J518" s="37"/>
      <c r="K518" s="22">
        <v>45350</v>
      </c>
      <c r="L518" s="25">
        <v>415</v>
      </c>
      <c r="M518" s="29">
        <f t="shared" si="301"/>
        <v>0</v>
      </c>
      <c r="N518" s="17">
        <v>1791.14</v>
      </c>
      <c r="O518" s="40"/>
    </row>
    <row r="519" spans="1:15" x14ac:dyDescent="0.25">
      <c r="A519" s="22">
        <v>45351</v>
      </c>
      <c r="B519" s="15">
        <v>196</v>
      </c>
      <c r="C519" s="29">
        <f t="shared" si="300"/>
        <v>-6.3371356147021718E-3</v>
      </c>
      <c r="D519" s="17">
        <v>847.89504854368931</v>
      </c>
      <c r="E519" s="34"/>
      <c r="F519" s="22">
        <v>45351</v>
      </c>
      <c r="G519" s="28">
        <v>174.75</v>
      </c>
      <c r="H519" s="29">
        <f t="shared" si="298"/>
        <v>-1.1315417256011262E-2</v>
      </c>
      <c r="I519" s="17">
        <v>755.96765169902915</v>
      </c>
      <c r="J519" s="37"/>
      <c r="K519" s="22">
        <v>45351</v>
      </c>
      <c r="L519" s="25">
        <v>412</v>
      </c>
      <c r="M519" s="29">
        <f t="shared" si="301"/>
        <v>-7.2289156626506035E-3</v>
      </c>
      <c r="N519" s="17">
        <v>1782.31</v>
      </c>
      <c r="O519" s="40"/>
    </row>
    <row r="520" spans="1:15" ht="15.75" customHeight="1" x14ac:dyDescent="0.25">
      <c r="A520" s="22">
        <v>45352</v>
      </c>
      <c r="B520" s="15">
        <v>191.5</v>
      </c>
      <c r="C520" s="29">
        <f t="shared" si="300"/>
        <v>-2.2959183673469385E-2</v>
      </c>
      <c r="D520" s="17">
        <v>827.85426844014512</v>
      </c>
      <c r="E520" s="34"/>
      <c r="F520" s="22">
        <v>45352</v>
      </c>
      <c r="G520" s="28">
        <v>171.25</v>
      </c>
      <c r="H520" s="29">
        <f t="shared" si="298"/>
        <v>-2.002861230329045E-2</v>
      </c>
      <c r="I520" s="17">
        <v>740.31354292623939</v>
      </c>
      <c r="J520" s="37"/>
      <c r="K520" s="22">
        <v>45352</v>
      </c>
      <c r="L520" s="25">
        <v>413.5</v>
      </c>
      <c r="M520" s="29">
        <f t="shared" si="301"/>
        <v>3.6407766990291801E-3</v>
      </c>
      <c r="N520" s="17">
        <v>1787.56</v>
      </c>
      <c r="O520" s="40"/>
    </row>
    <row r="521" spans="1:15" ht="15.75" customHeight="1" x14ac:dyDescent="0.25">
      <c r="A521" s="22">
        <v>45355</v>
      </c>
      <c r="B521" s="15">
        <v>193.25</v>
      </c>
      <c r="C521" s="29">
        <f t="shared" si="300"/>
        <v>9.1383812010443766E-3</v>
      </c>
      <c r="D521" s="17">
        <v>835.61346315158778</v>
      </c>
      <c r="E521" s="34"/>
      <c r="F521" s="22">
        <v>45355</v>
      </c>
      <c r="G521" s="28">
        <v>173</v>
      </c>
      <c r="H521" s="29">
        <f t="shared" si="298"/>
        <v>1.0218978102189746E-2</v>
      </c>
      <c r="I521" s="17">
        <v>748.05241461953267</v>
      </c>
      <c r="J521" s="37"/>
      <c r="K521" s="22">
        <v>45355</v>
      </c>
      <c r="L521" s="25">
        <v>417.25</v>
      </c>
      <c r="M521" s="29">
        <f t="shared" si="301"/>
        <v>9.0689238210399647E-3</v>
      </c>
      <c r="N521" s="17">
        <v>1804.19</v>
      </c>
      <c r="O521" s="40"/>
    </row>
    <row r="522" spans="1:15" ht="15.75" customHeight="1" x14ac:dyDescent="0.25">
      <c r="A522" s="22">
        <v>45356</v>
      </c>
      <c r="B522" s="15">
        <v>190.25</v>
      </c>
      <c r="C522" s="29">
        <f t="shared" si="300"/>
        <v>-1.5523932729624823E-2</v>
      </c>
      <c r="D522" s="17">
        <v>822.83068679692121</v>
      </c>
      <c r="E522" s="34"/>
      <c r="F522" s="22">
        <v>45356</v>
      </c>
      <c r="G522" s="28">
        <v>173.5</v>
      </c>
      <c r="H522" s="29">
        <f t="shared" si="298"/>
        <v>2.8901734104045396E-3</v>
      </c>
      <c r="I522" s="17">
        <v>750.38698638247479</v>
      </c>
      <c r="J522" s="37"/>
      <c r="K522" s="22">
        <v>45356</v>
      </c>
      <c r="L522" s="25">
        <v>422.25</v>
      </c>
      <c r="M522" s="29">
        <f t="shared" si="301"/>
        <v>1.1983223487118E-2</v>
      </c>
      <c r="N522" s="17">
        <v>1826.23</v>
      </c>
      <c r="O522" s="40"/>
    </row>
    <row r="523" spans="1:15" ht="15.75" customHeight="1" x14ac:dyDescent="0.25">
      <c r="A523" s="22">
        <v>45357</v>
      </c>
      <c r="B523" s="15">
        <v>188.5</v>
      </c>
      <c r="C523" s="29">
        <f t="shared" ref="C523:C549" si="302">B523/B522*1-1</f>
        <v>-9.1984231274638839E-3</v>
      </c>
      <c r="D523" s="17">
        <v>810.9292307692308</v>
      </c>
      <c r="E523" s="34"/>
      <c r="F523" s="22">
        <v>45357</v>
      </c>
      <c r="G523" s="28">
        <v>172.25</v>
      </c>
      <c r="H523" s="29">
        <f t="shared" si="298"/>
        <v>-7.2046109510086609E-3</v>
      </c>
      <c r="I523" s="17">
        <v>741.02</v>
      </c>
      <c r="J523" s="37"/>
      <c r="K523" s="22">
        <v>45357</v>
      </c>
      <c r="L523" s="25">
        <v>422.5</v>
      </c>
      <c r="M523" s="29">
        <f t="shared" ref="M523:M549" si="303">L523/L522-1</f>
        <v>5.9206631142694199E-4</v>
      </c>
      <c r="N523" s="17">
        <v>1817.6</v>
      </c>
      <c r="O523" s="40"/>
    </row>
    <row r="524" spans="1:15" ht="15.75" customHeight="1" x14ac:dyDescent="0.25">
      <c r="A524" s="22">
        <v>45358</v>
      </c>
      <c r="B524" s="15">
        <v>182</v>
      </c>
      <c r="C524" s="29">
        <f t="shared" si="302"/>
        <v>-3.4482758620689613E-2</v>
      </c>
      <c r="D524" s="17">
        <v>782.96549618320603</v>
      </c>
      <c r="E524" s="34"/>
      <c r="F524" s="22">
        <v>45358</v>
      </c>
      <c r="G524" s="28">
        <v>173.25</v>
      </c>
      <c r="H524" s="29">
        <f t="shared" si="298"/>
        <v>5.8055152394775877E-3</v>
      </c>
      <c r="I524" s="17">
        <v>745.32</v>
      </c>
      <c r="J524" s="37"/>
      <c r="K524" s="22">
        <v>45358</v>
      </c>
      <c r="L524" s="25">
        <v>425.75</v>
      </c>
      <c r="M524" s="29">
        <f t="shared" si="303"/>
        <v>7.692307692307665E-3</v>
      </c>
      <c r="N524" s="17">
        <v>1831.58</v>
      </c>
      <c r="O524" s="40"/>
    </row>
    <row r="525" spans="1:15" ht="15.75" customHeight="1" x14ac:dyDescent="0.25">
      <c r="A525" s="22">
        <v>45359</v>
      </c>
      <c r="B525" s="15">
        <v>193.5</v>
      </c>
      <c r="C525" s="29">
        <f t="shared" si="302"/>
        <v>6.3186813186813184E-2</v>
      </c>
      <c r="D525" s="17">
        <v>833.57865000000004</v>
      </c>
      <c r="E525" s="34"/>
      <c r="F525" s="22">
        <v>45359</v>
      </c>
      <c r="G525" s="28">
        <v>174.5</v>
      </c>
      <c r="H525" s="29">
        <f t="shared" si="298"/>
        <v>7.2150072150072297E-3</v>
      </c>
      <c r="I525" s="17">
        <v>751.72855000000004</v>
      </c>
      <c r="J525" s="37"/>
      <c r="K525" s="22">
        <v>45359</v>
      </c>
      <c r="L525" s="25">
        <v>423.25</v>
      </c>
      <c r="M525" s="29">
        <f t="shared" si="303"/>
        <v>-5.871990604815025E-3</v>
      </c>
      <c r="N525" s="17">
        <v>1823.36</v>
      </c>
      <c r="O525" s="40"/>
    </row>
    <row r="526" spans="1:15" ht="15.75" customHeight="1" x14ac:dyDescent="0.25">
      <c r="A526" s="22">
        <v>45362</v>
      </c>
      <c r="B526" s="15">
        <v>196.75</v>
      </c>
      <c r="C526" s="29">
        <f t="shared" si="302"/>
        <v>1.6795865633074891E-2</v>
      </c>
      <c r="D526" s="17">
        <v>844.70677500000011</v>
      </c>
      <c r="E526" s="34"/>
      <c r="F526" s="22">
        <v>45362</v>
      </c>
      <c r="G526" s="28">
        <v>177.75</v>
      </c>
      <c r="H526" s="29">
        <f t="shared" si="298"/>
        <v>1.8624641833810962E-2</v>
      </c>
      <c r="I526" s="17">
        <v>763.13407500000005</v>
      </c>
      <c r="J526" s="37"/>
      <c r="K526" s="22">
        <v>45362</v>
      </c>
      <c r="L526" s="25">
        <v>430.75</v>
      </c>
      <c r="M526" s="29">
        <f t="shared" si="303"/>
        <v>1.7720023626698111E-2</v>
      </c>
      <c r="N526" s="17">
        <v>1843.61</v>
      </c>
      <c r="O526" s="40"/>
    </row>
    <row r="527" spans="1:15" ht="15.75" customHeight="1" x14ac:dyDescent="0.25">
      <c r="A527" s="22">
        <v>45363</v>
      </c>
      <c r="B527" s="15">
        <v>196.75</v>
      </c>
      <c r="C527" s="29">
        <f t="shared" si="302"/>
        <v>0</v>
      </c>
      <c r="D527" s="17">
        <v>842.16870000000006</v>
      </c>
      <c r="E527" s="34"/>
      <c r="F527" s="22">
        <v>45363</v>
      </c>
      <c r="G527" s="28">
        <v>178.5</v>
      </c>
      <c r="H527" s="29">
        <f t="shared" si="298"/>
        <v>4.2194092827003704E-3</v>
      </c>
      <c r="I527" s="17">
        <v>764.05140000000006</v>
      </c>
      <c r="J527" s="37"/>
      <c r="K527" s="22">
        <v>45363</v>
      </c>
      <c r="L527" s="25">
        <v>444</v>
      </c>
      <c r="M527" s="29">
        <f t="shared" si="303"/>
        <v>3.0760301799187539E-2</v>
      </c>
      <c r="N527" s="17">
        <v>1905.2</v>
      </c>
      <c r="O527" s="40"/>
    </row>
    <row r="528" spans="1:15" ht="15.75" customHeight="1" x14ac:dyDescent="0.25">
      <c r="A528" s="22">
        <v>45364</v>
      </c>
      <c r="B528" s="15">
        <v>194.75</v>
      </c>
      <c r="C528" s="29">
        <f t="shared" si="302"/>
        <v>-1.0165184243964398E-2</v>
      </c>
      <c r="D528" s="17">
        <v>835.39959999999996</v>
      </c>
      <c r="E528" s="34"/>
      <c r="F528" s="22">
        <v>45364</v>
      </c>
      <c r="G528" s="28">
        <v>178.5</v>
      </c>
      <c r="H528" s="29">
        <f t="shared" si="298"/>
        <v>0</v>
      </c>
      <c r="I528" s="17">
        <v>765.69360000000006</v>
      </c>
      <c r="J528" s="37"/>
      <c r="K528" s="22">
        <v>45364</v>
      </c>
      <c r="L528" s="25">
        <v>440.25</v>
      </c>
      <c r="M528" s="29">
        <f t="shared" si="303"/>
        <v>-8.4459459459459429E-3</v>
      </c>
      <c r="N528" s="17">
        <v>1886.91</v>
      </c>
      <c r="O528" s="40"/>
    </row>
    <row r="529" spans="1:15" ht="15.75" customHeight="1" x14ac:dyDescent="0.25">
      <c r="A529" s="22">
        <v>45365</v>
      </c>
      <c r="B529" s="15">
        <v>194</v>
      </c>
      <c r="C529" s="29">
        <f t="shared" si="302"/>
        <v>-3.8510911424903815E-3</v>
      </c>
      <c r="D529" s="17">
        <v>831.678</v>
      </c>
      <c r="E529" s="34"/>
      <c r="F529" s="22">
        <v>45365</v>
      </c>
      <c r="G529" s="28">
        <v>179.5</v>
      </c>
      <c r="H529" s="29">
        <f t="shared" si="298"/>
        <v>5.6022408963585235E-3</v>
      </c>
      <c r="I529" s="17">
        <v>769.51649999999995</v>
      </c>
      <c r="J529" s="37"/>
      <c r="K529" s="22">
        <v>45365</v>
      </c>
      <c r="L529" s="25">
        <v>437.5</v>
      </c>
      <c r="M529" s="29">
        <f t="shared" si="303"/>
        <v>-6.2464508801817198E-3</v>
      </c>
      <c r="N529" s="17">
        <v>1877.31</v>
      </c>
      <c r="O529" s="40"/>
    </row>
    <row r="530" spans="1:15" ht="15.75" customHeight="1" x14ac:dyDescent="0.25">
      <c r="A530" s="22">
        <v>45366</v>
      </c>
      <c r="B530" s="15">
        <v>195</v>
      </c>
      <c r="C530" s="29">
        <f t="shared" si="302"/>
        <v>5.1546391752577136E-3</v>
      </c>
      <c r="D530" s="17">
        <v>837.11550000000011</v>
      </c>
      <c r="E530" s="34"/>
      <c r="F530" s="22">
        <v>45366</v>
      </c>
      <c r="G530" s="28">
        <v>181.75</v>
      </c>
      <c r="H530" s="29">
        <f t="shared" si="298"/>
        <v>1.2534818941504211E-2</v>
      </c>
      <c r="I530" s="17">
        <v>780.23457500000006</v>
      </c>
      <c r="J530" s="37"/>
      <c r="K530" s="22">
        <v>45366</v>
      </c>
      <c r="L530" s="25">
        <v>436.25</v>
      </c>
      <c r="M530" s="29">
        <f t="shared" si="303"/>
        <v>-2.8571428571428914E-3</v>
      </c>
      <c r="N530" s="17">
        <v>1875.44</v>
      </c>
      <c r="O530" s="40"/>
    </row>
    <row r="531" spans="1:15" ht="15.75" customHeight="1" x14ac:dyDescent="0.25">
      <c r="A531" s="22">
        <v>45369</v>
      </c>
      <c r="B531" s="15">
        <v>197.25</v>
      </c>
      <c r="C531" s="29">
        <f t="shared" si="302"/>
        <v>1.1538461538461497E-2</v>
      </c>
      <c r="D531" s="17">
        <v>849.87135000000001</v>
      </c>
      <c r="E531" s="34"/>
      <c r="F531" s="22">
        <v>45369</v>
      </c>
      <c r="G531" s="28">
        <v>183.5</v>
      </c>
      <c r="H531" s="29">
        <f t="shared" si="298"/>
        <v>9.6286107290233236E-3</v>
      </c>
      <c r="I531" s="17">
        <v>790.62810000000002</v>
      </c>
      <c r="J531" s="37"/>
      <c r="K531" s="22">
        <v>45369</v>
      </c>
      <c r="L531" s="25">
        <v>443.25</v>
      </c>
      <c r="M531" s="29">
        <f t="shared" si="303"/>
        <v>1.6045845272206316E-2</v>
      </c>
      <c r="N531" s="17">
        <v>1915.28</v>
      </c>
      <c r="O531" s="40"/>
    </row>
    <row r="532" spans="1:15" ht="15.75" customHeight="1" x14ac:dyDescent="0.25">
      <c r="A532" s="22">
        <v>45370</v>
      </c>
      <c r="B532" s="15">
        <v>200.25</v>
      </c>
      <c r="C532" s="29">
        <f t="shared" si="302"/>
        <v>1.5209125475285079E-2</v>
      </c>
      <c r="D532" s="17">
        <v>865.10002499999996</v>
      </c>
      <c r="E532" s="34"/>
      <c r="F532" s="22">
        <v>45370</v>
      </c>
      <c r="G532" s="28">
        <v>186.75</v>
      </c>
      <c r="H532" s="29">
        <f t="shared" si="298"/>
        <v>1.7711171662125436E-2</v>
      </c>
      <c r="I532" s="17">
        <v>806.77867500000002</v>
      </c>
      <c r="J532" s="37"/>
      <c r="K532" s="22">
        <v>45370</v>
      </c>
      <c r="L532" s="25">
        <v>446.25</v>
      </c>
      <c r="M532" s="29">
        <f t="shared" si="303"/>
        <v>6.7681895093063549E-3</v>
      </c>
      <c r="N532" s="17">
        <v>1928.25</v>
      </c>
      <c r="O532" s="40"/>
    </row>
    <row r="533" spans="1:15" ht="15.75" customHeight="1" x14ac:dyDescent="0.25">
      <c r="A533" s="22">
        <v>45371</v>
      </c>
      <c r="B533" s="15">
        <v>199</v>
      </c>
      <c r="C533" s="29">
        <f t="shared" si="302"/>
        <v>-6.2421972534332237E-3</v>
      </c>
      <c r="D533" s="17">
        <v>860.51580000000001</v>
      </c>
      <c r="E533" s="34"/>
      <c r="F533" s="22">
        <v>45371</v>
      </c>
      <c r="G533" s="28">
        <v>187.75</v>
      </c>
      <c r="H533" s="29">
        <f t="shared" si="298"/>
        <v>5.3547523427042165E-3</v>
      </c>
      <c r="I533" s="17">
        <v>811.86855000000003</v>
      </c>
      <c r="J533" s="37"/>
      <c r="K533" s="22">
        <v>45371</v>
      </c>
      <c r="L533" s="25">
        <v>452</v>
      </c>
      <c r="M533" s="29">
        <f t="shared" si="303"/>
        <v>1.2885154061624604E-2</v>
      </c>
      <c r="N533" s="17">
        <v>1954.45</v>
      </c>
      <c r="O533" s="40"/>
    </row>
    <row r="534" spans="1:15" ht="15.75" customHeight="1" x14ac:dyDescent="0.25">
      <c r="A534" s="22">
        <v>45372</v>
      </c>
      <c r="B534" s="15">
        <v>199.75</v>
      </c>
      <c r="C534" s="29">
        <f t="shared" si="302"/>
        <v>3.7688442211054607E-3</v>
      </c>
      <c r="D534" s="17">
        <v>862.32</v>
      </c>
      <c r="E534" s="34"/>
      <c r="F534" s="22">
        <v>45372</v>
      </c>
      <c r="G534" s="28">
        <v>189.25</v>
      </c>
      <c r="H534" s="29">
        <f t="shared" si="298"/>
        <v>7.9893475366179523E-3</v>
      </c>
      <c r="I534" s="17">
        <v>816.99</v>
      </c>
      <c r="J534" s="37"/>
      <c r="K534" s="22">
        <v>45372</v>
      </c>
      <c r="L534" s="25">
        <v>448.75</v>
      </c>
      <c r="M534" s="29">
        <f t="shared" si="303"/>
        <v>-7.1902654867256333E-3</v>
      </c>
      <c r="N534" s="17">
        <v>1937.25</v>
      </c>
      <c r="O534" s="40"/>
    </row>
    <row r="535" spans="1:15" ht="15.75" customHeight="1" x14ac:dyDescent="0.25">
      <c r="A535" s="22">
        <v>45373</v>
      </c>
      <c r="B535" s="15">
        <v>207.25</v>
      </c>
      <c r="C535" s="29">
        <f t="shared" si="302"/>
        <v>3.7546933667083948E-2</v>
      </c>
      <c r="D535" s="17">
        <v>894.7</v>
      </c>
      <c r="E535" s="34"/>
      <c r="F535" s="22">
        <v>45373</v>
      </c>
      <c r="G535" s="28">
        <v>193.5</v>
      </c>
      <c r="H535" s="29">
        <f t="shared" si="298"/>
        <v>2.2457067371202122E-2</v>
      </c>
      <c r="I535" s="17">
        <v>835.34113389626066</v>
      </c>
      <c r="J535" s="37"/>
      <c r="K535" s="22">
        <v>45373</v>
      </c>
      <c r="L535" s="25">
        <v>448.25</v>
      </c>
      <c r="M535" s="29">
        <f t="shared" si="303"/>
        <v>-1.1142061281337323E-3</v>
      </c>
      <c r="N535" s="17">
        <v>1935.0990349819062</v>
      </c>
      <c r="O535" s="40"/>
    </row>
    <row r="536" spans="1:15" ht="15.75" customHeight="1" x14ac:dyDescent="0.25">
      <c r="A536" s="22">
        <v>45376</v>
      </c>
      <c r="B536" s="15">
        <v>204.5</v>
      </c>
      <c r="C536" s="29">
        <f t="shared" si="302"/>
        <v>-1.3268998793727338E-2</v>
      </c>
      <c r="D536" s="17">
        <v>882.62</v>
      </c>
      <c r="E536" s="34"/>
      <c r="F536" s="22">
        <v>45376</v>
      </c>
      <c r="G536" s="28">
        <v>191.75</v>
      </c>
      <c r="H536" s="29">
        <f t="shared" si="298"/>
        <v>-9.0439276485788644E-3</v>
      </c>
      <c r="I536" s="17">
        <v>827.59112469437662</v>
      </c>
      <c r="J536" s="37"/>
      <c r="K536" s="22">
        <v>45376</v>
      </c>
      <c r="L536" s="25">
        <v>457</v>
      </c>
      <c r="M536" s="29">
        <f t="shared" si="303"/>
        <v>1.9520356943669936E-2</v>
      </c>
      <c r="N536" s="17">
        <v>1972.4075305623473</v>
      </c>
      <c r="O536" s="40"/>
    </row>
    <row r="537" spans="1:15" ht="15.75" customHeight="1" x14ac:dyDescent="0.25">
      <c r="A537" s="22">
        <v>45377</v>
      </c>
      <c r="B537" s="15">
        <v>201</v>
      </c>
      <c r="C537" s="29">
        <f t="shared" si="302"/>
        <v>-1.7114914425427896E-2</v>
      </c>
      <c r="D537" s="17">
        <v>866.91</v>
      </c>
      <c r="E537" s="34"/>
      <c r="F537" s="22">
        <v>45377</v>
      </c>
      <c r="G537" s="28">
        <v>191.5</v>
      </c>
      <c r="H537" s="29">
        <f t="shared" si="298"/>
        <v>-1.3037809647978849E-3</v>
      </c>
      <c r="I537" s="17">
        <v>825.93664179104485</v>
      </c>
      <c r="J537" s="37"/>
      <c r="K537" s="22">
        <v>45377</v>
      </c>
      <c r="L537" s="25">
        <v>452</v>
      </c>
      <c r="M537" s="29">
        <f t="shared" si="303"/>
        <v>-1.0940919037199071E-2</v>
      </c>
      <c r="N537" s="17">
        <v>1949.4692537313433</v>
      </c>
      <c r="O537" s="40"/>
    </row>
    <row r="538" spans="1:15" ht="15.75" customHeight="1" x14ac:dyDescent="0.25">
      <c r="A538" s="22">
        <v>45378</v>
      </c>
      <c r="B538" s="15">
        <v>200.75</v>
      </c>
      <c r="C538" s="29">
        <f t="shared" si="302"/>
        <v>-1.2437810945273853E-3</v>
      </c>
      <c r="D538" s="17">
        <v>867.44</v>
      </c>
      <c r="E538" s="34"/>
      <c r="F538" s="22">
        <v>45378</v>
      </c>
      <c r="G538" s="28">
        <v>190.5</v>
      </c>
      <c r="H538" s="29">
        <f t="shared" si="298"/>
        <v>-5.2219321148825326E-3</v>
      </c>
      <c r="I538" s="17">
        <v>823.14978829389804</v>
      </c>
      <c r="J538" s="37"/>
      <c r="K538" s="22">
        <v>45378</v>
      </c>
      <c r="L538" s="25">
        <v>441.5</v>
      </c>
      <c r="M538" s="29">
        <f t="shared" si="303"/>
        <v>-2.3230088495575174E-2</v>
      </c>
      <c r="N538" s="17">
        <v>1907.7198505603988</v>
      </c>
      <c r="O538" s="40"/>
    </row>
    <row r="539" spans="1:15" ht="15.75" customHeight="1" x14ac:dyDescent="0.25">
      <c r="A539" s="22">
        <v>45379</v>
      </c>
      <c r="B539" s="15">
        <v>203.5</v>
      </c>
      <c r="C539" s="29">
        <f t="shared" si="302"/>
        <v>1.3698630136986356E-2</v>
      </c>
      <c r="D539" s="17">
        <v>877.7</v>
      </c>
      <c r="E539" s="34"/>
      <c r="F539" s="22">
        <v>45379</v>
      </c>
      <c r="G539" s="28">
        <v>193.25</v>
      </c>
      <c r="H539" s="29">
        <f t="shared" si="298"/>
        <v>1.4435695538057791E-2</v>
      </c>
      <c r="I539" s="17">
        <v>833.49152334152348</v>
      </c>
      <c r="J539" s="37"/>
      <c r="K539" s="22">
        <v>45379</v>
      </c>
      <c r="L539" s="25">
        <v>438</v>
      </c>
      <c r="M539" s="29">
        <f t="shared" si="303"/>
        <v>-7.9275198187995777E-3</v>
      </c>
      <c r="N539" s="17">
        <v>1889.1036855036857</v>
      </c>
      <c r="O539" s="40"/>
    </row>
    <row r="540" spans="1:15" ht="15.75" customHeight="1" x14ac:dyDescent="0.25">
      <c r="A540" s="22">
        <v>45384</v>
      </c>
      <c r="B540" s="15">
        <v>201.75</v>
      </c>
      <c r="C540" s="29">
        <f t="shared" si="302"/>
        <v>-8.5995085995086429E-3</v>
      </c>
      <c r="D540" s="17">
        <v>866.92</v>
      </c>
      <c r="E540" s="34"/>
      <c r="F540" s="22">
        <v>45384</v>
      </c>
      <c r="G540" s="28">
        <v>192.75</v>
      </c>
      <c r="H540" s="29">
        <f t="shared" si="298"/>
        <v>-2.5873221216041742E-3</v>
      </c>
      <c r="I540" s="17">
        <v>828.24698884758357</v>
      </c>
      <c r="J540" s="37"/>
      <c r="K540" s="22">
        <v>45384</v>
      </c>
      <c r="L540" s="25">
        <v>445.75</v>
      </c>
      <c r="M540" s="29">
        <f t="shared" si="303"/>
        <v>1.7694063926940728E-2</v>
      </c>
      <c r="N540" s="17">
        <v>1915.388302354399</v>
      </c>
      <c r="O540" s="40"/>
    </row>
    <row r="541" spans="1:15" ht="15.75" customHeight="1" x14ac:dyDescent="0.25">
      <c r="A541" s="22">
        <v>45385</v>
      </c>
      <c r="B541" s="15">
        <v>201.25</v>
      </c>
      <c r="C541" s="29">
        <f t="shared" si="302"/>
        <v>-2.4783147459727095E-3</v>
      </c>
      <c r="D541" s="17">
        <v>864.97</v>
      </c>
      <c r="E541" s="34"/>
      <c r="F541" s="22">
        <v>45385</v>
      </c>
      <c r="G541" s="28">
        <v>193</v>
      </c>
      <c r="H541" s="29">
        <f t="shared" si="298"/>
        <v>1.2970168612191912E-3</v>
      </c>
      <c r="I541" s="17">
        <v>829.51160248447218</v>
      </c>
      <c r="J541" s="37"/>
      <c r="K541" s="22">
        <v>45385</v>
      </c>
      <c r="L541" s="25">
        <v>448.25</v>
      </c>
      <c r="M541" s="29">
        <f t="shared" si="303"/>
        <v>5.6085249579360674E-3</v>
      </c>
      <c r="N541" s="17">
        <v>1926.5729316770189</v>
      </c>
      <c r="O541" s="40"/>
    </row>
    <row r="542" spans="1:15" ht="15.75" customHeight="1" x14ac:dyDescent="0.25">
      <c r="A542" s="22">
        <v>45386</v>
      </c>
      <c r="B542" s="15">
        <v>200</v>
      </c>
      <c r="C542" s="29">
        <f t="shared" si="302"/>
        <v>-6.2111801242236142E-3</v>
      </c>
      <c r="D542" s="17">
        <v>858</v>
      </c>
      <c r="E542" s="34"/>
      <c r="F542" s="22">
        <v>45386</v>
      </c>
      <c r="G542" s="28">
        <v>190.5</v>
      </c>
      <c r="H542" s="29">
        <f t="shared" si="298"/>
        <v>-1.2953367875647714E-2</v>
      </c>
      <c r="I542" s="17">
        <v>817.245</v>
      </c>
      <c r="J542" s="37"/>
      <c r="K542" s="22">
        <v>45386</v>
      </c>
      <c r="L542" s="25">
        <v>436</v>
      </c>
      <c r="M542" s="29">
        <f t="shared" si="303"/>
        <v>-2.7328499721137711E-2</v>
      </c>
      <c r="N542" s="17">
        <v>1870.44</v>
      </c>
      <c r="O542" s="40"/>
    </row>
    <row r="543" spans="1:15" ht="15.75" customHeight="1" x14ac:dyDescent="0.25">
      <c r="A543" s="22">
        <v>45387</v>
      </c>
      <c r="B543" s="15">
        <v>203</v>
      </c>
      <c r="C543" s="29">
        <f t="shared" si="302"/>
        <v>1.4999999999999902E-2</v>
      </c>
      <c r="D543" s="17">
        <v>870.06</v>
      </c>
      <c r="E543" s="34"/>
      <c r="F543" s="22">
        <v>45387</v>
      </c>
      <c r="G543" s="28">
        <v>190.25</v>
      </c>
      <c r="H543" s="29">
        <f t="shared" si="298"/>
        <v>-1.312335958005284E-3</v>
      </c>
      <c r="I543" s="17">
        <v>815.41337438423648</v>
      </c>
      <c r="J543" s="37"/>
      <c r="K543" s="22">
        <v>45387</v>
      </c>
      <c r="L543" s="25">
        <v>445.75</v>
      </c>
      <c r="M543" s="29">
        <f t="shared" si="303"/>
        <v>2.2362385321101019E-2</v>
      </c>
      <c r="N543" s="17">
        <v>1910.4888916256157</v>
      </c>
      <c r="O543" s="40"/>
    </row>
    <row r="544" spans="1:15" ht="15.75" customHeight="1" x14ac:dyDescent="0.25">
      <c r="A544" s="22">
        <v>45390</v>
      </c>
      <c r="B544" s="15">
        <v>203.75</v>
      </c>
      <c r="C544" s="29">
        <f t="shared" si="302"/>
        <v>3.6945812807882561E-3</v>
      </c>
      <c r="D544" s="17">
        <v>870.62</v>
      </c>
      <c r="E544" s="34"/>
      <c r="F544" s="22">
        <v>45390</v>
      </c>
      <c r="G544" s="28">
        <v>191.75</v>
      </c>
      <c r="H544" s="29">
        <f t="shared" si="298"/>
        <v>7.8843626806832656E-3</v>
      </c>
      <c r="I544" s="17">
        <v>819.3442208588956</v>
      </c>
      <c r="J544" s="37"/>
      <c r="K544" s="22">
        <v>45390</v>
      </c>
      <c r="L544" s="25">
        <v>442.75</v>
      </c>
      <c r="M544" s="29">
        <f t="shared" si="303"/>
        <v>-6.7302299495233253E-3</v>
      </c>
      <c r="N544" s="17">
        <v>1891.8626012269938</v>
      </c>
      <c r="O544" s="40"/>
    </row>
    <row r="545" spans="1:15" ht="15.75" customHeight="1" x14ac:dyDescent="0.25">
      <c r="A545" s="22">
        <v>45391</v>
      </c>
      <c r="B545" s="15">
        <v>201</v>
      </c>
      <c r="C545" s="29">
        <f t="shared" si="302"/>
        <v>-1.3496932515337456E-2</v>
      </c>
      <c r="D545" s="17">
        <v>856.66</v>
      </c>
      <c r="E545" s="34"/>
      <c r="F545" s="22">
        <v>45391</v>
      </c>
      <c r="G545" s="28">
        <v>190.5</v>
      </c>
      <c r="H545" s="29">
        <f t="shared" si="298"/>
        <v>-6.5189048239895353E-3</v>
      </c>
      <c r="I545" s="17">
        <v>811.909104477612</v>
      </c>
      <c r="J545" s="37"/>
      <c r="K545" s="22">
        <v>45391</v>
      </c>
      <c r="L545" s="25">
        <v>448.25</v>
      </c>
      <c r="M545" s="29">
        <f t="shared" si="303"/>
        <v>1.2422360248447228E-2</v>
      </c>
      <c r="N545" s="17">
        <v>1910.4370398009951</v>
      </c>
      <c r="O545" s="40"/>
    </row>
    <row r="546" spans="1:15" ht="15.75" customHeight="1" x14ac:dyDescent="0.25">
      <c r="A546" s="22">
        <v>45392</v>
      </c>
      <c r="B546" s="15">
        <v>204.5</v>
      </c>
      <c r="C546" s="29">
        <f t="shared" si="302"/>
        <v>1.7412935323383172E-2</v>
      </c>
      <c r="D546" s="17">
        <v>873.01</v>
      </c>
      <c r="E546" s="34"/>
      <c r="F546" s="22">
        <v>45392</v>
      </c>
      <c r="G546" s="28">
        <v>192.25</v>
      </c>
      <c r="H546" s="29">
        <f t="shared" si="298"/>
        <v>9.1863517060366551E-3</v>
      </c>
      <c r="I546" s="17">
        <v>820.71477995110035</v>
      </c>
      <c r="J546" s="37"/>
      <c r="K546" s="22">
        <v>45392</v>
      </c>
      <c r="L546" s="25">
        <v>453.25</v>
      </c>
      <c r="M546" s="29">
        <f t="shared" si="303"/>
        <v>1.115448968209698E-2</v>
      </c>
      <c r="N546" s="17">
        <v>1934.9231418092911</v>
      </c>
      <c r="O546" s="40"/>
    </row>
    <row r="547" spans="1:15" ht="15.75" customHeight="1" x14ac:dyDescent="0.25">
      <c r="A547" s="22">
        <v>45393</v>
      </c>
      <c r="B547" s="15">
        <v>201</v>
      </c>
      <c r="C547" s="29">
        <f t="shared" si="302"/>
        <v>-1.7114914425427896E-2</v>
      </c>
      <c r="D547" s="17">
        <v>857.26</v>
      </c>
      <c r="E547" s="34"/>
      <c r="F547" s="22">
        <v>45393</v>
      </c>
      <c r="G547" s="28">
        <v>192</v>
      </c>
      <c r="H547" s="29">
        <f t="shared" si="298"/>
        <v>-1.3003901170350884E-3</v>
      </c>
      <c r="I547" s="17">
        <v>818.87522388059699</v>
      </c>
      <c r="J547" s="37"/>
      <c r="K547" s="22">
        <v>45393</v>
      </c>
      <c r="L547" s="25">
        <v>451.5</v>
      </c>
      <c r="M547" s="29">
        <f t="shared" si="303"/>
        <v>-3.8610038610038533E-3</v>
      </c>
      <c r="N547" s="17">
        <v>1925.6362686567163</v>
      </c>
      <c r="O547" s="40"/>
    </row>
    <row r="548" spans="1:15" ht="15.75" customHeight="1" x14ac:dyDescent="0.25">
      <c r="A548" s="22">
        <v>45394</v>
      </c>
      <c r="B548" s="15">
        <v>203.5</v>
      </c>
      <c r="C548" s="29">
        <f t="shared" si="302"/>
        <v>1.2437810945273631E-2</v>
      </c>
      <c r="D548" s="17">
        <v>871.39</v>
      </c>
      <c r="E548" s="34"/>
      <c r="F548" s="22">
        <v>45394</v>
      </c>
      <c r="G548" s="28">
        <v>194.5</v>
      </c>
      <c r="H548" s="29">
        <f t="shared" si="298"/>
        <v>1.3020833333333259E-2</v>
      </c>
      <c r="I548" s="17">
        <v>832.85186732186742</v>
      </c>
      <c r="J548" s="37"/>
      <c r="K548" s="22">
        <v>45394</v>
      </c>
      <c r="L548" s="25">
        <v>459</v>
      </c>
      <c r="M548" s="29">
        <f t="shared" si="303"/>
        <v>1.6611295681063121E-2</v>
      </c>
      <c r="N548" s="17">
        <v>1965.4447665847667</v>
      </c>
      <c r="O548" s="40"/>
    </row>
    <row r="549" spans="1:15" ht="15.75" customHeight="1" x14ac:dyDescent="0.25">
      <c r="A549" s="22">
        <v>45397</v>
      </c>
      <c r="B549" s="15">
        <v>203.75</v>
      </c>
      <c r="C549" s="29">
        <f t="shared" si="302"/>
        <v>1.2285012285011554E-3</v>
      </c>
      <c r="D549" s="17">
        <v>875.92</v>
      </c>
      <c r="E549" s="34"/>
      <c r="F549" s="22">
        <v>45397</v>
      </c>
      <c r="G549" s="28">
        <v>195.5</v>
      </c>
      <c r="H549" s="29">
        <f t="shared" si="298"/>
        <v>5.1413881748072487E-3</v>
      </c>
      <c r="I549" s="17">
        <v>840.45330061349694</v>
      </c>
      <c r="J549" s="37"/>
      <c r="K549" s="22">
        <v>45397</v>
      </c>
      <c r="L549" s="25">
        <v>460</v>
      </c>
      <c r="M549" s="29">
        <f t="shared" si="303"/>
        <v>2.1786492374726851E-3</v>
      </c>
      <c r="N549" s="17">
        <v>1977.5371779141105</v>
      </c>
      <c r="O549" s="40"/>
    </row>
    <row r="550" spans="1:15" ht="15.75" customHeight="1" x14ac:dyDescent="0.25">
      <c r="A550" s="22">
        <v>45398</v>
      </c>
      <c r="B550" s="15">
        <v>203.75</v>
      </c>
      <c r="C550" s="29">
        <f t="shared" ref="C550:C551" si="304">B550/B549*1-1</f>
        <v>0</v>
      </c>
      <c r="D550" s="17">
        <v>887.53</v>
      </c>
      <c r="E550" s="34"/>
      <c r="F550" s="22">
        <v>45398</v>
      </c>
      <c r="G550" s="28">
        <v>195.5</v>
      </c>
      <c r="H550" s="29">
        <f t="shared" ref="H550:H551" si="305">G550/G549-1</f>
        <v>0</v>
      </c>
      <c r="I550" s="17">
        <v>851.6</v>
      </c>
      <c r="J550" s="37"/>
      <c r="K550" s="22">
        <v>45398</v>
      </c>
      <c r="L550" s="25">
        <v>453</v>
      </c>
      <c r="M550" s="29">
        <f t="shared" ref="M550:M551" si="306">L550/L549-1</f>
        <v>-1.5217391304347849E-2</v>
      </c>
      <c r="N550" s="17">
        <v>1973.27</v>
      </c>
      <c r="O550" s="40"/>
    </row>
    <row r="551" spans="1:15" ht="15.75" customHeight="1" x14ac:dyDescent="0.25">
      <c r="A551" s="22">
        <v>45399</v>
      </c>
      <c r="B551" s="15">
        <v>203.25</v>
      </c>
      <c r="C551" s="29">
        <f t="shared" si="304"/>
        <v>-2.4539877300613355E-3</v>
      </c>
      <c r="D551" s="17">
        <v>880.6806905370845</v>
      </c>
      <c r="E551" s="34"/>
      <c r="F551" s="22">
        <v>45399</v>
      </c>
      <c r="G551" s="28">
        <v>195.5</v>
      </c>
      <c r="H551" s="29">
        <f t="shared" si="305"/>
        <v>0</v>
      </c>
      <c r="I551" s="17">
        <v>847.1</v>
      </c>
      <c r="J551" s="37"/>
      <c r="K551" s="22">
        <v>45399</v>
      </c>
      <c r="L551" s="25">
        <v>448.25</v>
      </c>
      <c r="M551" s="29">
        <f t="shared" si="306"/>
        <v>-1.0485651214128033E-2</v>
      </c>
      <c r="N551" s="17">
        <v>1942.2638107416881</v>
      </c>
      <c r="O551" s="40"/>
    </row>
    <row r="552" spans="1:15" ht="15.75" customHeight="1" x14ac:dyDescent="0.25">
      <c r="A552" s="22">
        <v>45400</v>
      </c>
      <c r="B552" s="15">
        <v>205.75</v>
      </c>
      <c r="C552" s="29">
        <f t="shared" ref="C552" si="307">B552/B551*1-1</f>
        <v>1.2300123001230068E-2</v>
      </c>
      <c r="D552" s="17">
        <v>891.51031685678061</v>
      </c>
      <c r="E552" s="34"/>
      <c r="F552" s="22">
        <v>45400</v>
      </c>
      <c r="G552" s="28">
        <v>197.25</v>
      </c>
      <c r="H552" s="29">
        <f t="shared" ref="H552" si="308">G552/G551-1</f>
        <v>8.9514066496163558E-3</v>
      </c>
      <c r="I552" s="17">
        <v>854.68</v>
      </c>
      <c r="J552" s="37"/>
      <c r="K552" s="22">
        <v>45400</v>
      </c>
      <c r="L552" s="25">
        <v>450.5</v>
      </c>
      <c r="M552" s="29">
        <f t="shared" ref="M552" si="309">L552/L551-1</f>
        <v>5.0195203569436408E-3</v>
      </c>
      <c r="N552" s="17">
        <v>1952.0067934093786</v>
      </c>
      <c r="O552" s="40"/>
    </row>
    <row r="553" spans="1:15" ht="15.75" customHeight="1" x14ac:dyDescent="0.25">
      <c r="A553" s="22">
        <v>45401</v>
      </c>
      <c r="B553" s="15">
        <v>206.5</v>
      </c>
      <c r="C553" s="29">
        <f t="shared" ref="C553:C554" si="310">B553/B552*1-1</f>
        <v>3.6452004860267895E-3</v>
      </c>
      <c r="D553" s="17">
        <v>894.76168525402727</v>
      </c>
      <c r="E553" s="34"/>
      <c r="F553" s="22">
        <v>45401</v>
      </c>
      <c r="G553" s="28">
        <v>201.75</v>
      </c>
      <c r="H553" s="29">
        <f t="shared" ref="H553:H554" si="311">G553/G552-1</f>
        <v>2.281368821292773E-2</v>
      </c>
      <c r="I553" s="17">
        <v>874.18</v>
      </c>
      <c r="J553" s="37"/>
      <c r="K553" s="22">
        <v>45401</v>
      </c>
      <c r="L553" s="25">
        <v>449</v>
      </c>
      <c r="M553" s="29">
        <f t="shared" ref="M553:M554" si="312">L553/L552-1</f>
        <v>-3.3296337402886067E-3</v>
      </c>
      <c r="N553" s="17">
        <v>1945.510879801735</v>
      </c>
      <c r="O553" s="40"/>
    </row>
    <row r="554" spans="1:15" ht="15.75" customHeight="1" x14ac:dyDescent="0.25">
      <c r="A554" s="22">
        <v>45404</v>
      </c>
      <c r="B554" s="15">
        <v>215.5</v>
      </c>
      <c r="C554" s="29">
        <f t="shared" si="310"/>
        <v>4.3583535108958849E-2</v>
      </c>
      <c r="D554" s="17">
        <v>931.60702179176758</v>
      </c>
      <c r="E554" s="34"/>
      <c r="F554" s="22">
        <v>45404</v>
      </c>
      <c r="G554" s="28">
        <v>206.5</v>
      </c>
      <c r="H554" s="29">
        <f t="shared" si="311"/>
        <v>2.3543990086740907E-2</v>
      </c>
      <c r="I554" s="17">
        <v>892.7</v>
      </c>
      <c r="J554" s="37"/>
      <c r="K554" s="22">
        <v>45404</v>
      </c>
      <c r="L554" s="25">
        <v>456.5</v>
      </c>
      <c r="M554" s="29">
        <f t="shared" si="312"/>
        <v>1.6703786191536674E-2</v>
      </c>
      <c r="N554" s="17">
        <v>1973.4506053268765</v>
      </c>
      <c r="O554" s="40"/>
    </row>
    <row r="555" spans="1:15" ht="15.75" customHeight="1" x14ac:dyDescent="0.25">
      <c r="A555" s="22">
        <v>45405</v>
      </c>
      <c r="B555" s="15">
        <v>209.5</v>
      </c>
      <c r="C555" s="29">
        <f t="shared" ref="C555:C567" si="313">B555/B554*1-1</f>
        <v>-2.784222737819031E-2</v>
      </c>
      <c r="D555" s="17">
        <v>905.38873929008571</v>
      </c>
      <c r="E555" s="34"/>
      <c r="F555" s="22">
        <v>45405</v>
      </c>
      <c r="G555" s="28">
        <v>204.25</v>
      </c>
      <c r="H555" s="29">
        <f t="shared" ref="H555:H558" si="314">G555/G554-1</f>
        <v>-1.0895883777239712E-2</v>
      </c>
      <c r="I555" s="17">
        <v>882.7</v>
      </c>
      <c r="J555" s="37"/>
      <c r="K555" s="22">
        <v>45405</v>
      </c>
      <c r="L555" s="25">
        <v>450.75</v>
      </c>
      <c r="M555" s="29">
        <f t="shared" ref="M555:M567" si="315">L555/L554-1</f>
        <v>-1.2595837897042661E-2</v>
      </c>
      <c r="N555" s="17">
        <v>1947.9903304773561</v>
      </c>
      <c r="O555" s="40"/>
    </row>
    <row r="556" spans="1:15" ht="15.75" customHeight="1" x14ac:dyDescent="0.25">
      <c r="A556" s="22">
        <v>45406</v>
      </c>
      <c r="B556" s="15">
        <v>228.5</v>
      </c>
      <c r="C556" s="29">
        <f t="shared" si="313"/>
        <v>9.069212410501204E-2</v>
      </c>
      <c r="D556" s="17">
        <v>987.80387173396673</v>
      </c>
      <c r="E556" s="34"/>
      <c r="F556" s="22">
        <v>45406</v>
      </c>
      <c r="G556" s="28">
        <v>210.5</v>
      </c>
      <c r="H556" s="29">
        <f t="shared" si="314"/>
        <v>3.0599755201958345E-2</v>
      </c>
      <c r="I556" s="17">
        <v>909.99</v>
      </c>
      <c r="J556" s="37"/>
      <c r="K556" s="22">
        <v>45406</v>
      </c>
      <c r="L556" s="25">
        <v>459.5</v>
      </c>
      <c r="M556" s="29">
        <f t="shared" si="315"/>
        <v>1.9412090959511907E-2</v>
      </c>
      <c r="N556" s="17">
        <v>1986.4152256532066</v>
      </c>
      <c r="O556" s="40"/>
    </row>
    <row r="557" spans="1:15" ht="15.75" customHeight="1" x14ac:dyDescent="0.25">
      <c r="A557" s="22">
        <v>45407</v>
      </c>
      <c r="B557" s="15">
        <v>231.5</v>
      </c>
      <c r="C557" s="29">
        <f t="shared" si="313"/>
        <v>1.3129102844638973E-2</v>
      </c>
      <c r="D557" s="17">
        <v>1000.7717108433735</v>
      </c>
      <c r="E557" s="34"/>
      <c r="F557" s="22">
        <v>45407</v>
      </c>
      <c r="G557" s="28">
        <v>207.5</v>
      </c>
      <c r="H557" s="29">
        <f t="shared" si="314"/>
        <v>-1.4251781472684133E-2</v>
      </c>
      <c r="I557" s="17">
        <v>897.02</v>
      </c>
      <c r="J557" s="37"/>
      <c r="K557" s="22">
        <v>45407</v>
      </c>
      <c r="L557" s="25">
        <v>458</v>
      </c>
      <c r="M557" s="29">
        <f t="shared" si="315"/>
        <v>-3.2644178454842576E-3</v>
      </c>
      <c r="N557" s="17">
        <v>1979.9284819277109</v>
      </c>
      <c r="O557" s="40"/>
    </row>
    <row r="558" spans="1:15" ht="15.75" customHeight="1" x14ac:dyDescent="0.25">
      <c r="A558" s="22">
        <v>45408</v>
      </c>
      <c r="B558" s="15">
        <v>235.25</v>
      </c>
      <c r="C558" s="29">
        <f t="shared" si="313"/>
        <v>1.6198704103671746E-2</v>
      </c>
      <c r="D558" s="17">
        <v>1014.7003836930456</v>
      </c>
      <c r="E558" s="34"/>
      <c r="F558" s="22">
        <v>45408</v>
      </c>
      <c r="G558" s="28">
        <v>208.5</v>
      </c>
      <c r="H558" s="29">
        <f t="shared" si="314"/>
        <v>4.8192771084336616E-3</v>
      </c>
      <c r="I558" s="17">
        <v>899.32</v>
      </c>
      <c r="J558" s="37"/>
      <c r="K558" s="22">
        <v>45408</v>
      </c>
      <c r="L558" s="25">
        <v>458.5</v>
      </c>
      <c r="M558" s="29">
        <f t="shared" si="315"/>
        <v>1.0917030567685337E-3</v>
      </c>
      <c r="N558" s="17">
        <v>1977.6413429256595</v>
      </c>
      <c r="O558" s="40"/>
    </row>
    <row r="559" spans="1:15" ht="15.75" customHeight="1" x14ac:dyDescent="0.25">
      <c r="A559" s="22">
        <v>45411</v>
      </c>
      <c r="B559" s="15">
        <v>230</v>
      </c>
      <c r="C559" s="29">
        <f t="shared" si="313"/>
        <v>-2.2316684378320906E-2</v>
      </c>
      <c r="D559" s="17">
        <v>994.2877450980393</v>
      </c>
      <c r="E559" s="34"/>
      <c r="F559" s="22">
        <v>45411</v>
      </c>
      <c r="G559" s="28">
        <v>204</v>
      </c>
      <c r="H559" s="29">
        <f t="shared" ref="H559:H567" si="316">G559/G558-1</f>
        <v>-2.1582733812949617E-2</v>
      </c>
      <c r="I559" s="17">
        <v>881.89</v>
      </c>
      <c r="J559" s="37"/>
      <c r="K559" s="22">
        <v>45411</v>
      </c>
      <c r="L559" s="25">
        <v>465</v>
      </c>
      <c r="M559" s="29">
        <f t="shared" si="315"/>
        <v>1.4176663031624903E-2</v>
      </c>
      <c r="N559" s="17">
        <v>2010.1904411764706</v>
      </c>
      <c r="O559" s="40"/>
    </row>
    <row r="560" spans="1:15" ht="15.75" customHeight="1" x14ac:dyDescent="0.25">
      <c r="A560" s="22">
        <v>45412</v>
      </c>
      <c r="B560" s="15">
        <v>227</v>
      </c>
      <c r="C560" s="29">
        <f t="shared" si="313"/>
        <v>-1.3043478260869601E-2</v>
      </c>
      <c r="D560" s="17">
        <v>983.73082294264339</v>
      </c>
      <c r="E560" s="34"/>
      <c r="F560" s="22">
        <v>45412</v>
      </c>
      <c r="G560" s="28">
        <v>200.5</v>
      </c>
      <c r="H560" s="29">
        <f t="shared" si="316"/>
        <v>-1.7156862745098089E-2</v>
      </c>
      <c r="I560" s="17">
        <v>868.89</v>
      </c>
      <c r="J560" s="37"/>
      <c r="K560" s="22">
        <v>45412</v>
      </c>
      <c r="L560" s="25">
        <v>458.25</v>
      </c>
      <c r="M560" s="29">
        <f t="shared" si="315"/>
        <v>-1.4516129032258074E-2</v>
      </c>
      <c r="N560" s="17">
        <v>1985.8795137157108</v>
      </c>
      <c r="O560" s="40"/>
    </row>
    <row r="561" spans="1:15" ht="15.75" customHeight="1" x14ac:dyDescent="0.25">
      <c r="A561" s="22">
        <v>45414</v>
      </c>
      <c r="B561" s="15">
        <v>227.75</v>
      </c>
      <c r="C561" s="29">
        <f t="shared" si="313"/>
        <v>3.3039647577093323E-3</v>
      </c>
      <c r="D561" s="17">
        <v>984.56668341708541</v>
      </c>
      <c r="E561" s="34"/>
      <c r="F561" s="22">
        <v>45414</v>
      </c>
      <c r="G561" s="28">
        <v>199</v>
      </c>
      <c r="H561" s="29">
        <f t="shared" si="316"/>
        <v>-7.4812967581047163E-3</v>
      </c>
      <c r="I561" s="17">
        <v>860.28</v>
      </c>
      <c r="J561" s="37"/>
      <c r="K561" s="22">
        <v>45414</v>
      </c>
      <c r="L561" s="25">
        <v>466.5</v>
      </c>
      <c r="M561" s="29">
        <f t="shared" si="315"/>
        <v>1.8003273322422242E-2</v>
      </c>
      <c r="N561" s="17">
        <v>2016.6865326633165</v>
      </c>
      <c r="O561" s="40"/>
    </row>
    <row r="562" spans="1:15" ht="15.75" customHeight="1" x14ac:dyDescent="0.25">
      <c r="A562" s="22">
        <v>45415</v>
      </c>
      <c r="B562" s="15">
        <v>235</v>
      </c>
      <c r="C562" s="29">
        <f t="shared" si="313"/>
        <v>3.1833150384193099E-2</v>
      </c>
      <c r="D562" s="17">
        <v>1015.9096534653465</v>
      </c>
      <c r="E562" s="34"/>
      <c r="F562" s="22">
        <v>45415</v>
      </c>
      <c r="G562" s="28">
        <v>202</v>
      </c>
      <c r="H562" s="29">
        <f t="shared" si="316"/>
        <v>1.5075376884422065E-2</v>
      </c>
      <c r="I562" s="17">
        <v>873.25</v>
      </c>
      <c r="J562" s="37"/>
      <c r="K562" s="22">
        <v>45415</v>
      </c>
      <c r="L562" s="25">
        <v>470</v>
      </c>
      <c r="M562" s="29">
        <f t="shared" si="315"/>
        <v>7.5026795284030001E-3</v>
      </c>
      <c r="N562" s="17">
        <v>2031.8193069306931</v>
      </c>
      <c r="O562" s="40"/>
    </row>
    <row r="563" spans="1:15" ht="15.75" customHeight="1" x14ac:dyDescent="0.25">
      <c r="A563" s="22">
        <v>45418</v>
      </c>
      <c r="B563" s="15">
        <v>245.25</v>
      </c>
      <c r="C563" s="29">
        <f t="shared" si="313"/>
        <v>4.3617021276595835E-2</v>
      </c>
      <c r="D563" s="17">
        <v>1057.7688172043011</v>
      </c>
      <c r="E563" s="34"/>
      <c r="F563" s="22">
        <v>45418</v>
      </c>
      <c r="G563" s="28">
        <v>209.25</v>
      </c>
      <c r="H563" s="29">
        <f t="shared" si="316"/>
        <v>3.5891089108910812E-2</v>
      </c>
      <c r="I563" s="17">
        <v>902.5</v>
      </c>
      <c r="J563" s="37"/>
      <c r="K563" s="22">
        <v>45418</v>
      </c>
      <c r="L563" s="25">
        <v>481</v>
      </c>
      <c r="M563" s="29">
        <f t="shared" si="315"/>
        <v>2.3404255319148914E-2</v>
      </c>
      <c r="N563" s="17">
        <v>2074.563918757467</v>
      </c>
      <c r="O563" s="40"/>
    </row>
    <row r="564" spans="1:15" ht="15.75" customHeight="1" x14ac:dyDescent="0.25">
      <c r="A564" s="22">
        <v>45419</v>
      </c>
      <c r="B564" s="15">
        <v>242.75</v>
      </c>
      <c r="C564" s="29">
        <f t="shared" si="313"/>
        <v>-1.0193679918450549E-2</v>
      </c>
      <c r="D564" s="17">
        <v>1046.0117801672641</v>
      </c>
      <c r="E564" s="34"/>
      <c r="F564" s="22">
        <v>45419</v>
      </c>
      <c r="G564" s="28">
        <v>209.25</v>
      </c>
      <c r="H564" s="29">
        <f t="shared" si="316"/>
        <v>0</v>
      </c>
      <c r="I564" s="17">
        <v>901.66</v>
      </c>
      <c r="J564" s="37"/>
      <c r="K564" s="22">
        <v>45419</v>
      </c>
      <c r="L564" s="25">
        <v>477.5</v>
      </c>
      <c r="M564" s="29">
        <f t="shared" si="315"/>
        <v>-7.2765072765073047E-3</v>
      </c>
      <c r="N564" s="17">
        <v>2057.5514934289126</v>
      </c>
      <c r="O564" s="40"/>
    </row>
    <row r="565" spans="1:15" ht="15.75" customHeight="1" x14ac:dyDescent="0.25">
      <c r="A565" s="22">
        <v>45420</v>
      </c>
      <c r="B565" s="15">
        <v>241.25</v>
      </c>
      <c r="C565" s="29">
        <f t="shared" si="313"/>
        <v>-6.1791967044284579E-3</v>
      </c>
      <c r="D565" s="17">
        <v>1038.817769607843</v>
      </c>
      <c r="E565" s="34"/>
      <c r="F565" s="22">
        <v>45420</v>
      </c>
      <c r="G565" s="28">
        <v>204</v>
      </c>
      <c r="H565" s="29">
        <f t="shared" si="316"/>
        <v>-2.508960573476704E-2</v>
      </c>
      <c r="I565" s="17">
        <v>878.42</v>
      </c>
      <c r="J565" s="37"/>
      <c r="K565" s="22">
        <v>45420</v>
      </c>
      <c r="L565" s="25">
        <v>480.5</v>
      </c>
      <c r="M565" s="29">
        <f t="shared" si="315"/>
        <v>6.2827225130890341E-3</v>
      </c>
      <c r="N565" s="17">
        <v>2069.0235784313722</v>
      </c>
      <c r="O565" s="40"/>
    </row>
    <row r="566" spans="1:15" ht="15.75" customHeight="1" x14ac:dyDescent="0.25">
      <c r="A566" s="22">
        <v>45421</v>
      </c>
      <c r="B566" s="15">
        <v>244.75</v>
      </c>
      <c r="C566" s="29">
        <f t="shared" si="313"/>
        <v>1.4507772020725396E-2</v>
      </c>
      <c r="D566" s="17">
        <v>1049.7270160295932</v>
      </c>
      <c r="E566" s="34"/>
      <c r="F566" s="22">
        <v>45421</v>
      </c>
      <c r="G566" s="28">
        <v>202.75</v>
      </c>
      <c r="H566" s="29">
        <f t="shared" si="316"/>
        <v>-6.1274509803921351E-3</v>
      </c>
      <c r="I566" s="17">
        <v>869.59</v>
      </c>
      <c r="J566" s="37"/>
      <c r="K566" s="22">
        <v>45421</v>
      </c>
      <c r="L566" s="25">
        <v>475.75</v>
      </c>
      <c r="M566" s="29">
        <f t="shared" si="315"/>
        <v>-9.8855359001041032E-3</v>
      </c>
      <c r="N566" s="17">
        <v>2040.4806041923553</v>
      </c>
      <c r="O566" s="40"/>
    </row>
    <row r="567" spans="1:15" ht="15.75" customHeight="1" x14ac:dyDescent="0.25">
      <c r="A567" s="22">
        <v>45422</v>
      </c>
      <c r="B567" s="15">
        <v>249.5</v>
      </c>
      <c r="C567" s="29">
        <f t="shared" si="313"/>
        <v>1.9407558733401498E-2</v>
      </c>
      <c r="D567" s="17">
        <v>1071.3548014440432</v>
      </c>
      <c r="E567" s="34"/>
      <c r="F567" s="22">
        <v>45422</v>
      </c>
      <c r="G567" s="28">
        <v>207.75</v>
      </c>
      <c r="H567" s="29">
        <f t="shared" si="316"/>
        <v>2.4660912453760897E-2</v>
      </c>
      <c r="I567" s="17">
        <v>892.08</v>
      </c>
      <c r="J567" s="37"/>
      <c r="K567" s="22">
        <v>45422</v>
      </c>
      <c r="L567" s="25">
        <v>482</v>
      </c>
      <c r="M567" s="29">
        <f t="shared" si="315"/>
        <v>1.3137151865475483E-2</v>
      </c>
      <c r="N567" s="17">
        <v>2069.7114801444045</v>
      </c>
      <c r="O567" s="40"/>
    </row>
    <row r="568" spans="1:15" ht="15.75" customHeight="1" x14ac:dyDescent="0.25">
      <c r="A568" s="22">
        <v>45425</v>
      </c>
      <c r="B568" s="15">
        <v>258.75</v>
      </c>
      <c r="C568" s="29">
        <f t="shared" ref="C568" si="317">B568/B567*1-1</f>
        <v>3.7074148296593279E-2</v>
      </c>
      <c r="D568" s="17">
        <v>1111.07</v>
      </c>
      <c r="E568" s="34"/>
      <c r="F568" s="22">
        <v>45425</v>
      </c>
      <c r="G568" s="28">
        <v>213</v>
      </c>
      <c r="H568" s="29">
        <f t="shared" ref="H568" si="318">G568/G567-1</f>
        <v>2.5270758122743597E-2</v>
      </c>
      <c r="I568" s="17">
        <v>914.62</v>
      </c>
      <c r="J568" s="37"/>
      <c r="K568" s="22">
        <v>45425</v>
      </c>
      <c r="L568" s="25">
        <v>484.75</v>
      </c>
      <c r="M568" s="29">
        <f t="shared" ref="M568" si="319">L568/L567-1</f>
        <v>5.705394190871349E-3</v>
      </c>
      <c r="N568" s="17">
        <v>2081.52</v>
      </c>
      <c r="O568" s="40"/>
    </row>
    <row r="569" spans="1:15" ht="15.75" customHeight="1" x14ac:dyDescent="0.25">
      <c r="A569" s="22">
        <v>45426</v>
      </c>
      <c r="B569" s="15">
        <v>249.75</v>
      </c>
      <c r="C569" s="29">
        <f t="shared" ref="C569:C573" si="320">B569/B568*1-1</f>
        <v>-3.4782608695652195E-2</v>
      </c>
      <c r="D569" s="17">
        <v>1066.93</v>
      </c>
      <c r="E569" s="34"/>
      <c r="F569" s="22">
        <v>45426</v>
      </c>
      <c r="G569" s="28">
        <v>210.25</v>
      </c>
      <c r="H569" s="29">
        <f t="shared" ref="H569:H573" si="321">G569/G568-1</f>
        <v>-1.2910798122065748E-2</v>
      </c>
      <c r="I569" s="17">
        <v>898.19</v>
      </c>
      <c r="J569" s="37"/>
      <c r="K569" s="22">
        <v>45426</v>
      </c>
      <c r="L569" s="25">
        <v>477.5</v>
      </c>
      <c r="M569" s="29">
        <f t="shared" ref="M569:M573" si="322">L569/L568-1</f>
        <v>-1.4956162970603426E-2</v>
      </c>
      <c r="N569" s="17">
        <v>2039.88</v>
      </c>
      <c r="O569" s="40"/>
    </row>
    <row r="570" spans="1:15" ht="15.75" customHeight="1" x14ac:dyDescent="0.25">
      <c r="A570" s="22">
        <v>45427</v>
      </c>
      <c r="B570" s="15">
        <v>250.75</v>
      </c>
      <c r="C570" s="29">
        <f t="shared" si="320"/>
        <v>4.0040040040039138E-3</v>
      </c>
      <c r="D570" s="17">
        <v>1069.2</v>
      </c>
      <c r="E570" s="34"/>
      <c r="F570" s="22">
        <v>45427</v>
      </c>
      <c r="G570" s="28">
        <v>213.25</v>
      </c>
      <c r="H570" s="29">
        <f t="shared" si="321"/>
        <v>1.4268727705113005E-2</v>
      </c>
      <c r="I570" s="17">
        <v>909.3</v>
      </c>
      <c r="J570" s="37"/>
      <c r="K570" s="22">
        <v>45427</v>
      </c>
      <c r="L570" s="25">
        <v>475</v>
      </c>
      <c r="M570" s="29">
        <f t="shared" si="322"/>
        <v>-5.2356020942407877E-3</v>
      </c>
      <c r="N570" s="17">
        <v>2025.4</v>
      </c>
      <c r="O570" s="40"/>
    </row>
    <row r="571" spans="1:15" ht="15.75" customHeight="1" x14ac:dyDescent="0.25">
      <c r="A571" s="22">
        <v>45428</v>
      </c>
      <c r="B571" s="15">
        <v>248.5</v>
      </c>
      <c r="C571" s="29">
        <f t="shared" si="320"/>
        <v>-8.9730807577268479E-3</v>
      </c>
      <c r="D571" s="17">
        <v>1061.3399999999999</v>
      </c>
      <c r="E571" s="34"/>
      <c r="F571" s="22">
        <v>45428</v>
      </c>
      <c r="G571" s="28">
        <v>213.5</v>
      </c>
      <c r="H571" s="29">
        <f t="shared" si="321"/>
        <v>1.1723329425556983E-3</v>
      </c>
      <c r="I571" s="17">
        <v>911.86</v>
      </c>
      <c r="J571" s="37"/>
      <c r="K571" s="22">
        <v>45428</v>
      </c>
      <c r="L571" s="25">
        <v>473.5</v>
      </c>
      <c r="M571" s="29">
        <f t="shared" si="322"/>
        <v>-3.1578947368421373E-3</v>
      </c>
      <c r="N571" s="17">
        <v>2022.32</v>
      </c>
      <c r="O571" s="40"/>
    </row>
    <row r="572" spans="1:15" ht="15.75" customHeight="1" x14ac:dyDescent="0.25">
      <c r="A572" s="22">
        <v>45429</v>
      </c>
      <c r="B572" s="15">
        <v>246.75</v>
      </c>
      <c r="C572" s="29">
        <f t="shared" si="320"/>
        <v>-7.0422535211267512E-3</v>
      </c>
      <c r="D572" s="17">
        <v>1052.8800000000001</v>
      </c>
      <c r="E572" s="34"/>
      <c r="F572" s="22">
        <v>45429</v>
      </c>
      <c r="G572" s="28">
        <v>213.5</v>
      </c>
      <c r="H572" s="29">
        <f t="shared" si="321"/>
        <v>0</v>
      </c>
      <c r="I572" s="17">
        <v>911</v>
      </c>
      <c r="J572" s="37"/>
      <c r="K572" s="22">
        <v>45429</v>
      </c>
      <c r="L572" s="25">
        <v>478.75</v>
      </c>
      <c r="M572" s="29">
        <f t="shared" si="322"/>
        <v>1.1087645195353657E-2</v>
      </c>
      <c r="N572" s="17">
        <v>2042.83</v>
      </c>
      <c r="O572" s="40"/>
    </row>
    <row r="573" spans="1:15" ht="15.75" customHeight="1" x14ac:dyDescent="0.25">
      <c r="A573" s="22">
        <v>45432</v>
      </c>
      <c r="B573" s="15">
        <v>256.5</v>
      </c>
      <c r="C573" s="29">
        <f t="shared" si="320"/>
        <v>3.951367781155013E-2</v>
      </c>
      <c r="D573" s="17">
        <v>1092.0487500000002</v>
      </c>
      <c r="E573" s="34"/>
      <c r="F573" s="22">
        <v>45432</v>
      </c>
      <c r="G573" s="28">
        <v>224.25</v>
      </c>
      <c r="H573" s="29">
        <f t="shared" si="321"/>
        <v>5.0351288056206034E-2</v>
      </c>
      <c r="I573" s="17">
        <v>956.87270516717331</v>
      </c>
      <c r="J573" s="37"/>
      <c r="K573" s="22">
        <v>45432</v>
      </c>
      <c r="L573" s="25">
        <v>485</v>
      </c>
      <c r="M573" s="29">
        <f t="shared" si="322"/>
        <v>1.3054830287206221E-2</v>
      </c>
      <c r="N573" s="17">
        <v>2077.83</v>
      </c>
      <c r="O573" s="40"/>
    </row>
    <row r="574" spans="1:15" ht="15.75" customHeight="1" x14ac:dyDescent="0.25">
      <c r="A574" s="22">
        <v>45433</v>
      </c>
      <c r="B574" s="15">
        <v>257</v>
      </c>
      <c r="C574" s="29">
        <f t="shared" ref="C574" si="323">B574/B573*1-1</f>
        <v>1.9493177387914784E-3</v>
      </c>
      <c r="D574" s="17">
        <v>1094.1004</v>
      </c>
      <c r="E574" s="34"/>
      <c r="F574" s="22">
        <v>45433</v>
      </c>
      <c r="G574" s="28">
        <v>221.75</v>
      </c>
      <c r="H574" s="29">
        <f t="shared" ref="H574" si="324">G574/G573-1</f>
        <v>-1.1148272017837191E-2</v>
      </c>
      <c r="I574" s="17">
        <v>954.6771</v>
      </c>
      <c r="J574" s="37"/>
      <c r="K574" s="22">
        <v>45433</v>
      </c>
      <c r="L574" s="25">
        <v>479.25</v>
      </c>
      <c r="M574" s="29">
        <f t="shared" ref="M574" si="325">L574/L573-1</f>
        <v>-1.1855670103092741E-2</v>
      </c>
      <c r="N574" s="17">
        <v>2064.7420000000002</v>
      </c>
      <c r="O574" s="40"/>
    </row>
    <row r="575" spans="1:15" ht="15.75" customHeight="1" x14ac:dyDescent="0.25">
      <c r="A575" s="22">
        <v>45434</v>
      </c>
      <c r="B575" s="15">
        <v>259.25</v>
      </c>
      <c r="C575" s="29">
        <f t="shared" ref="C575:C595" si="326">B575/B574*1-1</f>
        <v>8.7548638132295409E-3</v>
      </c>
      <c r="D575" s="17">
        <v>1107.78</v>
      </c>
      <c r="E575" s="34"/>
      <c r="F575" s="22">
        <v>45434</v>
      </c>
      <c r="G575" s="28">
        <v>218</v>
      </c>
      <c r="H575" s="29">
        <f t="shared" ref="H575:H595" si="327">G575/G574-1</f>
        <v>-1.6910935738444155E-2</v>
      </c>
      <c r="I575" s="17">
        <v>947.54181292189003</v>
      </c>
      <c r="J575" s="37"/>
      <c r="K575" s="22">
        <v>45434</v>
      </c>
      <c r="L575" s="25">
        <v>488</v>
      </c>
      <c r="M575" s="29">
        <f t="shared" ref="M575:M595" si="328">L575/L574-1</f>
        <v>1.8257694314032236E-2</v>
      </c>
      <c r="N575" s="17">
        <v>2047.8440308582449</v>
      </c>
      <c r="O575" s="40"/>
    </row>
    <row r="576" spans="1:15" ht="15.75" customHeight="1" x14ac:dyDescent="0.25">
      <c r="A576" s="22">
        <v>45435</v>
      </c>
      <c r="B576" s="15">
        <v>258.25</v>
      </c>
      <c r="C576" s="29">
        <f t="shared" si="326"/>
        <v>-3.8572806171649487E-3</v>
      </c>
      <c r="D576" s="17">
        <v>1102.47</v>
      </c>
      <c r="E576" s="34"/>
      <c r="F576" s="22">
        <v>45435</v>
      </c>
      <c r="G576" s="28">
        <v>211.75</v>
      </c>
      <c r="H576" s="29">
        <f t="shared" si="327"/>
        <v>-2.8669724770642224E-2</v>
      </c>
      <c r="I576" s="17">
        <v>930.642633107454</v>
      </c>
      <c r="J576" s="37"/>
      <c r="K576" s="22">
        <v>45435</v>
      </c>
      <c r="L576" s="25">
        <v>495</v>
      </c>
      <c r="M576" s="29">
        <f t="shared" si="328"/>
        <v>1.4344262295082011E-2</v>
      </c>
      <c r="N576" s="17">
        <v>2083.2734172313649</v>
      </c>
      <c r="O576" s="40"/>
    </row>
    <row r="577" spans="1:15" ht="15.75" customHeight="1" x14ac:dyDescent="0.25">
      <c r="A577" s="22">
        <v>45436</v>
      </c>
      <c r="B577" s="15">
        <v>261.25</v>
      </c>
      <c r="C577" s="29">
        <f t="shared" si="326"/>
        <v>1.1616650532429773E-2</v>
      </c>
      <c r="D577" s="17">
        <v>1113.97</v>
      </c>
      <c r="E577" s="34"/>
      <c r="F577" s="22">
        <v>45436</v>
      </c>
      <c r="G577" s="28">
        <v>212.5</v>
      </c>
      <c r="H577" s="29">
        <f t="shared" si="327"/>
        <v>3.5419126328217754E-3</v>
      </c>
      <c r="I577" s="17">
        <v>902.90200000000004</v>
      </c>
      <c r="J577" s="37"/>
      <c r="K577" s="22">
        <v>45436</v>
      </c>
      <c r="L577" s="25">
        <v>490.5</v>
      </c>
      <c r="M577" s="29">
        <f t="shared" si="328"/>
        <v>-9.0909090909090384E-3</v>
      </c>
      <c r="N577" s="17">
        <v>2110.6800000000003</v>
      </c>
      <c r="O577" s="40"/>
    </row>
    <row r="578" spans="1:15" ht="15.75" customHeight="1" x14ac:dyDescent="0.25">
      <c r="A578" s="22">
        <v>45439</v>
      </c>
      <c r="B578" s="15">
        <v>269</v>
      </c>
      <c r="C578" s="29">
        <f t="shared" si="326"/>
        <v>2.9665071770334839E-2</v>
      </c>
      <c r="D578" s="17">
        <v>1147.02</v>
      </c>
      <c r="E578" s="34"/>
      <c r="F578" s="22">
        <v>45439</v>
      </c>
      <c r="G578" s="28">
        <v>218.5</v>
      </c>
      <c r="H578" s="29">
        <f t="shared" si="327"/>
        <v>2.8235294117647136E-2</v>
      </c>
      <c r="I578" s="17">
        <v>906.10315985130103</v>
      </c>
      <c r="J578" s="37"/>
      <c r="K578" s="22">
        <v>45439</v>
      </c>
      <c r="L578" s="25">
        <v>489</v>
      </c>
      <c r="M578" s="29">
        <f t="shared" si="328"/>
        <v>-3.0581039755351869E-3</v>
      </c>
      <c r="N578" s="17">
        <v>2091.4992936802973</v>
      </c>
      <c r="O578" s="40"/>
    </row>
    <row r="579" spans="1:15" ht="15.75" customHeight="1" x14ac:dyDescent="0.25">
      <c r="A579" s="22">
        <v>45440</v>
      </c>
      <c r="B579" s="15">
        <v>264.75</v>
      </c>
      <c r="C579" s="29">
        <f t="shared" si="326"/>
        <v>-1.5799256505576231E-2</v>
      </c>
      <c r="D579" s="17">
        <v>1126.51</v>
      </c>
      <c r="E579" s="34"/>
      <c r="F579" s="22">
        <v>45440</v>
      </c>
      <c r="G579" s="28">
        <v>214.25</v>
      </c>
      <c r="H579" s="29">
        <f t="shared" si="327"/>
        <v>-1.9450800915331801E-2</v>
      </c>
      <c r="I579" s="17">
        <v>929.71646836638331</v>
      </c>
      <c r="J579" s="37"/>
      <c r="K579" s="22">
        <v>45440</v>
      </c>
      <c r="L579" s="25">
        <v>488.25</v>
      </c>
      <c r="M579" s="29">
        <f t="shared" si="328"/>
        <v>-1.5337423312883347E-3</v>
      </c>
      <c r="N579" s="17">
        <v>2080.6926912181302</v>
      </c>
      <c r="O579" s="40"/>
    </row>
    <row r="580" spans="1:15" ht="15.75" customHeight="1" x14ac:dyDescent="0.25">
      <c r="A580" s="22">
        <v>45441</v>
      </c>
      <c r="B580" s="15">
        <v>263.25</v>
      </c>
      <c r="C580" s="29">
        <f t="shared" si="326"/>
        <v>-5.6657223796033884E-3</v>
      </c>
      <c r="D580" s="17">
        <v>1125.1300000000001</v>
      </c>
      <c r="E580" s="34"/>
      <c r="F580" s="22">
        <v>45441</v>
      </c>
      <c r="G580" s="28">
        <v>215</v>
      </c>
      <c r="H580" s="29">
        <f t="shared" si="327"/>
        <v>3.500583430571691E-3</v>
      </c>
      <c r="I580" s="17">
        <v>915.70409306742647</v>
      </c>
      <c r="J580" s="37"/>
      <c r="K580" s="22">
        <v>45441</v>
      </c>
      <c r="L580" s="25">
        <v>492.5</v>
      </c>
      <c r="M580" s="29">
        <f t="shared" si="328"/>
        <v>8.7045570916539639E-3</v>
      </c>
      <c r="N580" s="17">
        <v>2086.7795726495729</v>
      </c>
      <c r="O580" s="40"/>
    </row>
    <row r="581" spans="1:15" ht="15.75" customHeight="1" x14ac:dyDescent="0.25">
      <c r="A581" s="22">
        <v>45442</v>
      </c>
      <c r="B581" s="15">
        <v>258.5</v>
      </c>
      <c r="C581" s="29">
        <f t="shared" si="326"/>
        <v>-1.8043684710351338E-2</v>
      </c>
      <c r="D581" s="17">
        <v>1104.83</v>
      </c>
      <c r="E581" s="34"/>
      <c r="F581" s="22">
        <v>45442</v>
      </c>
      <c r="G581" s="28">
        <v>223.5</v>
      </c>
      <c r="H581" s="29">
        <f t="shared" si="327"/>
        <v>3.953488372093017E-2</v>
      </c>
      <c r="I581" s="17">
        <v>918.91083172147</v>
      </c>
      <c r="J581" s="37"/>
      <c r="K581" s="22">
        <v>45442</v>
      </c>
      <c r="L581" s="25">
        <v>485.5</v>
      </c>
      <c r="M581" s="29">
        <f t="shared" si="328"/>
        <v>-1.4213197969543123E-2</v>
      </c>
      <c r="N581" s="17">
        <v>2104.9469052224372</v>
      </c>
      <c r="O581" s="40"/>
    </row>
    <row r="582" spans="1:15" ht="15.75" customHeight="1" x14ac:dyDescent="0.25">
      <c r="A582" s="22">
        <v>45443</v>
      </c>
      <c r="B582" s="15">
        <v>259.25</v>
      </c>
      <c r="C582" s="29">
        <f t="shared" si="326"/>
        <v>2.9013539651836506E-3</v>
      </c>
      <c r="D582" s="17">
        <v>1108.03</v>
      </c>
      <c r="E582" s="34"/>
      <c r="F582" s="22">
        <v>45443</v>
      </c>
      <c r="G582" s="28">
        <v>224</v>
      </c>
      <c r="H582" s="29">
        <f t="shared" si="327"/>
        <v>2.2371364653244186E-3</v>
      </c>
      <c r="I582" s="17">
        <v>955.23512054001924</v>
      </c>
      <c r="J582" s="37"/>
      <c r="K582" s="22">
        <v>45443</v>
      </c>
      <c r="L582" s="25">
        <v>487.5</v>
      </c>
      <c r="M582" s="29">
        <f t="shared" si="328"/>
        <v>4.1194644696189719E-3</v>
      </c>
      <c r="N582" s="17">
        <v>2075.0185728061715</v>
      </c>
      <c r="O582" s="40"/>
    </row>
    <row r="583" spans="1:15" ht="15.75" customHeight="1" x14ac:dyDescent="0.25">
      <c r="A583" s="22">
        <v>45446</v>
      </c>
      <c r="B583" s="15">
        <v>258.75</v>
      </c>
      <c r="C583" s="29">
        <f t="shared" si="326"/>
        <v>-1.9286403085824189E-3</v>
      </c>
      <c r="D583" s="17">
        <v>1110.3</v>
      </c>
      <c r="E583" s="34"/>
      <c r="F583" s="22">
        <v>45446</v>
      </c>
      <c r="G583" s="28">
        <v>227.5</v>
      </c>
      <c r="H583" s="29">
        <f t="shared" si="327"/>
        <v>1.5625E-2</v>
      </c>
      <c r="I583" s="17">
        <v>961.18724637681157</v>
      </c>
      <c r="J583" s="37"/>
      <c r="K583" s="22">
        <v>45446</v>
      </c>
      <c r="L583" s="25">
        <v>479.25</v>
      </c>
      <c r="M583" s="29">
        <f t="shared" si="328"/>
        <v>-1.692307692307693E-2</v>
      </c>
      <c r="N583" s="17">
        <v>2091.8695652173915</v>
      </c>
      <c r="O583" s="40"/>
    </row>
    <row r="584" spans="1:15" ht="15.75" customHeight="1" x14ac:dyDescent="0.25">
      <c r="A584" s="22">
        <v>45447</v>
      </c>
      <c r="B584" s="15">
        <v>258.5</v>
      </c>
      <c r="C584" s="29">
        <f t="shared" si="326"/>
        <v>-9.6618357487920914E-4</v>
      </c>
      <c r="D584" s="17">
        <v>1112.33</v>
      </c>
      <c r="E584" s="34"/>
      <c r="F584" s="22">
        <v>45447</v>
      </c>
      <c r="G584" s="28">
        <v>223.25</v>
      </c>
      <c r="H584" s="29">
        <f t="shared" si="327"/>
        <v>-1.8681318681318726E-2</v>
      </c>
      <c r="I584" s="17">
        <v>978.93646034816231</v>
      </c>
      <c r="J584" s="37"/>
      <c r="K584" s="22">
        <v>45447</v>
      </c>
      <c r="L584" s="25">
        <v>470</v>
      </c>
      <c r="M584" s="29">
        <f t="shared" si="328"/>
        <v>-1.930099113197703E-2</v>
      </c>
      <c r="N584" s="17">
        <v>2062.2210928433265</v>
      </c>
      <c r="O584" s="40"/>
    </row>
    <row r="585" spans="1:15" ht="15.75" customHeight="1" x14ac:dyDescent="0.25">
      <c r="A585" s="22">
        <v>45448</v>
      </c>
      <c r="B585" s="15">
        <v>254.25</v>
      </c>
      <c r="C585" s="29">
        <f t="shared" si="326"/>
        <v>-1.6441005802707909E-2</v>
      </c>
      <c r="D585" s="17">
        <v>1093.53</v>
      </c>
      <c r="E585" s="34"/>
      <c r="F585" s="22">
        <v>45448</v>
      </c>
      <c r="G585" s="28">
        <v>223.5</v>
      </c>
      <c r="H585" s="29">
        <f t="shared" si="327"/>
        <v>1.1198208286673506E-3</v>
      </c>
      <c r="I585" s="17">
        <v>960.19890855457231</v>
      </c>
      <c r="J585" s="37"/>
      <c r="K585" s="22">
        <v>45448</v>
      </c>
      <c r="L585" s="25">
        <v>467.5</v>
      </c>
      <c r="M585" s="29">
        <f t="shared" si="328"/>
        <v>-5.3191489361702482E-3</v>
      </c>
      <c r="N585" s="17">
        <v>2021.4713864306784</v>
      </c>
      <c r="O585" s="40"/>
    </row>
    <row r="586" spans="1:15" ht="15.75" customHeight="1" x14ac:dyDescent="0.25">
      <c r="A586" s="22">
        <v>45449</v>
      </c>
      <c r="B586" s="15">
        <v>251.25</v>
      </c>
      <c r="C586" s="29">
        <f t="shared" si="326"/>
        <v>-1.179941002949858E-2</v>
      </c>
      <c r="D586" s="17">
        <v>1079.3699999999999</v>
      </c>
      <c r="E586" s="34"/>
      <c r="F586" s="22">
        <v>45449</v>
      </c>
      <c r="G586" s="28">
        <v>222.75</v>
      </c>
      <c r="H586" s="29">
        <f t="shared" si="327"/>
        <v>-3.3557046979866278E-3</v>
      </c>
      <c r="I586" s="17">
        <v>960.15599999999984</v>
      </c>
      <c r="J586" s="37"/>
      <c r="K586" s="22">
        <v>45449</v>
      </c>
      <c r="L586" s="25">
        <v>474.5</v>
      </c>
      <c r="M586" s="29">
        <f t="shared" si="328"/>
        <v>1.4973262032085488E-2</v>
      </c>
      <c r="N586" s="17">
        <v>2008.3799999999997</v>
      </c>
      <c r="O586" s="40"/>
    </row>
    <row r="587" spans="1:15" ht="15.75" customHeight="1" x14ac:dyDescent="0.25">
      <c r="A587" s="22">
        <v>45450</v>
      </c>
      <c r="B587" s="15">
        <v>243.75</v>
      </c>
      <c r="C587" s="29">
        <f t="shared" si="326"/>
        <v>-2.9850746268656692E-2</v>
      </c>
      <c r="D587" s="17">
        <v>1050.32</v>
      </c>
      <c r="E587" s="34"/>
      <c r="F587" s="22">
        <v>45450</v>
      </c>
      <c r="G587" s="28">
        <v>220</v>
      </c>
      <c r="H587" s="29">
        <f t="shared" si="327"/>
        <v>-1.2345679012345734E-2</v>
      </c>
      <c r="I587" s="17">
        <v>959.83089230769235</v>
      </c>
      <c r="J587" s="37"/>
      <c r="K587" s="22">
        <v>45450</v>
      </c>
      <c r="L587" s="25">
        <v>465</v>
      </c>
      <c r="M587" s="29">
        <f t="shared" si="328"/>
        <v>-2.0021074815595341E-2</v>
      </c>
      <c r="N587" s="17">
        <v>2044.6229333333333</v>
      </c>
      <c r="O587" s="40"/>
    </row>
    <row r="588" spans="1:15" ht="15.75" customHeight="1" x14ac:dyDescent="0.25">
      <c r="A588" s="22">
        <v>45453</v>
      </c>
      <c r="B588" s="15">
        <v>239</v>
      </c>
      <c r="C588" s="29">
        <f t="shared" si="326"/>
        <v>-1.9487179487179485E-2</v>
      </c>
      <c r="D588" s="17">
        <v>1032.4083000000001</v>
      </c>
      <c r="E588" s="34"/>
      <c r="F588" s="22">
        <v>45453</v>
      </c>
      <c r="G588" s="28">
        <v>217</v>
      </c>
      <c r="H588" s="29">
        <f t="shared" si="327"/>
        <v>-1.3636363636363669E-2</v>
      </c>
      <c r="I588" s="17">
        <v>950.33400000000006</v>
      </c>
      <c r="J588" s="37"/>
      <c r="K588" s="22">
        <v>45453</v>
      </c>
      <c r="L588" s="25">
        <v>468.75</v>
      </c>
      <c r="M588" s="29">
        <f t="shared" si="328"/>
        <v>8.0645161290322509E-3</v>
      </c>
      <c r="N588" s="17">
        <v>2008.6605</v>
      </c>
      <c r="O588" s="40"/>
    </row>
    <row r="589" spans="1:15" ht="15.75" customHeight="1" x14ac:dyDescent="0.25">
      <c r="A589" s="22">
        <v>45454</v>
      </c>
      <c r="B589" s="15">
        <v>246.5</v>
      </c>
      <c r="C589" s="29">
        <f t="shared" si="326"/>
        <v>3.1380753138075423E-2</v>
      </c>
      <c r="D589" s="17">
        <v>1071.55</v>
      </c>
      <c r="E589" s="34"/>
      <c r="F589" s="22">
        <v>45454</v>
      </c>
      <c r="G589" s="28">
        <v>218</v>
      </c>
      <c r="H589" s="29">
        <f t="shared" si="327"/>
        <v>4.6082949308756671E-3</v>
      </c>
      <c r="I589" s="17">
        <v>943.3117647058823</v>
      </c>
      <c r="J589" s="37"/>
      <c r="K589" s="22">
        <v>45454</v>
      </c>
      <c r="L589" s="25">
        <v>469.75</v>
      </c>
      <c r="M589" s="29">
        <f t="shared" si="328"/>
        <v>2.1333333333333204E-3</v>
      </c>
      <c r="N589" s="17">
        <v>2037.6838235294117</v>
      </c>
      <c r="O589" s="40"/>
    </row>
    <row r="590" spans="1:15" ht="15.75" customHeight="1" x14ac:dyDescent="0.25">
      <c r="A590" s="22">
        <v>45455</v>
      </c>
      <c r="B590" s="15">
        <v>240</v>
      </c>
      <c r="C590" s="29">
        <f t="shared" si="326"/>
        <v>-2.6369168356997985E-2</v>
      </c>
      <c r="D590" s="17">
        <v>1040.8800000000001</v>
      </c>
      <c r="E590" s="34"/>
      <c r="F590" s="22">
        <v>45455</v>
      </c>
      <c r="G590" s="28">
        <v>214.75</v>
      </c>
      <c r="H590" s="29">
        <f t="shared" si="327"/>
        <v>-1.4908256880733939E-2</v>
      </c>
      <c r="I590" s="17">
        <v>945.46600000000012</v>
      </c>
      <c r="J590" s="37"/>
      <c r="K590" s="22">
        <v>45455</v>
      </c>
      <c r="L590" s="25">
        <v>465</v>
      </c>
      <c r="M590" s="29">
        <f t="shared" si="328"/>
        <v>-1.0111761575306022E-2</v>
      </c>
      <c r="N590" s="17">
        <v>2037.3057500000002</v>
      </c>
      <c r="O590" s="40"/>
    </row>
    <row r="591" spans="1:15" ht="15.75" customHeight="1" x14ac:dyDescent="0.25">
      <c r="A591" s="22">
        <v>45456</v>
      </c>
      <c r="B591" s="15">
        <v>238.5</v>
      </c>
      <c r="C591" s="29">
        <f t="shared" si="326"/>
        <v>-6.2499999999999778E-3</v>
      </c>
      <c r="D591" s="17">
        <v>1036.28</v>
      </c>
      <c r="E591" s="34"/>
      <c r="F591" s="22">
        <v>45456</v>
      </c>
      <c r="G591" s="28">
        <v>213.25</v>
      </c>
      <c r="H591" s="29">
        <f t="shared" si="327"/>
        <v>-6.9848661233993248E-3</v>
      </c>
      <c r="I591" s="17">
        <v>933.08649895178189</v>
      </c>
      <c r="J591" s="37"/>
      <c r="K591" s="22">
        <v>45456</v>
      </c>
      <c r="L591" s="25">
        <v>468.25</v>
      </c>
      <c r="M591" s="29">
        <f t="shared" si="328"/>
        <v>6.9892473118280396E-3</v>
      </c>
      <c r="N591" s="17">
        <v>2020.4201257861635</v>
      </c>
      <c r="O591" s="40"/>
    </row>
    <row r="592" spans="1:15" ht="15.75" customHeight="1" x14ac:dyDescent="0.25">
      <c r="A592" s="22">
        <v>45457</v>
      </c>
      <c r="B592" s="15">
        <v>236.75</v>
      </c>
      <c r="C592" s="29">
        <f t="shared" si="326"/>
        <v>-7.3375262054506951E-3</v>
      </c>
      <c r="D592" s="17">
        <v>1035.78</v>
      </c>
      <c r="E592" s="34"/>
      <c r="F592" s="22">
        <v>45457</v>
      </c>
      <c r="G592" s="28">
        <v>211.5</v>
      </c>
      <c r="H592" s="29">
        <f t="shared" si="327"/>
        <v>-8.2063305978897771E-3</v>
      </c>
      <c r="I592" s="17">
        <v>932.96762407602955</v>
      </c>
      <c r="J592" s="37"/>
      <c r="K592" s="22">
        <v>45457</v>
      </c>
      <c r="L592" s="25">
        <v>468</v>
      </c>
      <c r="M592" s="29">
        <f t="shared" si="328"/>
        <v>-5.339028296850179E-4</v>
      </c>
      <c r="N592" s="17">
        <v>2048.5912777191129</v>
      </c>
      <c r="O592" s="40"/>
    </row>
    <row r="593" spans="1:15" ht="15.75" customHeight="1" x14ac:dyDescent="0.25">
      <c r="A593" s="22">
        <v>45460</v>
      </c>
      <c r="B593" s="15">
        <v>230.25</v>
      </c>
      <c r="C593" s="29">
        <f t="shared" si="326"/>
        <v>-2.7455121436114061E-2</v>
      </c>
      <c r="D593" s="17">
        <v>1004.58</v>
      </c>
      <c r="E593" s="34"/>
      <c r="F593" s="22">
        <v>45460</v>
      </c>
      <c r="G593" s="28">
        <v>209</v>
      </c>
      <c r="H593" s="29">
        <f t="shared" si="327"/>
        <v>-1.1820330969267157E-2</v>
      </c>
      <c r="I593" s="17">
        <v>922.77381107491863</v>
      </c>
      <c r="J593" s="37"/>
      <c r="K593" s="22">
        <v>45460</v>
      </c>
      <c r="L593" s="25">
        <v>457</v>
      </c>
      <c r="M593" s="29">
        <f t="shared" si="328"/>
        <v>-2.3504273504273532E-2</v>
      </c>
      <c r="N593" s="17">
        <v>2041.8824755700327</v>
      </c>
      <c r="O593" s="40"/>
    </row>
    <row r="594" spans="1:15" ht="15.75" customHeight="1" x14ac:dyDescent="0.25">
      <c r="A594" s="22">
        <v>45461</v>
      </c>
      <c r="B594" s="15">
        <v>229</v>
      </c>
      <c r="C594" s="29">
        <f t="shared" si="326"/>
        <v>-5.4288816503800241E-3</v>
      </c>
      <c r="D594" s="17">
        <v>993.17</v>
      </c>
      <c r="E594" s="34"/>
      <c r="F594" s="22">
        <v>45461</v>
      </c>
      <c r="G594" s="28">
        <v>208.75</v>
      </c>
      <c r="H594" s="29">
        <f t="shared" si="327"/>
        <v>-1.1961722488038617E-3</v>
      </c>
      <c r="I594" s="17">
        <v>906.43026200873362</v>
      </c>
      <c r="J594" s="37"/>
      <c r="K594" s="22">
        <v>45461</v>
      </c>
      <c r="L594" s="25">
        <v>466</v>
      </c>
      <c r="M594" s="29">
        <f t="shared" si="328"/>
        <v>1.9693654266958349E-2</v>
      </c>
      <c r="N594" s="17">
        <v>1982.0030131004366</v>
      </c>
      <c r="O594" s="40"/>
    </row>
    <row r="595" spans="1:15" ht="15.75" customHeight="1" x14ac:dyDescent="0.25">
      <c r="A595" s="22">
        <v>45462</v>
      </c>
      <c r="B595" s="15">
        <v>230.5</v>
      </c>
      <c r="C595" s="29">
        <f t="shared" si="326"/>
        <v>6.5502183406114245E-3</v>
      </c>
      <c r="D595" s="17">
        <v>1001.29</v>
      </c>
      <c r="E595" s="34"/>
      <c r="F595" s="22">
        <v>45462</v>
      </c>
      <c r="G595" s="28">
        <v>210</v>
      </c>
      <c r="H595" s="29">
        <f t="shared" si="327"/>
        <v>5.9880239520957446E-3</v>
      </c>
      <c r="I595" s="17">
        <v>906.80818872017358</v>
      </c>
      <c r="J595" s="37"/>
      <c r="K595" s="22">
        <v>45462</v>
      </c>
      <c r="L595" s="25">
        <v>466.25</v>
      </c>
      <c r="M595" s="29">
        <f t="shared" si="328"/>
        <v>5.3648068669520654E-4</v>
      </c>
      <c r="N595" s="17">
        <v>2024.299956616052</v>
      </c>
      <c r="O595" s="40"/>
    </row>
    <row r="596" spans="1:15" ht="15.75" customHeight="1" x14ac:dyDescent="0.25">
      <c r="A596" s="22">
        <v>45463</v>
      </c>
      <c r="B596" s="15">
        <v>226.75</v>
      </c>
      <c r="C596" s="29">
        <f t="shared" ref="C596:C659" si="329">B596/B595*1-1</f>
        <v>-1.6268980477223471E-2</v>
      </c>
      <c r="D596" s="17">
        <v>982.28</v>
      </c>
      <c r="E596" s="34"/>
      <c r="F596" s="22">
        <v>45463</v>
      </c>
      <c r="G596" s="28">
        <v>208</v>
      </c>
      <c r="H596" s="29">
        <f t="shared" ref="H596:H659" si="330">G596/G595-1</f>
        <v>-9.52380952380949E-3</v>
      </c>
      <c r="I596" s="17">
        <v>909.71907386990074</v>
      </c>
      <c r="J596" s="37"/>
      <c r="K596" s="22">
        <v>45463</v>
      </c>
      <c r="L596" s="25">
        <v>463.5</v>
      </c>
      <c r="M596" s="29">
        <f t="shared" ref="M596:M659" si="331">L596/L595-1</f>
        <v>-5.8981233243967646E-3</v>
      </c>
      <c r="N596" s="17">
        <v>2019.7929437706725</v>
      </c>
      <c r="O596" s="40"/>
    </row>
    <row r="597" spans="1:15" ht="15.75" customHeight="1" x14ac:dyDescent="0.25">
      <c r="A597" s="22">
        <v>45464</v>
      </c>
      <c r="B597" s="15">
        <v>224.5</v>
      </c>
      <c r="C597" s="29">
        <f t="shared" si="329"/>
        <v>-9.9228224917309316E-3</v>
      </c>
      <c r="D597" s="17">
        <v>972.78094999999996</v>
      </c>
      <c r="E597" s="34"/>
      <c r="F597" s="22">
        <v>45464</v>
      </c>
      <c r="G597" s="28">
        <v>208.5</v>
      </c>
      <c r="H597" s="29">
        <f t="shared" si="330"/>
        <v>2.4038461538462563E-3</v>
      </c>
      <c r="I597" s="41">
        <v>903.45134999999993</v>
      </c>
      <c r="J597" s="37"/>
      <c r="K597" s="22">
        <v>45464</v>
      </c>
      <c r="L597" s="25">
        <v>462</v>
      </c>
      <c r="M597" s="29">
        <f t="shared" si="331"/>
        <v>-3.2362459546925182E-3</v>
      </c>
      <c r="N597" s="41">
        <v>2001.8922</v>
      </c>
      <c r="O597" s="40"/>
    </row>
    <row r="598" spans="1:15" ht="15.75" customHeight="1" x14ac:dyDescent="0.25">
      <c r="A598" s="22">
        <v>45467</v>
      </c>
      <c r="B598" s="15">
        <v>222.25</v>
      </c>
      <c r="C598" s="29">
        <f t="shared" si="329"/>
        <v>-1.0022271714922093E-2</v>
      </c>
      <c r="D598" s="17">
        <v>960.07555000000002</v>
      </c>
      <c r="E598" s="34"/>
      <c r="F598" s="22">
        <v>45467</v>
      </c>
      <c r="G598" s="28">
        <v>209</v>
      </c>
      <c r="H598" s="29">
        <f t="shared" si="330"/>
        <v>2.3980815347721673E-3</v>
      </c>
      <c r="I598" s="41">
        <v>902.83819999999992</v>
      </c>
      <c r="J598" s="37"/>
      <c r="K598" s="22">
        <v>45467</v>
      </c>
      <c r="L598" s="25">
        <v>462</v>
      </c>
      <c r="M598" s="29">
        <f t="shared" si="331"/>
        <v>0</v>
      </c>
      <c r="N598" s="41">
        <v>1995.7475999999999</v>
      </c>
      <c r="O598" s="40"/>
    </row>
    <row r="599" spans="1:15" ht="15.75" customHeight="1" x14ac:dyDescent="0.25">
      <c r="A599" s="22">
        <v>45468</v>
      </c>
      <c r="B599" s="15">
        <v>221</v>
      </c>
      <c r="C599" s="29">
        <f t="shared" si="329"/>
        <v>-5.6242969628796935E-3</v>
      </c>
      <c r="D599" s="17">
        <v>948.2888999999999</v>
      </c>
      <c r="E599" s="34"/>
      <c r="F599" s="22">
        <v>45468</v>
      </c>
      <c r="G599" s="28">
        <v>208</v>
      </c>
      <c r="H599" s="29">
        <f t="shared" si="330"/>
        <v>-4.784688995215336E-3</v>
      </c>
      <c r="I599" s="41">
        <v>892.5071999999999</v>
      </c>
      <c r="J599" s="37"/>
      <c r="K599" s="22">
        <v>45468</v>
      </c>
      <c r="L599" s="25">
        <v>460.25</v>
      </c>
      <c r="M599" s="29">
        <f t="shared" si="331"/>
        <v>-3.7878787878787845E-3</v>
      </c>
      <c r="N599" s="41">
        <v>1974.8867249999998</v>
      </c>
      <c r="O599" s="40"/>
    </row>
    <row r="600" spans="1:15" ht="15.75" customHeight="1" x14ac:dyDescent="0.25">
      <c r="A600" s="22">
        <v>45469</v>
      </c>
      <c r="B600" s="15">
        <v>223.5</v>
      </c>
      <c r="C600" s="29">
        <f t="shared" si="329"/>
        <v>1.1312217194570096E-2</v>
      </c>
      <c r="D600" s="17">
        <v>962.99445000000003</v>
      </c>
      <c r="E600" s="34"/>
      <c r="F600" s="22">
        <v>45469</v>
      </c>
      <c r="G600" s="28">
        <v>209.25</v>
      </c>
      <c r="H600" s="29">
        <f t="shared" si="330"/>
        <v>6.0096153846154188E-3</v>
      </c>
      <c r="I600" s="41">
        <v>901.59547499999996</v>
      </c>
      <c r="J600" s="37"/>
      <c r="K600" s="22">
        <v>45469</v>
      </c>
      <c r="L600" s="25">
        <v>469.75</v>
      </c>
      <c r="M600" s="29">
        <f t="shared" si="331"/>
        <v>2.064095600217275E-2</v>
      </c>
      <c r="N600" s="41">
        <v>2024.011825</v>
      </c>
      <c r="O600" s="40"/>
    </row>
    <row r="601" spans="1:15" ht="15.75" customHeight="1" x14ac:dyDescent="0.25">
      <c r="A601" s="22">
        <v>45470</v>
      </c>
      <c r="B601" s="15">
        <v>227.25</v>
      </c>
      <c r="C601" s="29">
        <f t="shared" si="329"/>
        <v>1.6778523489932917E-2</v>
      </c>
      <c r="D601" s="17">
        <v>979.10662500000012</v>
      </c>
      <c r="E601" s="34"/>
      <c r="F601" s="22">
        <v>45470</v>
      </c>
      <c r="G601" s="28">
        <v>211</v>
      </c>
      <c r="H601" s="29">
        <f t="shared" si="330"/>
        <v>8.3632019115889022E-3</v>
      </c>
      <c r="I601" s="41">
        <v>909.09350000000006</v>
      </c>
      <c r="J601" s="37"/>
      <c r="K601" s="22">
        <v>45470</v>
      </c>
      <c r="L601" s="25">
        <v>471.25</v>
      </c>
      <c r="M601" s="29">
        <f t="shared" si="331"/>
        <v>3.1931878658861823E-3</v>
      </c>
      <c r="N601" s="41">
        <v>2030.3806250000002</v>
      </c>
      <c r="O601" s="40"/>
    </row>
    <row r="602" spans="1:15" ht="15.75" customHeight="1" x14ac:dyDescent="0.25">
      <c r="A602" s="22">
        <v>45471</v>
      </c>
      <c r="B602" s="15">
        <v>224.75</v>
      </c>
      <c r="C602" s="29">
        <f t="shared" si="329"/>
        <v>-1.1001100110010986E-2</v>
      </c>
      <c r="D602" s="17">
        <v>969.34674999999993</v>
      </c>
      <c r="E602" s="34"/>
      <c r="F602" s="22">
        <v>45471</v>
      </c>
      <c r="G602" s="28">
        <v>207.75</v>
      </c>
      <c r="H602" s="29">
        <f t="shared" si="330"/>
        <v>-1.5402843601895699E-2</v>
      </c>
      <c r="I602" s="41">
        <v>896.0257499999999</v>
      </c>
      <c r="J602" s="37"/>
      <c r="K602" s="22">
        <v>45471</v>
      </c>
      <c r="L602" s="25">
        <v>477.25</v>
      </c>
      <c r="M602" s="29">
        <f t="shared" si="331"/>
        <v>1.2732095490716189E-2</v>
      </c>
      <c r="N602" s="41">
        <v>2058.37925</v>
      </c>
      <c r="O602" s="40"/>
    </row>
    <row r="603" spans="1:15" ht="15.75" customHeight="1" x14ac:dyDescent="0.25">
      <c r="A603" s="22">
        <v>45474</v>
      </c>
      <c r="B603" s="15">
        <v>230.25</v>
      </c>
      <c r="C603" s="29">
        <f t="shared" si="329"/>
        <v>2.4471635150166815E-2</v>
      </c>
      <c r="D603" s="17">
        <v>989.63752499999998</v>
      </c>
      <c r="E603" s="34"/>
      <c r="F603" s="22">
        <v>45474</v>
      </c>
      <c r="G603" s="28">
        <v>210.25</v>
      </c>
      <c r="H603" s="29">
        <f t="shared" si="330"/>
        <v>1.2033694344163681E-2</v>
      </c>
      <c r="I603" s="41">
        <v>903.67552499999999</v>
      </c>
      <c r="J603" s="37"/>
      <c r="K603" s="22">
        <v>45474</v>
      </c>
      <c r="L603" s="25">
        <v>487.5</v>
      </c>
      <c r="M603" s="29">
        <f t="shared" si="331"/>
        <v>2.1477213200628675E-2</v>
      </c>
      <c r="N603" s="41">
        <v>2095.32375</v>
      </c>
      <c r="O603" s="40"/>
    </row>
    <row r="604" spans="1:15" ht="15.75" customHeight="1" x14ac:dyDescent="0.25">
      <c r="A604" s="22">
        <v>45475</v>
      </c>
      <c r="B604" s="15">
        <v>227</v>
      </c>
      <c r="C604" s="29">
        <f t="shared" si="329"/>
        <v>-1.4115092290988063E-2</v>
      </c>
      <c r="D604" s="17">
        <v>982.59219999999993</v>
      </c>
      <c r="E604" s="34"/>
      <c r="F604" s="22">
        <v>45475</v>
      </c>
      <c r="G604" s="28">
        <v>212</v>
      </c>
      <c r="H604" s="29">
        <f t="shared" si="330"/>
        <v>8.3234244946492897E-3</v>
      </c>
      <c r="I604" s="41">
        <v>917.66319999999996</v>
      </c>
      <c r="J604" s="37"/>
      <c r="K604" s="22">
        <v>45475</v>
      </c>
      <c r="L604" s="25">
        <v>492.75</v>
      </c>
      <c r="M604" s="29">
        <f t="shared" si="331"/>
        <v>1.0769230769230864E-2</v>
      </c>
      <c r="N604" s="41">
        <v>2132.9176499999999</v>
      </c>
      <c r="O604" s="40"/>
    </row>
    <row r="605" spans="1:15" ht="15.75" customHeight="1" x14ac:dyDescent="0.25">
      <c r="A605" s="22">
        <v>45476</v>
      </c>
      <c r="B605" s="15">
        <v>223.25</v>
      </c>
      <c r="C605" s="29">
        <f t="shared" si="329"/>
        <v>-1.6519823788546217E-2</v>
      </c>
      <c r="D605" s="17">
        <v>960.44382500000006</v>
      </c>
      <c r="E605" s="34"/>
      <c r="F605" s="22">
        <v>45476</v>
      </c>
      <c r="G605" s="28">
        <v>209.25</v>
      </c>
      <c r="H605" s="29">
        <f t="shared" si="330"/>
        <v>-1.297169811320753E-2</v>
      </c>
      <c r="I605" s="41">
        <v>900.21442500000001</v>
      </c>
      <c r="J605" s="37"/>
      <c r="K605" s="22">
        <v>45476</v>
      </c>
      <c r="L605" s="25">
        <v>500.25</v>
      </c>
      <c r="M605" s="29">
        <f t="shared" si="331"/>
        <v>1.5220700152207112E-2</v>
      </c>
      <c r="N605" s="41">
        <v>2152.1255249999999</v>
      </c>
      <c r="O605" s="40"/>
    </row>
    <row r="606" spans="1:15" ht="15.75" customHeight="1" x14ac:dyDescent="0.25">
      <c r="A606" s="22">
        <v>45477</v>
      </c>
      <c r="B606" s="15">
        <v>225.5</v>
      </c>
      <c r="C606" s="29">
        <f t="shared" si="329"/>
        <v>1.0078387458006821E-2</v>
      </c>
      <c r="D606" s="17">
        <v>969.08625000000006</v>
      </c>
      <c r="E606" s="34"/>
      <c r="F606" s="22">
        <v>45477</v>
      </c>
      <c r="G606" s="28">
        <v>211</v>
      </c>
      <c r="H606" s="29">
        <f t="shared" si="330"/>
        <v>8.3632019115889022E-3</v>
      </c>
      <c r="I606" s="41">
        <v>906.77250000000004</v>
      </c>
      <c r="J606" s="37"/>
      <c r="K606" s="22">
        <v>45477</v>
      </c>
      <c r="L606" s="25">
        <v>500.75</v>
      </c>
      <c r="M606" s="29">
        <f t="shared" si="331"/>
        <v>9.9950024987505159E-4</v>
      </c>
      <c r="N606" s="41">
        <v>2151.973125</v>
      </c>
      <c r="O606" s="40"/>
    </row>
    <row r="607" spans="1:15" ht="15.75" customHeight="1" x14ac:dyDescent="0.25">
      <c r="A607" s="22">
        <v>45478</v>
      </c>
      <c r="B607" s="15">
        <v>228.25</v>
      </c>
      <c r="C607" s="29">
        <f t="shared" si="329"/>
        <v>1.2195121951219523E-2</v>
      </c>
      <c r="D607" s="17">
        <v>978.23384999999996</v>
      </c>
      <c r="E607" s="34"/>
      <c r="F607" s="22">
        <v>45478</v>
      </c>
      <c r="G607" s="28">
        <v>215</v>
      </c>
      <c r="H607" s="29">
        <f t="shared" si="330"/>
        <v>1.8957345971563955E-2</v>
      </c>
      <c r="I607" s="41">
        <v>921.447</v>
      </c>
      <c r="J607" s="37"/>
      <c r="K607" s="22">
        <v>45478</v>
      </c>
      <c r="L607" s="25">
        <v>508.25</v>
      </c>
      <c r="M607" s="29">
        <f t="shared" si="331"/>
        <v>1.4977533699450873E-2</v>
      </c>
      <c r="N607" s="41">
        <v>2178.25785</v>
      </c>
      <c r="O607" s="40"/>
    </row>
    <row r="608" spans="1:15" ht="15.75" customHeight="1" x14ac:dyDescent="0.25">
      <c r="A608" s="22">
        <v>45481</v>
      </c>
      <c r="B608" s="15">
        <v>221.25</v>
      </c>
      <c r="C608" s="29">
        <f t="shared" si="329"/>
        <v>-3.066812705366917E-2</v>
      </c>
      <c r="D608" s="17">
        <v>946.50749999999994</v>
      </c>
      <c r="E608" s="34"/>
      <c r="F608" s="22">
        <v>45481</v>
      </c>
      <c r="G608" s="28">
        <v>213.25</v>
      </c>
      <c r="H608" s="29">
        <f t="shared" si="330"/>
        <v>-8.1395348837208781E-3</v>
      </c>
      <c r="I608" s="41">
        <v>912.28349999999989</v>
      </c>
      <c r="J608" s="37"/>
      <c r="K608" s="22">
        <v>45481</v>
      </c>
      <c r="L608" s="25">
        <v>493.75</v>
      </c>
      <c r="M608" s="29">
        <f t="shared" si="331"/>
        <v>-2.8529267092966104E-2</v>
      </c>
      <c r="N608" s="41">
        <v>2112.2624999999998</v>
      </c>
      <c r="O608" s="40"/>
    </row>
    <row r="609" spans="1:15" ht="15.75" customHeight="1" x14ac:dyDescent="0.25">
      <c r="A609" s="22">
        <v>45482</v>
      </c>
      <c r="B609" s="15">
        <v>226</v>
      </c>
      <c r="C609" s="29">
        <f t="shared" si="329"/>
        <v>2.1468926553672274E-2</v>
      </c>
      <c r="D609" s="17">
        <v>963.50580000000002</v>
      </c>
      <c r="E609" s="34"/>
      <c r="F609" s="22">
        <v>45482</v>
      </c>
      <c r="G609" s="28">
        <v>215.5</v>
      </c>
      <c r="H609" s="29">
        <f t="shared" si="330"/>
        <v>1.0550996483001063E-2</v>
      </c>
      <c r="I609" s="41">
        <v>918.74115000000006</v>
      </c>
      <c r="J609" s="37"/>
      <c r="K609" s="22">
        <v>45482</v>
      </c>
      <c r="L609" s="25">
        <v>482</v>
      </c>
      <c r="M609" s="29">
        <f t="shared" si="331"/>
        <v>-2.3797468354430418E-2</v>
      </c>
      <c r="N609" s="41">
        <v>2054.9106000000002</v>
      </c>
      <c r="O609" s="40"/>
    </row>
    <row r="610" spans="1:15" ht="15.75" customHeight="1" x14ac:dyDescent="0.25">
      <c r="A610" s="22">
        <v>45483</v>
      </c>
      <c r="B610" s="15">
        <v>220.75</v>
      </c>
      <c r="C610" s="29">
        <f t="shared" si="329"/>
        <v>-2.3230088495575174E-2</v>
      </c>
      <c r="D610" s="17">
        <v>938.82767500000011</v>
      </c>
      <c r="E610" s="34"/>
      <c r="F610" s="22">
        <v>45483</v>
      </c>
      <c r="G610" s="28">
        <v>216</v>
      </c>
      <c r="H610" s="29">
        <f t="shared" si="330"/>
        <v>2.3201856148491462E-3</v>
      </c>
      <c r="I610" s="41">
        <v>918.6264000000001</v>
      </c>
      <c r="J610" s="37"/>
      <c r="K610" s="22">
        <v>45483</v>
      </c>
      <c r="L610" s="25">
        <v>477</v>
      </c>
      <c r="M610" s="29">
        <f t="shared" si="331"/>
        <v>-1.0373443983402453E-2</v>
      </c>
      <c r="N610" s="41">
        <v>2028.6333000000002</v>
      </c>
      <c r="O610" s="40"/>
    </row>
    <row r="611" spans="1:15" ht="15.75" customHeight="1" x14ac:dyDescent="0.25">
      <c r="A611" s="22">
        <v>45484</v>
      </c>
      <c r="B611" s="15">
        <v>223.25</v>
      </c>
      <c r="C611" s="29">
        <f t="shared" si="329"/>
        <v>1.1325028312570762E-2</v>
      </c>
      <c r="D611" s="17">
        <v>950.73245000000009</v>
      </c>
      <c r="E611" s="34"/>
      <c r="F611" s="22">
        <v>45484</v>
      </c>
      <c r="G611" s="28">
        <v>220</v>
      </c>
      <c r="H611" s="29">
        <f t="shared" si="330"/>
        <v>1.8518518518518601E-2</v>
      </c>
      <c r="I611" s="41">
        <v>936.89200000000005</v>
      </c>
      <c r="J611" s="37"/>
      <c r="K611" s="22">
        <v>45484</v>
      </c>
      <c r="L611" s="25">
        <v>476.5</v>
      </c>
      <c r="M611" s="29">
        <f t="shared" si="331"/>
        <v>-1.0482180293500676E-3</v>
      </c>
      <c r="N611" s="41">
        <v>2029.2229000000002</v>
      </c>
      <c r="O611" s="40"/>
    </row>
    <row r="612" spans="1:15" ht="15.75" customHeight="1" x14ac:dyDescent="0.25">
      <c r="A612" s="22">
        <v>45485</v>
      </c>
      <c r="B612" s="15">
        <v>220</v>
      </c>
      <c r="C612" s="29">
        <f t="shared" si="329"/>
        <v>-1.4557670772676334E-2</v>
      </c>
      <c r="D612" s="17">
        <v>936.47400000000005</v>
      </c>
      <c r="E612" s="34"/>
      <c r="F612" s="22">
        <v>45485</v>
      </c>
      <c r="G612" s="28">
        <v>216.75</v>
      </c>
      <c r="H612" s="29">
        <f t="shared" si="330"/>
        <v>-1.4772727272727271E-2</v>
      </c>
      <c r="I612" s="41">
        <v>922.63972500000011</v>
      </c>
      <c r="J612" s="37"/>
      <c r="K612" s="22">
        <v>45485</v>
      </c>
      <c r="L612" s="25">
        <v>474.5</v>
      </c>
      <c r="M612" s="29">
        <f t="shared" si="331"/>
        <v>-4.1972717733472775E-3</v>
      </c>
      <c r="N612" s="41">
        <v>2019.8041500000002</v>
      </c>
      <c r="O612" s="40"/>
    </row>
    <row r="613" spans="1:15" ht="15.75" customHeight="1" x14ac:dyDescent="0.25">
      <c r="A613" s="22">
        <v>45488</v>
      </c>
      <c r="B613" s="15">
        <v>213.5</v>
      </c>
      <c r="C613" s="29">
        <f t="shared" si="329"/>
        <v>-2.9545454545454541E-2</v>
      </c>
      <c r="D613" s="17">
        <v>907.35365000000002</v>
      </c>
      <c r="E613" s="34"/>
      <c r="F613" s="22">
        <v>45488</v>
      </c>
      <c r="G613" s="28">
        <v>212.25</v>
      </c>
      <c r="H613" s="29">
        <f t="shared" si="330"/>
        <v>-2.0761245674740469E-2</v>
      </c>
      <c r="I613" s="41">
        <v>902.04127500000004</v>
      </c>
      <c r="J613" s="37"/>
      <c r="K613" s="22">
        <v>45488</v>
      </c>
      <c r="L613" s="25">
        <v>465.75</v>
      </c>
      <c r="M613" s="29">
        <f t="shared" si="331"/>
        <v>-1.8440463645943095E-2</v>
      </c>
      <c r="N613" s="41">
        <v>1979.3909250000002</v>
      </c>
      <c r="O613" s="40"/>
    </row>
    <row r="614" spans="1:15" ht="15.75" customHeight="1" x14ac:dyDescent="0.25">
      <c r="A614" s="22">
        <v>45489</v>
      </c>
      <c r="B614" s="15">
        <v>214.25</v>
      </c>
      <c r="C614" s="29">
        <f t="shared" si="329"/>
        <v>3.5128805620607828E-3</v>
      </c>
      <c r="D614" s="17">
        <v>912.7906999999999</v>
      </c>
      <c r="E614" s="34"/>
      <c r="F614" s="22">
        <v>45489</v>
      </c>
      <c r="G614" s="28">
        <v>214</v>
      </c>
      <c r="H614" s="29">
        <f t="shared" si="330"/>
        <v>8.2449941107185509E-3</v>
      </c>
      <c r="I614" s="41">
        <v>911.72559999999999</v>
      </c>
      <c r="J614" s="37"/>
      <c r="K614" s="22">
        <v>45489</v>
      </c>
      <c r="L614" s="25">
        <v>467.25</v>
      </c>
      <c r="M614" s="29">
        <f t="shared" si="331"/>
        <v>3.2206119162641045E-3</v>
      </c>
      <c r="N614" s="41">
        <v>1990.6718999999998</v>
      </c>
      <c r="O614" s="40"/>
    </row>
    <row r="615" spans="1:15" ht="15.75" customHeight="1" x14ac:dyDescent="0.25">
      <c r="A615" s="22">
        <v>45490</v>
      </c>
      <c r="B615" s="15">
        <v>215</v>
      </c>
      <c r="C615" s="29">
        <f t="shared" si="329"/>
        <v>3.500583430571691E-3</v>
      </c>
      <c r="D615" s="17">
        <v>922.43600000000004</v>
      </c>
      <c r="E615" s="34"/>
      <c r="F615" s="22">
        <v>45490</v>
      </c>
      <c r="G615" s="28">
        <v>216</v>
      </c>
      <c r="H615" s="29">
        <f t="shared" si="330"/>
        <v>9.3457943925232545E-3</v>
      </c>
      <c r="I615" s="41">
        <v>926.72640000000001</v>
      </c>
      <c r="J615" s="37"/>
      <c r="K615" s="22">
        <v>45490</v>
      </c>
      <c r="L615" s="25">
        <v>476</v>
      </c>
      <c r="M615" s="29">
        <f t="shared" si="331"/>
        <v>1.8726591760299671E-2</v>
      </c>
      <c r="N615" s="41">
        <v>2042.2303999999999</v>
      </c>
      <c r="O615" s="40"/>
    </row>
    <row r="616" spans="1:15" ht="15.75" customHeight="1" x14ac:dyDescent="0.25">
      <c r="A616" s="22">
        <v>45491</v>
      </c>
      <c r="B616" s="15">
        <v>215</v>
      </c>
      <c r="C616" s="29">
        <f t="shared" si="329"/>
        <v>0</v>
      </c>
      <c r="D616" s="17">
        <v>923.51099999999997</v>
      </c>
      <c r="E616" s="34"/>
      <c r="F616" s="22">
        <v>45491</v>
      </c>
      <c r="G616" s="28">
        <v>217.5</v>
      </c>
      <c r="H616" s="29">
        <f t="shared" si="330"/>
        <v>6.9444444444444198E-3</v>
      </c>
      <c r="I616" s="41">
        <v>934.24950000000001</v>
      </c>
      <c r="J616" s="37"/>
      <c r="K616" s="22">
        <v>45491</v>
      </c>
      <c r="L616" s="25">
        <v>487.25</v>
      </c>
      <c r="M616" s="29">
        <f t="shared" si="331"/>
        <v>2.3634453781512521E-2</v>
      </c>
      <c r="N616" s="41">
        <v>2092.9336499999999</v>
      </c>
      <c r="O616" s="40"/>
    </row>
    <row r="617" spans="1:15" ht="15.75" customHeight="1" x14ac:dyDescent="0.25">
      <c r="A617" s="22">
        <v>45492</v>
      </c>
      <c r="B617" s="15">
        <v>223.75</v>
      </c>
      <c r="C617" s="29">
        <f t="shared" si="329"/>
        <v>4.0697674418604723E-2</v>
      </c>
      <c r="D617" s="17">
        <v>960.55875000000003</v>
      </c>
      <c r="E617" s="34"/>
      <c r="F617" s="22">
        <v>45492</v>
      </c>
      <c r="G617" s="28">
        <v>220</v>
      </c>
      <c r="H617" s="29">
        <f t="shared" si="330"/>
        <v>1.1494252873563315E-2</v>
      </c>
      <c r="I617" s="41">
        <v>944.46</v>
      </c>
      <c r="J617" s="37"/>
      <c r="K617" s="22">
        <v>45492</v>
      </c>
      <c r="L617" s="25">
        <v>486.5</v>
      </c>
      <c r="M617" s="29">
        <f t="shared" si="331"/>
        <v>-1.5392508978963049E-3</v>
      </c>
      <c r="N617" s="41">
        <v>2088.5445</v>
      </c>
      <c r="O617" s="40"/>
    </row>
    <row r="618" spans="1:15" ht="15.75" customHeight="1" x14ac:dyDescent="0.25">
      <c r="A618" s="22">
        <v>45495</v>
      </c>
      <c r="B618" s="15">
        <v>225.75</v>
      </c>
      <c r="C618" s="29">
        <f t="shared" si="329"/>
        <v>8.9385474860335101E-3</v>
      </c>
      <c r="D618" s="17">
        <v>966.14227500000004</v>
      </c>
      <c r="E618" s="34"/>
      <c r="F618" s="22">
        <v>45495</v>
      </c>
      <c r="G618" s="28">
        <v>217</v>
      </c>
      <c r="H618" s="29">
        <f t="shared" si="330"/>
        <v>-1.3636363636363669E-2</v>
      </c>
      <c r="I618" s="41">
        <v>928.69489999999996</v>
      </c>
      <c r="J618" s="37"/>
      <c r="K618" s="22">
        <v>45495</v>
      </c>
      <c r="L618" s="25">
        <v>493.75</v>
      </c>
      <c r="M618" s="29">
        <f t="shared" si="331"/>
        <v>1.4902363823227072E-2</v>
      </c>
      <c r="N618" s="41">
        <v>2113.1018749999998</v>
      </c>
      <c r="O618" s="40"/>
    </row>
    <row r="619" spans="1:15" ht="15.75" customHeight="1" x14ac:dyDescent="0.25">
      <c r="A619" s="22">
        <v>45496</v>
      </c>
      <c r="B619" s="15">
        <v>225</v>
      </c>
      <c r="C619" s="29">
        <f t="shared" si="329"/>
        <v>-3.3222591362126463E-3</v>
      </c>
      <c r="D619" s="17">
        <v>963.22499999999991</v>
      </c>
      <c r="E619" s="34"/>
      <c r="F619" s="22">
        <v>45496</v>
      </c>
      <c r="G619" s="28">
        <v>219.25</v>
      </c>
      <c r="H619" s="29">
        <f t="shared" si="330"/>
        <v>1.0368663594469973E-2</v>
      </c>
      <c r="I619" s="41">
        <v>938.60924999999997</v>
      </c>
      <c r="J619" s="37"/>
      <c r="K619" s="22">
        <v>45496</v>
      </c>
      <c r="L619" s="25">
        <v>499.5</v>
      </c>
      <c r="M619" s="29">
        <f t="shared" si="331"/>
        <v>1.1645569620253093E-2</v>
      </c>
      <c r="N619" s="41">
        <v>2138.3595</v>
      </c>
      <c r="O619" s="40"/>
    </row>
    <row r="620" spans="1:15" ht="15.75" customHeight="1" x14ac:dyDescent="0.25">
      <c r="A620" s="22">
        <v>45497</v>
      </c>
      <c r="B620" s="15">
        <v>222.5</v>
      </c>
      <c r="C620" s="29">
        <f t="shared" si="329"/>
        <v>-1.1111111111111072E-2</v>
      </c>
      <c r="D620" s="17">
        <v>952.21100000000001</v>
      </c>
      <c r="E620" s="34"/>
      <c r="F620" s="22">
        <v>45497</v>
      </c>
      <c r="G620" s="28">
        <v>218.25</v>
      </c>
      <c r="H620" s="29">
        <f t="shared" si="330"/>
        <v>-4.5610034207526073E-3</v>
      </c>
      <c r="I620" s="41">
        <v>934.0227000000001</v>
      </c>
      <c r="J620" s="37"/>
      <c r="K620" s="22">
        <v>45497</v>
      </c>
      <c r="L620" s="25">
        <v>492.75</v>
      </c>
      <c r="M620" s="29">
        <f t="shared" si="331"/>
        <v>-1.3513513513513487E-2</v>
      </c>
      <c r="N620" s="41">
        <v>2108.7728999999999</v>
      </c>
      <c r="O620" s="40"/>
    </row>
    <row r="621" spans="1:15" ht="15.75" customHeight="1" x14ac:dyDescent="0.25">
      <c r="A621" s="22">
        <v>45498</v>
      </c>
      <c r="B621" s="15">
        <v>219.75</v>
      </c>
      <c r="C621" s="29">
        <f t="shared" si="329"/>
        <v>-1.2359550561797716E-2</v>
      </c>
      <c r="D621" s="17">
        <v>944.28772500000014</v>
      </c>
      <c r="E621" s="34"/>
      <c r="F621" s="22">
        <v>45498</v>
      </c>
      <c r="G621" s="28">
        <v>216</v>
      </c>
      <c r="H621" s="29">
        <f t="shared" si="330"/>
        <v>-1.0309278350515427E-2</v>
      </c>
      <c r="I621" s="41">
        <v>928.17360000000008</v>
      </c>
      <c r="J621" s="37"/>
      <c r="K621" s="22">
        <v>45498</v>
      </c>
      <c r="L621" s="25">
        <v>493.5</v>
      </c>
      <c r="M621" s="29">
        <f t="shared" si="331"/>
        <v>1.5220700152207556E-3</v>
      </c>
      <c r="N621" s="41">
        <v>2120.6188500000003</v>
      </c>
      <c r="O621" s="40"/>
    </row>
    <row r="622" spans="1:15" ht="15.75" customHeight="1" x14ac:dyDescent="0.25">
      <c r="A622" s="22">
        <v>45499</v>
      </c>
      <c r="B622" s="15">
        <v>217.25</v>
      </c>
      <c r="C622" s="29">
        <f t="shared" si="329"/>
        <v>-1.1376564277588153E-2</v>
      </c>
      <c r="D622" s="17">
        <v>929.24342500000012</v>
      </c>
      <c r="E622" s="34"/>
      <c r="F622" s="22">
        <v>45499</v>
      </c>
      <c r="G622" s="28">
        <v>209.5</v>
      </c>
      <c r="H622" s="29">
        <f t="shared" si="330"/>
        <v>-3.009259259259256E-2</v>
      </c>
      <c r="I622" s="41">
        <v>896.09435000000008</v>
      </c>
      <c r="J622" s="37"/>
      <c r="K622" s="22">
        <v>45499</v>
      </c>
      <c r="L622" s="25">
        <v>480.25</v>
      </c>
      <c r="M622" s="29">
        <f t="shared" si="331"/>
        <v>-2.6849037487335359E-2</v>
      </c>
      <c r="N622" s="41">
        <v>2054.1733250000002</v>
      </c>
      <c r="O622" s="40"/>
    </row>
    <row r="623" spans="1:15" ht="15.75" customHeight="1" x14ac:dyDescent="0.25">
      <c r="A623" s="22">
        <v>45502</v>
      </c>
      <c r="B623" s="15">
        <v>216</v>
      </c>
      <c r="C623" s="29">
        <f t="shared" si="329"/>
        <v>-5.7537399309550707E-3</v>
      </c>
      <c r="D623" s="17">
        <v>925.49519999999995</v>
      </c>
      <c r="E623" s="34"/>
      <c r="F623" s="22">
        <v>45502</v>
      </c>
      <c r="G623" s="28">
        <v>208</v>
      </c>
      <c r="H623" s="29">
        <f t="shared" si="330"/>
        <v>-7.1599045346062429E-3</v>
      </c>
      <c r="I623" s="41">
        <v>891.21759999999995</v>
      </c>
      <c r="J623" s="37"/>
      <c r="K623" s="22">
        <v>45502</v>
      </c>
      <c r="L623" s="25">
        <v>476.5</v>
      </c>
      <c r="M623" s="29">
        <f t="shared" si="331"/>
        <v>-7.8084331077563629E-3</v>
      </c>
      <c r="N623" s="41">
        <v>2041.6595500000001</v>
      </c>
      <c r="O623" s="40"/>
    </row>
    <row r="624" spans="1:15" ht="15.75" customHeight="1" x14ac:dyDescent="0.25">
      <c r="A624" s="22">
        <v>45503</v>
      </c>
      <c r="B624" s="15">
        <v>215.25</v>
      </c>
      <c r="C624" s="29">
        <f t="shared" si="329"/>
        <v>-3.4722222222222099E-3</v>
      </c>
      <c r="D624" s="17">
        <v>922.23862500000007</v>
      </c>
      <c r="E624" s="34"/>
      <c r="F624" s="22">
        <v>45503</v>
      </c>
      <c r="G624" s="28">
        <v>204.5</v>
      </c>
      <c r="H624" s="29">
        <f t="shared" si="330"/>
        <v>-1.6826923076923128E-2</v>
      </c>
      <c r="I624" s="41">
        <v>876.18025000000011</v>
      </c>
      <c r="J624" s="37"/>
      <c r="K624" s="22">
        <v>45503</v>
      </c>
      <c r="L624" s="25">
        <v>472</v>
      </c>
      <c r="M624" s="29">
        <f t="shared" si="331"/>
        <v>-9.4438614900315132E-3</v>
      </c>
      <c r="N624" s="41">
        <v>2022.2840000000001</v>
      </c>
      <c r="O624" s="40"/>
    </row>
    <row r="625" spans="1:15" ht="15.75" customHeight="1" x14ac:dyDescent="0.25">
      <c r="A625" s="22">
        <v>45504</v>
      </c>
      <c r="B625" s="15">
        <v>220.25</v>
      </c>
      <c r="C625" s="29">
        <f t="shared" si="329"/>
        <v>2.3228803716608626E-2</v>
      </c>
      <c r="D625" s="17">
        <v>946.03982500000006</v>
      </c>
      <c r="E625" s="34"/>
      <c r="F625" s="22">
        <v>45504</v>
      </c>
      <c r="G625" s="28">
        <v>205.25</v>
      </c>
      <c r="H625" s="29">
        <f t="shared" si="330"/>
        <v>3.6674816625916762E-3</v>
      </c>
      <c r="I625" s="41">
        <v>881.61032499999999</v>
      </c>
      <c r="J625" s="37"/>
      <c r="K625" s="22">
        <v>45504</v>
      </c>
      <c r="L625" s="25">
        <v>477.5</v>
      </c>
      <c r="M625" s="29">
        <f t="shared" si="331"/>
        <v>1.1652542372881269E-2</v>
      </c>
      <c r="N625" s="41">
        <v>2051.0057500000003</v>
      </c>
      <c r="O625" s="40"/>
    </row>
    <row r="626" spans="1:15" ht="15.75" customHeight="1" x14ac:dyDescent="0.25">
      <c r="A626" s="22">
        <v>45505</v>
      </c>
      <c r="B626" s="15">
        <v>220.25</v>
      </c>
      <c r="C626" s="29">
        <f t="shared" si="329"/>
        <v>0</v>
      </c>
      <c r="D626" s="17">
        <v>945.40109999999993</v>
      </c>
      <c r="E626" s="34"/>
      <c r="F626" s="22">
        <v>45505</v>
      </c>
      <c r="G626" s="28">
        <v>205.5</v>
      </c>
      <c r="H626" s="29">
        <f t="shared" si="330"/>
        <v>1.2180267965895553E-3</v>
      </c>
      <c r="I626" s="41">
        <v>882.08819999999992</v>
      </c>
      <c r="J626" s="37"/>
      <c r="K626" s="22">
        <v>45505</v>
      </c>
      <c r="L626" s="25">
        <v>472.5</v>
      </c>
      <c r="M626" s="29">
        <f t="shared" si="331"/>
        <v>-1.0471204188481686E-2</v>
      </c>
      <c r="N626" s="41">
        <v>2028.1589999999999</v>
      </c>
      <c r="O626" s="40"/>
    </row>
    <row r="627" spans="1:15" ht="15.75" customHeight="1" x14ac:dyDescent="0.25">
      <c r="A627" s="22">
        <v>45506</v>
      </c>
      <c r="B627" s="15">
        <v>219.75</v>
      </c>
      <c r="C627" s="29">
        <f t="shared" si="329"/>
        <v>-2.2701475595914289E-3</v>
      </c>
      <c r="D627" s="17">
        <v>942.79342500000007</v>
      </c>
      <c r="E627" s="34"/>
      <c r="F627" s="22">
        <v>45506</v>
      </c>
      <c r="G627" s="28">
        <v>206</v>
      </c>
      <c r="H627" s="29">
        <f t="shared" si="330"/>
        <v>2.4330900243310083E-3</v>
      </c>
      <c r="I627" s="41">
        <v>883.80180000000007</v>
      </c>
      <c r="J627" s="37"/>
      <c r="K627" s="22">
        <v>45506</v>
      </c>
      <c r="L627" s="25">
        <v>472.25</v>
      </c>
      <c r="M627" s="29">
        <f t="shared" si="331"/>
        <v>-5.2910052910049021E-4</v>
      </c>
      <c r="N627" s="41">
        <v>2026.0941750000002</v>
      </c>
      <c r="O627" s="40"/>
    </row>
    <row r="628" spans="1:15" ht="15.75" customHeight="1" x14ac:dyDescent="0.25">
      <c r="A628" s="22">
        <v>45509</v>
      </c>
      <c r="B628" s="15">
        <v>215.75</v>
      </c>
      <c r="C628" s="29">
        <f t="shared" si="329"/>
        <v>-1.8202502844141044E-2</v>
      </c>
      <c r="D628" s="17">
        <v>929.2999749999999</v>
      </c>
      <c r="E628" s="34"/>
      <c r="F628" s="22">
        <v>45509</v>
      </c>
      <c r="G628" s="28">
        <v>203</v>
      </c>
      <c r="H628" s="29">
        <f t="shared" si="330"/>
        <v>-1.4563106796116498E-2</v>
      </c>
      <c r="I628" s="41">
        <v>874.38189999999997</v>
      </c>
      <c r="J628" s="37"/>
      <c r="K628" s="22">
        <v>45509</v>
      </c>
      <c r="L628" s="25">
        <v>453.75</v>
      </c>
      <c r="M628" s="29">
        <f t="shared" si="331"/>
        <v>-3.9174166225516172E-2</v>
      </c>
      <c r="N628" s="41">
        <v>1954.4373749999997</v>
      </c>
      <c r="O628" s="40"/>
    </row>
    <row r="629" spans="1:15" ht="15.75" customHeight="1" x14ac:dyDescent="0.25">
      <c r="A629" s="22">
        <v>45510</v>
      </c>
      <c r="B629" s="15">
        <v>218.25</v>
      </c>
      <c r="C629" s="29">
        <f t="shared" si="329"/>
        <v>1.1587485515643037E-2</v>
      </c>
      <c r="D629" s="17">
        <v>941.31224999999995</v>
      </c>
      <c r="E629" s="34"/>
      <c r="F629" s="22">
        <v>45510</v>
      </c>
      <c r="G629" s="28">
        <v>203.25</v>
      </c>
      <c r="H629" s="29">
        <f t="shared" si="330"/>
        <v>1.2315270935960854E-3</v>
      </c>
      <c r="I629" s="41">
        <v>876.6172499999999</v>
      </c>
      <c r="J629" s="37"/>
      <c r="K629" s="22">
        <v>45510</v>
      </c>
      <c r="L629" s="25">
        <v>449.75</v>
      </c>
      <c r="M629" s="29">
        <f t="shared" si="331"/>
        <v>-8.8154269972451349E-3</v>
      </c>
      <c r="N629" s="41">
        <v>1939.7717499999999</v>
      </c>
      <c r="O629" s="40"/>
    </row>
    <row r="630" spans="1:15" ht="15.75" customHeight="1" x14ac:dyDescent="0.25">
      <c r="A630" s="22">
        <v>45511</v>
      </c>
      <c r="B630" s="15">
        <v>214.25</v>
      </c>
      <c r="C630" s="29">
        <f t="shared" si="329"/>
        <v>-1.8327605956471982E-2</v>
      </c>
      <c r="D630" s="17">
        <v>924.66015000000004</v>
      </c>
      <c r="E630" s="34"/>
      <c r="F630" s="22">
        <v>45511</v>
      </c>
      <c r="G630" s="28">
        <v>203.75</v>
      </c>
      <c r="H630" s="29">
        <f t="shared" si="330"/>
        <v>2.4600246002459691E-3</v>
      </c>
      <c r="I630" s="41">
        <v>879.3442500000001</v>
      </c>
      <c r="J630" s="37"/>
      <c r="K630" s="22">
        <v>45511</v>
      </c>
      <c r="L630" s="25">
        <v>460</v>
      </c>
      <c r="M630" s="29">
        <f t="shared" si="331"/>
        <v>2.2790439132851503E-2</v>
      </c>
      <c r="N630" s="41">
        <v>1985.268</v>
      </c>
      <c r="O630" s="40"/>
    </row>
    <row r="631" spans="1:15" ht="15.75" customHeight="1" x14ac:dyDescent="0.25">
      <c r="A631" s="22">
        <v>45512</v>
      </c>
      <c r="B631" s="15">
        <v>217</v>
      </c>
      <c r="C631" s="29">
        <f t="shared" si="329"/>
        <v>1.2835472578763163E-2</v>
      </c>
      <c r="D631" s="17">
        <v>937.98249999999996</v>
      </c>
      <c r="E631" s="34"/>
      <c r="F631" s="22">
        <v>45512</v>
      </c>
      <c r="G631" s="28">
        <v>204.25</v>
      </c>
      <c r="H631" s="29">
        <f t="shared" si="330"/>
        <v>2.4539877300613355E-3</v>
      </c>
      <c r="I631" s="41">
        <v>882.8706249999999</v>
      </c>
      <c r="J631" s="37"/>
      <c r="K631" s="22">
        <v>45512</v>
      </c>
      <c r="L631" s="25">
        <v>469</v>
      </c>
      <c r="M631" s="29">
        <f t="shared" si="331"/>
        <v>1.9565217391304346E-2</v>
      </c>
      <c r="N631" s="41">
        <v>2027.2524999999998</v>
      </c>
      <c r="O631" s="40"/>
    </row>
    <row r="632" spans="1:15" ht="15.75" customHeight="1" x14ac:dyDescent="0.25">
      <c r="A632" s="22">
        <v>45513</v>
      </c>
      <c r="B632" s="15">
        <v>217</v>
      </c>
      <c r="C632" s="29">
        <f t="shared" si="329"/>
        <v>0</v>
      </c>
      <c r="D632" s="17">
        <v>938.26460000000009</v>
      </c>
      <c r="E632" s="34"/>
      <c r="F632" s="22">
        <v>45513</v>
      </c>
      <c r="G632" s="28">
        <v>203.75</v>
      </c>
      <c r="H632" s="29">
        <f t="shared" si="330"/>
        <v>-2.4479804161566809E-3</v>
      </c>
      <c r="I632" s="41">
        <v>880.9742500000001</v>
      </c>
      <c r="J632" s="37"/>
      <c r="K632" s="22">
        <v>45513</v>
      </c>
      <c r="L632" s="25">
        <v>464.5</v>
      </c>
      <c r="M632" s="29">
        <f t="shared" si="331"/>
        <v>-9.5948827292110517E-3</v>
      </c>
      <c r="N632" s="41">
        <v>2008.4051000000002</v>
      </c>
      <c r="O632" s="40"/>
    </row>
    <row r="633" spans="1:15" ht="15.75" customHeight="1" x14ac:dyDescent="0.25">
      <c r="A633" s="22">
        <v>45516</v>
      </c>
      <c r="B633" s="15">
        <v>214.5</v>
      </c>
      <c r="C633" s="29">
        <f t="shared" si="329"/>
        <v>-1.1520737327188946E-2</v>
      </c>
      <c r="D633" s="17">
        <v>924.98834999999985</v>
      </c>
      <c r="E633" s="34"/>
      <c r="F633" s="22">
        <v>45516</v>
      </c>
      <c r="G633" s="28">
        <v>202.75</v>
      </c>
      <c r="H633" s="29">
        <f t="shared" si="330"/>
        <v>-4.9079754601226711E-3</v>
      </c>
      <c r="I633" s="41">
        <v>874.31882499999995</v>
      </c>
      <c r="J633" s="37"/>
      <c r="K633" s="22">
        <v>45516</v>
      </c>
      <c r="L633" s="25">
        <v>460</v>
      </c>
      <c r="M633" s="29">
        <f t="shared" si="331"/>
        <v>-9.687836383207804E-3</v>
      </c>
      <c r="N633" s="41">
        <v>1983.6579999999999</v>
      </c>
      <c r="O633" s="40"/>
    </row>
    <row r="634" spans="1:15" ht="15.75" customHeight="1" x14ac:dyDescent="0.25">
      <c r="A634" s="22">
        <v>45517</v>
      </c>
      <c r="B634" s="15">
        <v>210.75</v>
      </c>
      <c r="C634" s="29">
        <f t="shared" si="329"/>
        <v>-1.7482517482517501E-2</v>
      </c>
      <c r="D634" s="17">
        <v>905.06587500000001</v>
      </c>
      <c r="E634" s="34"/>
      <c r="F634" s="22">
        <v>45517</v>
      </c>
      <c r="G634" s="28">
        <v>201.5</v>
      </c>
      <c r="H634" s="29">
        <f t="shared" si="330"/>
        <v>-6.1652281134402243E-3</v>
      </c>
      <c r="I634" s="41">
        <v>865.34175000000005</v>
      </c>
      <c r="J634" s="37"/>
      <c r="K634" s="22">
        <v>45517</v>
      </c>
      <c r="L634" s="25">
        <v>452.75</v>
      </c>
      <c r="M634" s="29">
        <f t="shared" si="331"/>
        <v>-1.5760869565217384E-2</v>
      </c>
      <c r="N634" s="41">
        <v>1944.334875</v>
      </c>
      <c r="O634" s="40"/>
    </row>
    <row r="635" spans="1:15" ht="15.75" customHeight="1" x14ac:dyDescent="0.25">
      <c r="A635" s="22">
        <v>45518</v>
      </c>
      <c r="B635" s="15">
        <v>206.25</v>
      </c>
      <c r="C635" s="29">
        <f t="shared" si="329"/>
        <v>-2.1352313167259829E-2</v>
      </c>
      <c r="D635" s="17">
        <v>885.49312500000008</v>
      </c>
      <c r="E635" s="34"/>
      <c r="F635" s="22">
        <v>45518</v>
      </c>
      <c r="G635" s="28">
        <v>198.75</v>
      </c>
      <c r="H635" s="29">
        <f t="shared" si="330"/>
        <v>-1.3647642679900707E-2</v>
      </c>
      <c r="I635" s="41">
        <v>853.29337500000008</v>
      </c>
      <c r="J635" s="37"/>
      <c r="K635" s="22">
        <v>45518</v>
      </c>
      <c r="L635" s="25">
        <v>457</v>
      </c>
      <c r="M635" s="29">
        <f t="shared" si="331"/>
        <v>9.3870789618994976E-3</v>
      </c>
      <c r="N635" s="41">
        <v>1962.0381000000002</v>
      </c>
      <c r="O635" s="40"/>
    </row>
    <row r="636" spans="1:15" ht="15.75" customHeight="1" x14ac:dyDescent="0.25">
      <c r="A636" s="22">
        <v>45519</v>
      </c>
      <c r="B636" s="15">
        <v>201.5</v>
      </c>
      <c r="C636" s="29">
        <f t="shared" si="329"/>
        <v>-2.3030303030303068E-2</v>
      </c>
      <c r="D636" s="17">
        <v>865.09995000000004</v>
      </c>
      <c r="E636" s="34"/>
      <c r="F636" s="22">
        <v>45519</v>
      </c>
      <c r="G636" s="28">
        <v>196.75</v>
      </c>
      <c r="H636" s="29">
        <f t="shared" si="330"/>
        <v>-1.0062893081761004E-2</v>
      </c>
      <c r="I636" s="41">
        <v>844.70677500000011</v>
      </c>
      <c r="J636" s="37"/>
      <c r="K636" s="22">
        <v>45519</v>
      </c>
      <c r="L636" s="25">
        <v>463.5</v>
      </c>
      <c r="M636" s="29">
        <f t="shared" si="331"/>
        <v>1.4223194748358869E-2</v>
      </c>
      <c r="N636" s="41">
        <v>1989.9445500000002</v>
      </c>
      <c r="O636" s="40"/>
    </row>
    <row r="637" spans="1:15" ht="15.75" customHeight="1" x14ac:dyDescent="0.25">
      <c r="A637" s="22">
        <v>45520</v>
      </c>
      <c r="B637" s="15">
        <v>205.25</v>
      </c>
      <c r="C637" s="29">
        <f t="shared" si="329"/>
        <v>1.8610421836228186E-2</v>
      </c>
      <c r="D637" s="17">
        <v>877.07429999999999</v>
      </c>
      <c r="E637" s="34"/>
      <c r="F637" s="22">
        <v>45520</v>
      </c>
      <c r="G637" s="28">
        <v>195.5</v>
      </c>
      <c r="H637" s="29">
        <f t="shared" si="330"/>
        <v>-6.3532401524777349E-3</v>
      </c>
      <c r="I637" s="41">
        <v>835.41060000000004</v>
      </c>
      <c r="J637" s="37"/>
      <c r="K637" s="22">
        <v>45520</v>
      </c>
      <c r="L637" s="25">
        <v>453.5</v>
      </c>
      <c r="M637" s="29">
        <f t="shared" si="331"/>
        <v>-2.1574973031283751E-2</v>
      </c>
      <c r="N637" s="41">
        <v>1937.8962000000001</v>
      </c>
      <c r="O637" s="40"/>
    </row>
    <row r="638" spans="1:15" ht="15.75" customHeight="1" x14ac:dyDescent="0.25">
      <c r="A638" s="22">
        <v>45523</v>
      </c>
      <c r="B638" s="15">
        <v>202.5</v>
      </c>
      <c r="C638" s="29">
        <f t="shared" si="329"/>
        <v>-1.3398294762484775E-2</v>
      </c>
      <c r="D638" s="17">
        <v>864.53325000000007</v>
      </c>
      <c r="E638" s="34"/>
      <c r="F638" s="22">
        <v>45523</v>
      </c>
      <c r="G638" s="28">
        <v>194.75</v>
      </c>
      <c r="H638" s="29">
        <f t="shared" si="330"/>
        <v>-3.8363171355498826E-3</v>
      </c>
      <c r="I638" s="41">
        <v>831.44617500000004</v>
      </c>
      <c r="J638" s="37"/>
      <c r="K638" s="22">
        <v>45523</v>
      </c>
      <c r="L638" s="25">
        <v>453.25</v>
      </c>
      <c r="M638" s="29">
        <f t="shared" si="331"/>
        <v>-5.5126791620729865E-4</v>
      </c>
      <c r="N638" s="41">
        <v>1935.0602250000002</v>
      </c>
      <c r="O638" s="40"/>
    </row>
    <row r="639" spans="1:15" ht="15.75" customHeight="1" x14ac:dyDescent="0.25">
      <c r="A639" s="22">
        <v>45524</v>
      </c>
      <c r="B639" s="15">
        <v>204</v>
      </c>
      <c r="C639" s="29">
        <f t="shared" si="329"/>
        <v>7.4074074074073071E-3</v>
      </c>
      <c r="D639" s="17">
        <v>870.36599999999999</v>
      </c>
      <c r="E639" s="34"/>
      <c r="F639" s="22">
        <v>45524</v>
      </c>
      <c r="G639" s="28">
        <v>196.5</v>
      </c>
      <c r="H639" s="29">
        <f t="shared" si="330"/>
        <v>8.9858793324775199E-3</v>
      </c>
      <c r="I639" s="41">
        <v>838.3672499999999</v>
      </c>
      <c r="J639" s="37"/>
      <c r="K639" s="22">
        <v>45524</v>
      </c>
      <c r="L639" s="25">
        <v>452</v>
      </c>
      <c r="M639" s="29">
        <f t="shared" si="331"/>
        <v>-2.7578599007170856E-3</v>
      </c>
      <c r="N639" s="41">
        <v>1928.4579999999999</v>
      </c>
      <c r="O639" s="40"/>
    </row>
    <row r="640" spans="1:15" ht="15.75" customHeight="1" x14ac:dyDescent="0.25">
      <c r="A640" s="22">
        <v>45525</v>
      </c>
      <c r="B640" s="15">
        <v>199.25</v>
      </c>
      <c r="C640" s="29">
        <f t="shared" si="329"/>
        <v>-2.3284313725490224E-2</v>
      </c>
      <c r="D640" s="17">
        <v>854.36407499999996</v>
      </c>
      <c r="E640" s="34"/>
      <c r="F640" s="22">
        <v>45525</v>
      </c>
      <c r="G640" s="28">
        <v>194.25</v>
      </c>
      <c r="H640" s="29">
        <f t="shared" si="330"/>
        <v>-1.1450381679389277E-2</v>
      </c>
      <c r="I640" s="41">
        <v>832.92457499999989</v>
      </c>
      <c r="J640" s="37"/>
      <c r="K640" s="22">
        <v>45525</v>
      </c>
      <c r="L640" s="25">
        <v>457.25</v>
      </c>
      <c r="M640" s="29">
        <f t="shared" si="331"/>
        <v>1.1615044247787587E-2</v>
      </c>
      <c r="N640" s="41">
        <v>1960.6422749999999</v>
      </c>
      <c r="O640" s="40"/>
    </row>
    <row r="641" spans="1:15" ht="15.75" customHeight="1" x14ac:dyDescent="0.25">
      <c r="A641" s="22">
        <v>45526</v>
      </c>
      <c r="B641" s="15">
        <v>196.75</v>
      </c>
      <c r="C641" s="29">
        <f t="shared" si="329"/>
        <v>-1.2547051442910906E-2</v>
      </c>
      <c r="D641" s="17">
        <v>843.07375000000002</v>
      </c>
      <c r="E641" s="34"/>
      <c r="F641" s="22">
        <v>45526</v>
      </c>
      <c r="G641" s="28">
        <v>194</v>
      </c>
      <c r="H641" s="29">
        <f t="shared" si="330"/>
        <v>-1.2870012870013214E-3</v>
      </c>
      <c r="I641" s="41">
        <v>831.29000000000008</v>
      </c>
      <c r="J641" s="37"/>
      <c r="K641" s="22">
        <v>45526</v>
      </c>
      <c r="L641" s="25">
        <v>449.75</v>
      </c>
      <c r="M641" s="29">
        <f t="shared" si="331"/>
        <v>-1.6402405686167354E-2</v>
      </c>
      <c r="N641" s="41">
        <v>1927.17875</v>
      </c>
      <c r="O641" s="40"/>
    </row>
    <row r="642" spans="1:15" ht="15.75" customHeight="1" x14ac:dyDescent="0.25">
      <c r="A642" s="22">
        <v>45527</v>
      </c>
      <c r="B642" s="15">
        <v>194.5</v>
      </c>
      <c r="C642" s="29">
        <f t="shared" si="329"/>
        <v>-1.1435832274459989E-2</v>
      </c>
      <c r="D642" s="17">
        <v>831.85705000000007</v>
      </c>
      <c r="E642" s="34"/>
      <c r="F642" s="22">
        <v>45527</v>
      </c>
      <c r="G642" s="28">
        <v>191.25</v>
      </c>
      <c r="H642" s="29">
        <f t="shared" si="330"/>
        <v>-1.4175257731958713E-2</v>
      </c>
      <c r="I642" s="41">
        <v>817.95712500000002</v>
      </c>
      <c r="J642" s="37"/>
      <c r="K642" s="22">
        <v>45527</v>
      </c>
      <c r="L642" s="25">
        <v>454.75</v>
      </c>
      <c r="M642" s="29">
        <f t="shared" si="331"/>
        <v>1.1117287381878782E-2</v>
      </c>
      <c r="N642" s="41">
        <v>1944.9202750000002</v>
      </c>
      <c r="O642" s="40"/>
    </row>
    <row r="643" spans="1:15" ht="15.75" customHeight="1" x14ac:dyDescent="0.25">
      <c r="A643" s="22">
        <v>45530</v>
      </c>
      <c r="B643" s="15">
        <v>189.5</v>
      </c>
      <c r="C643" s="29">
        <f t="shared" si="329"/>
        <v>-2.5706940874036022E-2</v>
      </c>
      <c r="D643" s="17">
        <v>811.11685000000011</v>
      </c>
      <c r="E643" s="34"/>
      <c r="F643" s="22">
        <v>45530</v>
      </c>
      <c r="G643" s="28">
        <v>189</v>
      </c>
      <c r="H643" s="29">
        <f t="shared" si="330"/>
        <v>-1.1764705882352899E-2</v>
      </c>
      <c r="I643" s="41">
        <v>808.97670000000005</v>
      </c>
      <c r="J643" s="37"/>
      <c r="K643" s="22">
        <v>45530</v>
      </c>
      <c r="L643" s="25">
        <v>460</v>
      </c>
      <c r="M643" s="29">
        <f t="shared" si="331"/>
        <v>1.1544804837823053E-2</v>
      </c>
      <c r="N643" s="41">
        <v>1968.9380000000001</v>
      </c>
      <c r="O643" s="40"/>
    </row>
    <row r="644" spans="1:15" ht="15.75" customHeight="1" x14ac:dyDescent="0.25">
      <c r="A644" s="22">
        <v>45531</v>
      </c>
      <c r="B644" s="15">
        <v>193.75</v>
      </c>
      <c r="C644" s="29">
        <f t="shared" si="329"/>
        <v>2.2427440633245421E-2</v>
      </c>
      <c r="D644" s="17">
        <v>829.28874999999994</v>
      </c>
      <c r="E644" s="34"/>
      <c r="F644" s="22">
        <v>45531</v>
      </c>
      <c r="G644" s="28">
        <v>192</v>
      </c>
      <c r="H644" s="29">
        <f t="shared" si="330"/>
        <v>1.5873015873015817E-2</v>
      </c>
      <c r="I644" s="41">
        <v>821.7983999999999</v>
      </c>
      <c r="J644" s="37"/>
      <c r="K644" s="22">
        <v>45531</v>
      </c>
      <c r="L644" s="25">
        <v>463.75</v>
      </c>
      <c r="M644" s="29">
        <f t="shared" si="331"/>
        <v>8.152173913043459E-3</v>
      </c>
      <c r="N644" s="41">
        <v>1984.9427499999999</v>
      </c>
      <c r="O644" s="40"/>
    </row>
    <row r="645" spans="1:15" ht="15.75" customHeight="1" x14ac:dyDescent="0.25">
      <c r="A645" s="22">
        <v>45532</v>
      </c>
      <c r="B645" s="15">
        <v>198.5</v>
      </c>
      <c r="C645" s="29">
        <f t="shared" si="329"/>
        <v>2.4516129032257972E-2</v>
      </c>
      <c r="D645" s="17">
        <v>852.3193</v>
      </c>
      <c r="E645" s="34"/>
      <c r="F645" s="22">
        <v>45532</v>
      </c>
      <c r="G645" s="28">
        <v>196.25</v>
      </c>
      <c r="H645" s="29">
        <f t="shared" si="330"/>
        <v>2.2135416666666741E-2</v>
      </c>
      <c r="I645" s="41">
        <v>842.65825000000007</v>
      </c>
      <c r="J645" s="37"/>
      <c r="K645" s="22">
        <v>45532</v>
      </c>
      <c r="L645" s="25">
        <v>461.25</v>
      </c>
      <c r="M645" s="29">
        <f t="shared" si="331"/>
        <v>-5.3908355795148077E-3</v>
      </c>
      <c r="N645" s="41">
        <v>1980.5152499999999</v>
      </c>
      <c r="O645" s="40"/>
    </row>
    <row r="646" spans="1:15" ht="15.75" customHeight="1" x14ac:dyDescent="0.25">
      <c r="A646" s="22">
        <v>45533</v>
      </c>
      <c r="B646" s="15">
        <v>215.75</v>
      </c>
      <c r="C646" s="29">
        <f t="shared" si="329"/>
        <v>8.6901763224181305E-2</v>
      </c>
      <c r="D646" s="17">
        <v>924.74765000000002</v>
      </c>
      <c r="E646" s="34"/>
      <c r="F646" s="22">
        <v>45533</v>
      </c>
      <c r="G646" s="28">
        <v>198.25</v>
      </c>
      <c r="H646" s="29">
        <f t="shared" si="330"/>
        <v>1.0191082802547768E-2</v>
      </c>
      <c r="I646" s="41">
        <v>849.73915</v>
      </c>
      <c r="J646" s="37"/>
      <c r="K646" s="22">
        <v>45533</v>
      </c>
      <c r="L646" s="25">
        <v>469.75</v>
      </c>
      <c r="M646" s="29">
        <f t="shared" si="331"/>
        <v>1.8428184281842785E-2</v>
      </c>
      <c r="N646" s="41">
        <v>2013.44245</v>
      </c>
      <c r="O646" s="40"/>
    </row>
    <row r="647" spans="1:15" ht="15.75" customHeight="1" x14ac:dyDescent="0.25">
      <c r="A647" s="22">
        <v>45534</v>
      </c>
      <c r="B647" s="15">
        <v>216.5</v>
      </c>
      <c r="C647" s="29">
        <f t="shared" si="329"/>
        <v>3.4762456546928444E-3</v>
      </c>
      <c r="D647" s="17">
        <v>926.57669999999996</v>
      </c>
      <c r="E647" s="34"/>
      <c r="F647" s="22">
        <v>45534</v>
      </c>
      <c r="G647" s="28">
        <v>199.25</v>
      </c>
      <c r="H647" s="29">
        <f t="shared" si="330"/>
        <v>5.0441361916770955E-3</v>
      </c>
      <c r="I647" s="41">
        <v>852.75014999999996</v>
      </c>
      <c r="J647" s="37"/>
      <c r="K647" s="22">
        <v>45534</v>
      </c>
      <c r="L647" s="25">
        <v>470.25</v>
      </c>
      <c r="M647" s="29">
        <f t="shared" si="331"/>
        <v>1.0643959552953941E-3</v>
      </c>
      <c r="N647" s="41">
        <v>2012.5759499999999</v>
      </c>
      <c r="O647" s="40"/>
    </row>
    <row r="648" spans="1:15" ht="15.75" customHeight="1" x14ac:dyDescent="0.25">
      <c r="A648" s="22">
        <v>45537</v>
      </c>
      <c r="B648" s="15">
        <v>217</v>
      </c>
      <c r="C648" s="29">
        <f t="shared" si="329"/>
        <v>2.3094688221709792E-3</v>
      </c>
      <c r="D648" s="17">
        <v>929.0204</v>
      </c>
      <c r="E648" s="34"/>
      <c r="F648" s="22">
        <v>45537</v>
      </c>
      <c r="G648" s="28">
        <v>200.75</v>
      </c>
      <c r="H648" s="29">
        <f t="shared" si="330"/>
        <v>7.5282308657464991E-3</v>
      </c>
      <c r="I648" s="41">
        <v>859.45090000000005</v>
      </c>
      <c r="J648" s="37"/>
      <c r="K648" s="22">
        <v>45537</v>
      </c>
      <c r="L648" s="25">
        <v>471.25</v>
      </c>
      <c r="M648" s="29">
        <f t="shared" si="331"/>
        <v>2.1265284423179764E-3</v>
      </c>
      <c r="N648" s="41">
        <v>2017.5155</v>
      </c>
      <c r="O648" s="40"/>
    </row>
    <row r="649" spans="1:15" ht="15.75" customHeight="1" x14ac:dyDescent="0.25">
      <c r="A649" s="22">
        <v>45538</v>
      </c>
      <c r="B649" s="15">
        <v>219.25</v>
      </c>
      <c r="C649" s="29">
        <f t="shared" si="329"/>
        <v>1.0368663594469973E-2</v>
      </c>
      <c r="D649" s="17">
        <v>937.44722499999989</v>
      </c>
      <c r="E649" s="34"/>
      <c r="F649" s="22">
        <v>45538</v>
      </c>
      <c r="G649" s="28">
        <v>202.25</v>
      </c>
      <c r="H649" s="29">
        <f t="shared" si="330"/>
        <v>7.4719800747198306E-3</v>
      </c>
      <c r="I649" s="41">
        <v>864.76032499999997</v>
      </c>
      <c r="J649" s="37"/>
      <c r="K649" s="22">
        <v>45538</v>
      </c>
      <c r="L649" s="25">
        <v>469.75</v>
      </c>
      <c r="M649" s="29">
        <f t="shared" si="331"/>
        <v>-3.1830238726789917E-3</v>
      </c>
      <c r="N649" s="41">
        <v>2008.5100749999999</v>
      </c>
      <c r="O649" s="40"/>
    </row>
    <row r="650" spans="1:15" ht="15.75" customHeight="1" x14ac:dyDescent="0.25">
      <c r="A650" s="22">
        <v>45539</v>
      </c>
      <c r="B650" s="15">
        <v>220.5</v>
      </c>
      <c r="C650" s="29">
        <f t="shared" si="329"/>
        <v>5.7012542759407037E-3</v>
      </c>
      <c r="D650" s="17">
        <v>944.07075000000009</v>
      </c>
      <c r="E650" s="34"/>
      <c r="F650" s="22">
        <v>45539</v>
      </c>
      <c r="G650" s="28">
        <v>203.75</v>
      </c>
      <c r="H650" s="29">
        <f t="shared" si="330"/>
        <v>7.4165636588381378E-3</v>
      </c>
      <c r="I650" s="41">
        <v>872.35562500000003</v>
      </c>
      <c r="J650" s="37"/>
      <c r="K650" s="22">
        <v>45539</v>
      </c>
      <c r="L650" s="25">
        <v>466.5</v>
      </c>
      <c r="M650" s="29">
        <f t="shared" si="331"/>
        <v>-6.9185737094199506E-3</v>
      </c>
      <c r="N650" s="41">
        <v>1997.3197500000001</v>
      </c>
      <c r="O650" s="40"/>
    </row>
    <row r="651" spans="1:15" ht="15.75" customHeight="1" x14ac:dyDescent="0.25">
      <c r="A651" s="22">
        <v>45540</v>
      </c>
      <c r="B651" s="15">
        <v>218.5</v>
      </c>
      <c r="C651" s="29">
        <f t="shared" si="329"/>
        <v>-9.0702947845805459E-3</v>
      </c>
      <c r="D651" s="17">
        <v>933.36644999999999</v>
      </c>
      <c r="E651" s="34"/>
      <c r="F651" s="22">
        <v>45540</v>
      </c>
      <c r="G651" s="28">
        <v>202.75</v>
      </c>
      <c r="H651" s="29">
        <f t="shared" si="330"/>
        <v>-4.9079754601226711E-3</v>
      </c>
      <c r="I651" s="41">
        <v>866.087175</v>
      </c>
      <c r="J651" s="37"/>
      <c r="K651" s="22">
        <v>45540</v>
      </c>
      <c r="L651" s="25">
        <v>473.5</v>
      </c>
      <c r="M651" s="29">
        <f t="shared" si="331"/>
        <v>1.5005359056806E-2</v>
      </c>
      <c r="N651" s="41">
        <v>2022.64995</v>
      </c>
      <c r="O651" s="40"/>
    </row>
    <row r="652" spans="1:15" ht="15.75" customHeight="1" x14ac:dyDescent="0.25">
      <c r="A652" s="22">
        <v>45541</v>
      </c>
      <c r="B652" s="15">
        <v>218.75</v>
      </c>
      <c r="C652" s="29">
        <f t="shared" si="329"/>
        <v>1.1441647597254523E-3</v>
      </c>
      <c r="D652" s="17">
        <v>936.03125</v>
      </c>
      <c r="E652" s="34"/>
      <c r="F652" s="22">
        <v>45541</v>
      </c>
      <c r="G652" s="28">
        <v>202</v>
      </c>
      <c r="H652" s="29">
        <f t="shared" si="330"/>
        <v>-3.6991368680641123E-3</v>
      </c>
      <c r="I652" s="41">
        <v>864.35799999999995</v>
      </c>
      <c r="J652" s="37"/>
      <c r="K652" s="22">
        <v>45541</v>
      </c>
      <c r="L652" s="25">
        <v>464</v>
      </c>
      <c r="M652" s="29">
        <f t="shared" si="331"/>
        <v>-2.0063357972544882E-2</v>
      </c>
      <c r="N652" s="41">
        <v>1985.4559999999999</v>
      </c>
      <c r="O652" s="40"/>
    </row>
    <row r="653" spans="1:15" ht="15.75" customHeight="1" x14ac:dyDescent="0.25">
      <c r="A653" s="22">
        <v>45544</v>
      </c>
      <c r="B653" s="15">
        <v>218</v>
      </c>
      <c r="C653" s="29">
        <f t="shared" si="329"/>
        <v>-3.4285714285714475E-3</v>
      </c>
      <c r="D653" s="17">
        <v>933.43239999999992</v>
      </c>
      <c r="E653" s="34"/>
      <c r="F653" s="22">
        <v>45544</v>
      </c>
      <c r="G653" s="28">
        <v>200.5</v>
      </c>
      <c r="H653" s="29">
        <f t="shared" si="330"/>
        <v>-7.4257425742574323E-3</v>
      </c>
      <c r="I653" s="41">
        <v>858.50089999999989</v>
      </c>
      <c r="J653" s="37"/>
      <c r="K653" s="22">
        <v>45544</v>
      </c>
      <c r="L653" s="25">
        <v>468.25</v>
      </c>
      <c r="M653" s="29">
        <f t="shared" si="331"/>
        <v>9.1594827586207739E-3</v>
      </c>
      <c r="N653" s="41">
        <v>2004.9528499999999</v>
      </c>
      <c r="O653" s="40"/>
    </row>
    <row r="654" spans="1:15" ht="15.75" customHeight="1" x14ac:dyDescent="0.25">
      <c r="A654" s="22">
        <v>45545</v>
      </c>
      <c r="B654" s="15">
        <v>220</v>
      </c>
      <c r="C654" s="29">
        <f t="shared" si="329"/>
        <v>9.1743119266054496E-3</v>
      </c>
      <c r="D654" s="17">
        <v>942.19400000000007</v>
      </c>
      <c r="E654" s="34"/>
      <c r="F654" s="22">
        <v>45545</v>
      </c>
      <c r="G654" s="28">
        <v>200</v>
      </c>
      <c r="H654" s="29">
        <f t="shared" si="330"/>
        <v>-2.4937655860348684E-3</v>
      </c>
      <c r="I654" s="41">
        <v>856.54000000000008</v>
      </c>
      <c r="J654" s="37"/>
      <c r="K654" s="22">
        <v>45545</v>
      </c>
      <c r="L654" s="25">
        <v>463.25</v>
      </c>
      <c r="M654" s="29">
        <f t="shared" si="331"/>
        <v>-1.0678056593699914E-2</v>
      </c>
      <c r="N654" s="41">
        <v>1983.960775</v>
      </c>
      <c r="O654" s="40"/>
    </row>
    <row r="655" spans="1:15" ht="15.75" customHeight="1" x14ac:dyDescent="0.25">
      <c r="A655" s="22">
        <v>45546</v>
      </c>
      <c r="B655" s="15">
        <v>223</v>
      </c>
      <c r="C655" s="29">
        <f t="shared" si="329"/>
        <v>1.3636363636363669E-2</v>
      </c>
      <c r="D655" s="17">
        <v>955.86720000000014</v>
      </c>
      <c r="E655" s="34"/>
      <c r="F655" s="22">
        <v>45546</v>
      </c>
      <c r="G655" s="28">
        <v>202.75</v>
      </c>
      <c r="H655" s="29">
        <f t="shared" si="330"/>
        <v>1.3749999999999929E-2</v>
      </c>
      <c r="I655" s="41">
        <v>869.06760000000008</v>
      </c>
      <c r="J655" s="37"/>
      <c r="K655" s="22">
        <v>45546</v>
      </c>
      <c r="L655" s="25">
        <v>465.75</v>
      </c>
      <c r="M655" s="29">
        <f t="shared" si="331"/>
        <v>5.3966540744738722E-3</v>
      </c>
      <c r="N655" s="41">
        <v>1996.3908000000001</v>
      </c>
      <c r="O655" s="40"/>
    </row>
    <row r="656" spans="1:15" ht="15.75" customHeight="1" x14ac:dyDescent="0.25">
      <c r="A656" s="22">
        <v>45547</v>
      </c>
      <c r="B656" s="15">
        <v>222.75</v>
      </c>
      <c r="C656" s="29">
        <f t="shared" si="329"/>
        <v>-1.1210762331838042E-3</v>
      </c>
      <c r="D656" s="17">
        <v>957.51315000000011</v>
      </c>
      <c r="E656" s="34"/>
      <c r="F656" s="22">
        <v>45547</v>
      </c>
      <c r="G656" s="28">
        <v>203.75</v>
      </c>
      <c r="H656" s="29">
        <f t="shared" si="330"/>
        <v>4.9321824907522238E-3</v>
      </c>
      <c r="I656" s="41">
        <v>875.83975000000009</v>
      </c>
      <c r="J656" s="37"/>
      <c r="K656" s="22">
        <v>45547</v>
      </c>
      <c r="L656" s="25">
        <v>466.25</v>
      </c>
      <c r="M656" s="29">
        <f t="shared" si="331"/>
        <v>1.0735373054213682E-3</v>
      </c>
      <c r="N656" s="41">
        <v>2004.2222500000003</v>
      </c>
      <c r="O656" s="40"/>
    </row>
    <row r="657" spans="1:15" ht="15.75" customHeight="1" x14ac:dyDescent="0.25">
      <c r="A657" s="22">
        <v>45548</v>
      </c>
      <c r="B657" s="15">
        <v>225</v>
      </c>
      <c r="C657" s="29">
        <f t="shared" si="329"/>
        <v>1.0101010101010166E-2</v>
      </c>
      <c r="D657" s="17">
        <v>964.86749999999995</v>
      </c>
      <c r="E657" s="34"/>
      <c r="F657" s="22">
        <v>45548</v>
      </c>
      <c r="G657" s="28">
        <v>205.5</v>
      </c>
      <c r="H657" s="29">
        <f t="shared" si="330"/>
        <v>8.5889570552146743E-3</v>
      </c>
      <c r="I657" s="41">
        <v>881.24564999999996</v>
      </c>
      <c r="J657" s="37"/>
      <c r="K657" s="22">
        <v>45548</v>
      </c>
      <c r="L657" s="25">
        <v>456.5</v>
      </c>
      <c r="M657" s="29">
        <f t="shared" si="331"/>
        <v>-2.0911528150134084E-2</v>
      </c>
      <c r="N657" s="41">
        <v>1957.6089499999998</v>
      </c>
      <c r="O657" s="40"/>
    </row>
    <row r="658" spans="1:15" ht="15.75" customHeight="1" x14ac:dyDescent="0.25">
      <c r="A658" s="22">
        <v>45551</v>
      </c>
      <c r="B658" s="15">
        <v>220.5</v>
      </c>
      <c r="C658" s="29">
        <f t="shared" si="329"/>
        <v>-2.0000000000000018E-2</v>
      </c>
      <c r="D658" s="17">
        <v>942.70364999999993</v>
      </c>
      <c r="E658" s="34"/>
      <c r="F658" s="22">
        <v>45551</v>
      </c>
      <c r="G658" s="28">
        <v>203</v>
      </c>
      <c r="H658" s="29">
        <f t="shared" si="330"/>
        <v>-1.2165450121654486E-2</v>
      </c>
      <c r="I658" s="41">
        <v>867.88589999999988</v>
      </c>
      <c r="J658" s="37"/>
      <c r="K658" s="22">
        <v>45551</v>
      </c>
      <c r="L658" s="25">
        <v>457.75</v>
      </c>
      <c r="M658" s="29">
        <f t="shared" si="331"/>
        <v>2.7382256297918683E-3</v>
      </c>
      <c r="N658" s="41">
        <v>1957.0185749999998</v>
      </c>
      <c r="O658" s="40"/>
    </row>
    <row r="659" spans="1:15" ht="15.75" customHeight="1" x14ac:dyDescent="0.25">
      <c r="A659" s="22">
        <v>45552</v>
      </c>
      <c r="B659" s="15">
        <v>219.25</v>
      </c>
      <c r="C659" s="29">
        <f t="shared" si="329"/>
        <v>-5.6689342403628551E-3</v>
      </c>
      <c r="D659" s="17">
        <v>937.24990000000003</v>
      </c>
      <c r="E659" s="34"/>
      <c r="F659" s="22">
        <v>45552</v>
      </c>
      <c r="G659" s="28">
        <v>202.5</v>
      </c>
      <c r="H659" s="29">
        <f t="shared" si="330"/>
        <v>-2.4630541871921707E-3</v>
      </c>
      <c r="I659" s="41">
        <v>865.64699999999993</v>
      </c>
      <c r="J659" s="37"/>
      <c r="K659" s="22">
        <v>45552</v>
      </c>
      <c r="L659" s="25">
        <v>463</v>
      </c>
      <c r="M659" s="29">
        <f t="shared" si="331"/>
        <v>1.1469142545057265E-2</v>
      </c>
      <c r="N659" s="41">
        <v>1979.2323999999999</v>
      </c>
      <c r="O659" s="40"/>
    </row>
    <row r="660" spans="1:15" ht="15.75" customHeight="1" x14ac:dyDescent="0.25">
      <c r="A660" s="22">
        <v>45553</v>
      </c>
      <c r="B660" s="15">
        <v>218.5</v>
      </c>
      <c r="C660" s="29">
        <f t="shared" ref="C660:C664" si="332">B660/B659*1-1</f>
        <v>-3.4207525655644E-3</v>
      </c>
      <c r="D660" s="17">
        <v>932.79835000000003</v>
      </c>
      <c r="E660" s="34"/>
      <c r="F660" s="22">
        <v>45553</v>
      </c>
      <c r="G660" s="28">
        <v>202</v>
      </c>
      <c r="H660" s="29">
        <f t="shared" ref="H660:H664" si="333">G660/G659-1</f>
        <v>-2.4691358024691024E-3</v>
      </c>
      <c r="I660" s="41">
        <v>862.35820000000001</v>
      </c>
      <c r="J660" s="37"/>
      <c r="K660" s="22">
        <v>45553</v>
      </c>
      <c r="L660" s="25">
        <v>465.75</v>
      </c>
      <c r="M660" s="29">
        <f t="shared" ref="M660:M664" si="334">L660/L659-1</f>
        <v>5.9395248380129662E-3</v>
      </c>
      <c r="N660" s="41">
        <v>1988.3333250000001</v>
      </c>
      <c r="O660" s="40"/>
    </row>
    <row r="661" spans="1:15" ht="15.75" customHeight="1" x14ac:dyDescent="0.25">
      <c r="A661" s="22">
        <v>45554</v>
      </c>
      <c r="B661" s="15">
        <v>215.75</v>
      </c>
      <c r="C661" s="29">
        <f t="shared" si="332"/>
        <v>-1.258581235697942E-2</v>
      </c>
      <c r="D661" s="17">
        <v>921.10147500000005</v>
      </c>
      <c r="E661" s="34"/>
      <c r="F661" s="22">
        <v>45554</v>
      </c>
      <c r="G661" s="28">
        <v>200.5</v>
      </c>
      <c r="H661" s="29">
        <f t="shared" si="333"/>
        <v>-7.4257425742574323E-3</v>
      </c>
      <c r="I661" s="41">
        <v>855.99465000000009</v>
      </c>
      <c r="J661" s="37"/>
      <c r="K661" s="22">
        <v>45554</v>
      </c>
      <c r="L661" s="25">
        <v>464.25</v>
      </c>
      <c r="M661" s="29">
        <f t="shared" si="334"/>
        <v>-3.2206119162641045E-3</v>
      </c>
      <c r="N661" s="41">
        <v>1982.0225250000001</v>
      </c>
      <c r="O661" s="40"/>
    </row>
    <row r="662" spans="1:15" ht="15.75" customHeight="1" x14ac:dyDescent="0.25">
      <c r="A662" s="22">
        <v>45555</v>
      </c>
      <c r="B662" s="15">
        <v>216</v>
      </c>
      <c r="C662" s="29">
        <f t="shared" si="332"/>
        <v>1.1587485515642815E-3</v>
      </c>
      <c r="D662" s="17">
        <v>924.02639999999997</v>
      </c>
      <c r="E662" s="34"/>
      <c r="F662" s="22">
        <v>45555</v>
      </c>
      <c r="G662" s="28">
        <v>201.75</v>
      </c>
      <c r="H662" s="29">
        <f t="shared" si="333"/>
        <v>6.2344139650871711E-3</v>
      </c>
      <c r="I662" s="41">
        <v>863.06632500000001</v>
      </c>
      <c r="J662" s="37"/>
      <c r="K662" s="22">
        <v>45555</v>
      </c>
      <c r="L662" s="25">
        <v>462.75</v>
      </c>
      <c r="M662" s="29">
        <f t="shared" si="334"/>
        <v>-3.231017770597755E-3</v>
      </c>
      <c r="N662" s="41">
        <v>1979.598225</v>
      </c>
      <c r="O662" s="40"/>
    </row>
    <row r="663" spans="1:15" ht="15.75" customHeight="1" x14ac:dyDescent="0.25">
      <c r="A663" s="22">
        <v>45558</v>
      </c>
      <c r="B663" s="15">
        <v>220.25</v>
      </c>
      <c r="C663" s="29">
        <f t="shared" si="332"/>
        <v>1.9675925925925819E-2</v>
      </c>
      <c r="D663" s="17">
        <v>942.33962500000007</v>
      </c>
      <c r="E663" s="34"/>
      <c r="F663" s="22">
        <v>45558</v>
      </c>
      <c r="G663" s="28">
        <v>206</v>
      </c>
      <c r="H663" s="29">
        <f t="shared" si="333"/>
        <v>2.1065675340768308E-2</v>
      </c>
      <c r="I663" s="41">
        <v>881.37100000000009</v>
      </c>
      <c r="J663" s="37"/>
      <c r="K663" s="22">
        <v>45558</v>
      </c>
      <c r="L663" s="25">
        <v>475.25</v>
      </c>
      <c r="M663" s="29">
        <f t="shared" si="334"/>
        <v>2.7012425715829291E-2</v>
      </c>
      <c r="N663" s="41">
        <v>2033.357125</v>
      </c>
      <c r="O663" s="40"/>
    </row>
    <row r="664" spans="1:15" ht="15.75" customHeight="1" x14ac:dyDescent="0.25">
      <c r="A664" s="22">
        <v>45559</v>
      </c>
      <c r="B664" s="15">
        <v>218.75</v>
      </c>
      <c r="C664" s="29">
        <f t="shared" si="332"/>
        <v>-6.8104426787741756E-3</v>
      </c>
      <c r="D664" s="17">
        <v>933.36249999999995</v>
      </c>
      <c r="E664" s="34"/>
      <c r="F664" s="22">
        <v>45559</v>
      </c>
      <c r="G664" s="28">
        <v>206.25</v>
      </c>
      <c r="H664" s="29">
        <f t="shared" si="333"/>
        <v>1.2135922330096527E-3</v>
      </c>
      <c r="I664" s="41">
        <v>880.02750000000003</v>
      </c>
      <c r="J664" s="37"/>
      <c r="K664" s="22">
        <v>45559</v>
      </c>
      <c r="L664" s="25">
        <v>479.5</v>
      </c>
      <c r="M664" s="29">
        <f t="shared" si="334"/>
        <v>8.9426617569701161E-3</v>
      </c>
      <c r="N664" s="41">
        <v>2045.9305999999999</v>
      </c>
      <c r="O664" s="40"/>
    </row>
    <row r="665" spans="1:15" ht="15.75" customHeight="1" x14ac:dyDescent="0.25">
      <c r="A665" s="22">
        <v>45560</v>
      </c>
      <c r="B665" s="15">
        <v>220.5</v>
      </c>
      <c r="C665" s="29">
        <f t="shared" ref="C665" si="335">B665/B664*1-1</f>
        <v>8.0000000000000071E-3</v>
      </c>
      <c r="D665" s="17">
        <v>940.0797</v>
      </c>
      <c r="E665" s="34"/>
      <c r="F665" s="22">
        <v>45560</v>
      </c>
      <c r="G665" s="28">
        <v>205.75</v>
      </c>
      <c r="H665" s="29">
        <f t="shared" ref="H665" si="336">G665/G664-1</f>
        <v>-2.4242424242424399E-3</v>
      </c>
      <c r="I665" s="41">
        <v>877.19454999999994</v>
      </c>
      <c r="J665" s="37"/>
      <c r="K665" s="22">
        <v>45560</v>
      </c>
      <c r="L665" s="25">
        <v>480</v>
      </c>
      <c r="M665" s="29">
        <f t="shared" ref="M665" si="337">L665/L664-1</f>
        <v>1.0427528675704956E-3</v>
      </c>
      <c r="N665" s="41">
        <v>2046.432</v>
      </c>
      <c r="O665" s="40"/>
    </row>
    <row r="666" spans="1:15" ht="15.75" customHeight="1" x14ac:dyDescent="0.25">
      <c r="A666" s="22">
        <v>45561</v>
      </c>
      <c r="B666" s="15">
        <v>221.25</v>
      </c>
      <c r="C666" s="29">
        <f t="shared" ref="C666:C705" si="338">B666/B665*1-1</f>
        <v>3.4013605442175798E-3</v>
      </c>
      <c r="D666" s="17">
        <v>943.96312499999999</v>
      </c>
      <c r="E666" s="34"/>
      <c r="F666" s="22">
        <v>45561</v>
      </c>
      <c r="G666" s="28">
        <v>206.75</v>
      </c>
      <c r="H666" s="29">
        <f t="shared" ref="H666:H705" si="339">G666/G665-1</f>
        <v>4.8602673147022379E-3</v>
      </c>
      <c r="I666" s="41">
        <v>882.09887499999991</v>
      </c>
      <c r="J666" s="37"/>
      <c r="K666" s="22">
        <v>45561</v>
      </c>
      <c r="L666" s="25">
        <v>475</v>
      </c>
      <c r="M666" s="29">
        <f t="shared" ref="M666:M705" si="340">L666/L665-1</f>
        <v>-1.041666666666663E-2</v>
      </c>
      <c r="N666" s="41">
        <v>2026.5874999999999</v>
      </c>
      <c r="O666" s="40"/>
    </row>
    <row r="667" spans="1:15" ht="15.75" customHeight="1" x14ac:dyDescent="0.25">
      <c r="A667" s="22">
        <v>45562</v>
      </c>
      <c r="B667" s="15">
        <v>221</v>
      </c>
      <c r="C667" s="29">
        <f t="shared" si="338"/>
        <v>-1.1299435028248039E-3</v>
      </c>
      <c r="D667" s="17">
        <v>945.01809999999989</v>
      </c>
      <c r="E667" s="34"/>
      <c r="F667" s="22">
        <v>45562</v>
      </c>
      <c r="G667" s="28">
        <v>207.25</v>
      </c>
      <c r="H667" s="29">
        <f t="shared" si="339"/>
        <v>2.4183796856105388E-3</v>
      </c>
      <c r="I667" s="41">
        <v>886.22172499999988</v>
      </c>
      <c r="J667" s="37"/>
      <c r="K667" s="22">
        <v>45562</v>
      </c>
      <c r="L667" s="25">
        <v>469.5</v>
      </c>
      <c r="M667" s="29">
        <f t="shared" si="340"/>
        <v>-1.1578947368421022E-2</v>
      </c>
      <c r="N667" s="41">
        <v>2007.6289499999998</v>
      </c>
      <c r="O667" s="40"/>
    </row>
    <row r="668" spans="1:15" ht="15.75" customHeight="1" x14ac:dyDescent="0.25">
      <c r="A668" s="22">
        <v>45565</v>
      </c>
      <c r="B668" s="15">
        <v>222.25</v>
      </c>
      <c r="C668" s="29">
        <f t="shared" si="338"/>
        <v>5.6561085972850478E-3</v>
      </c>
      <c r="D668" s="17">
        <v>951.02997499999992</v>
      </c>
      <c r="E668" s="34"/>
      <c r="F668" s="22">
        <v>45565</v>
      </c>
      <c r="G668" s="28">
        <v>209.25</v>
      </c>
      <c r="H668" s="29">
        <f t="shared" si="339"/>
        <v>9.6501809408926498E-3</v>
      </c>
      <c r="I668" s="41">
        <v>895.40167499999995</v>
      </c>
      <c r="J668" s="37"/>
      <c r="K668" s="22">
        <v>45565</v>
      </c>
      <c r="L668" s="25">
        <v>470</v>
      </c>
      <c r="M668" s="29">
        <f t="shared" si="340"/>
        <v>1.0649627263046302E-3</v>
      </c>
      <c r="N668" s="41">
        <v>2011.1769999999999</v>
      </c>
      <c r="O668" s="40"/>
    </row>
    <row r="669" spans="1:15" ht="15.75" customHeight="1" x14ac:dyDescent="0.25">
      <c r="A669" s="22">
        <v>45566</v>
      </c>
      <c r="B669" s="15">
        <v>227.5</v>
      </c>
      <c r="C669" s="29">
        <f t="shared" si="338"/>
        <v>2.3622047244094446E-2</v>
      </c>
      <c r="D669" s="17">
        <v>974.74650000000008</v>
      </c>
      <c r="E669" s="34"/>
      <c r="F669" s="22">
        <v>45566</v>
      </c>
      <c r="G669" s="28">
        <v>212.5</v>
      </c>
      <c r="H669" s="29">
        <f t="shared" si="339"/>
        <v>1.5531660692950977E-2</v>
      </c>
      <c r="I669" s="41">
        <v>910.47750000000008</v>
      </c>
      <c r="J669" s="37"/>
      <c r="K669" s="22">
        <v>45566</v>
      </c>
      <c r="L669" s="25">
        <v>477.75</v>
      </c>
      <c r="M669" s="29">
        <f t="shared" si="340"/>
        <v>1.6489361702127558E-2</v>
      </c>
      <c r="N669" s="41">
        <v>2046.96765</v>
      </c>
      <c r="O669" s="40"/>
    </row>
    <row r="670" spans="1:15" ht="15.75" customHeight="1" x14ac:dyDescent="0.25">
      <c r="A670" s="22">
        <v>45567</v>
      </c>
      <c r="B670" s="15">
        <v>233.75</v>
      </c>
      <c r="C670" s="29">
        <f t="shared" si="338"/>
        <v>2.7472527472527375E-2</v>
      </c>
      <c r="D670" s="17">
        <v>1004.003</v>
      </c>
      <c r="E670" s="34"/>
      <c r="F670" s="22">
        <v>45567</v>
      </c>
      <c r="G670" s="28">
        <v>216.25</v>
      </c>
      <c r="H670" s="29">
        <f t="shared" si="339"/>
        <v>1.7647058823529349E-2</v>
      </c>
      <c r="I670" s="41">
        <v>928.8370000000001</v>
      </c>
      <c r="J670" s="37"/>
      <c r="K670" s="22">
        <v>45567</v>
      </c>
      <c r="L670" s="25">
        <v>477.25</v>
      </c>
      <c r="M670" s="29">
        <f t="shared" si="340"/>
        <v>-1.0465724751439476E-3</v>
      </c>
      <c r="N670" s="41">
        <v>2049.8842</v>
      </c>
      <c r="O670" s="40"/>
    </row>
    <row r="671" spans="1:15" ht="15.75" customHeight="1" x14ac:dyDescent="0.25">
      <c r="A671" s="22">
        <v>45568</v>
      </c>
      <c r="B671" s="15">
        <v>232.25</v>
      </c>
      <c r="C671" s="29">
        <f t="shared" si="338"/>
        <v>-6.4171122994652885E-3</v>
      </c>
      <c r="D671" s="17">
        <v>998.44275000000005</v>
      </c>
      <c r="E671" s="34"/>
      <c r="F671" s="22">
        <v>45568</v>
      </c>
      <c r="G671" s="28">
        <v>216.25</v>
      </c>
      <c r="H671" s="29">
        <f t="shared" si="339"/>
        <v>0</v>
      </c>
      <c r="I671" s="41">
        <v>929.65875000000005</v>
      </c>
      <c r="J671" s="37"/>
      <c r="K671" s="22">
        <v>45568</v>
      </c>
      <c r="L671" s="25">
        <v>481</v>
      </c>
      <c r="M671" s="29">
        <f t="shared" si="340"/>
        <v>7.8575170246202308E-3</v>
      </c>
      <c r="N671" s="41">
        <v>2067.819</v>
      </c>
      <c r="O671" s="40"/>
    </row>
    <row r="672" spans="1:15" ht="15.75" customHeight="1" x14ac:dyDescent="0.25">
      <c r="A672" s="22">
        <v>45569</v>
      </c>
      <c r="B672" s="15">
        <v>228.75</v>
      </c>
      <c r="C672" s="29">
        <f t="shared" si="338"/>
        <v>-1.5069967707212029E-2</v>
      </c>
      <c r="D672" s="17">
        <v>986.59874999999988</v>
      </c>
      <c r="E672" s="34"/>
      <c r="F672" s="22">
        <v>45569</v>
      </c>
      <c r="G672" s="28">
        <v>213.5</v>
      </c>
      <c r="H672" s="29">
        <f t="shared" si="339"/>
        <v>-1.2716763005780396E-2</v>
      </c>
      <c r="I672" s="41">
        <v>920.82549999999992</v>
      </c>
      <c r="J672" s="37"/>
      <c r="K672" s="22">
        <v>45569</v>
      </c>
      <c r="L672" s="25">
        <v>486.75</v>
      </c>
      <c r="M672" s="29">
        <f t="shared" si="340"/>
        <v>1.1954261954261858E-2</v>
      </c>
      <c r="N672" s="41">
        <v>2099.35275</v>
      </c>
      <c r="O672" s="40"/>
    </row>
    <row r="673" spans="1:15" ht="15.75" customHeight="1" x14ac:dyDescent="0.25">
      <c r="A673" s="22">
        <v>45572</v>
      </c>
      <c r="B673" s="15">
        <v>228.5</v>
      </c>
      <c r="C673" s="29">
        <f t="shared" si="338"/>
        <v>-1.0928961748634114E-3</v>
      </c>
      <c r="D673" s="17">
        <v>986.77725000000009</v>
      </c>
      <c r="E673" s="34"/>
      <c r="F673" s="22">
        <v>45572</v>
      </c>
      <c r="G673" s="28">
        <v>216.25</v>
      </c>
      <c r="H673" s="29">
        <f t="shared" si="339"/>
        <v>1.2880562060889833E-2</v>
      </c>
      <c r="I673" s="41">
        <v>933.87562500000001</v>
      </c>
      <c r="J673" s="37"/>
      <c r="K673" s="22">
        <v>45572</v>
      </c>
      <c r="L673" s="25">
        <v>490.5</v>
      </c>
      <c r="M673" s="29">
        <f t="shared" si="340"/>
        <v>7.7041602465330872E-3</v>
      </c>
      <c r="N673" s="41">
        <v>2118.2242500000002</v>
      </c>
      <c r="O673" s="40"/>
    </row>
    <row r="674" spans="1:15" ht="15.75" customHeight="1" x14ac:dyDescent="0.25">
      <c r="A674" s="22">
        <v>45573</v>
      </c>
      <c r="B674" s="15">
        <v>229.75</v>
      </c>
      <c r="C674" s="29">
        <f t="shared" si="338"/>
        <v>5.4704595185994798E-3</v>
      </c>
      <c r="D674" s="17">
        <v>992.5889249999999</v>
      </c>
      <c r="E674" s="34"/>
      <c r="F674" s="22">
        <v>45573</v>
      </c>
      <c r="G674" s="28">
        <v>214</v>
      </c>
      <c r="H674" s="29">
        <f t="shared" si="339"/>
        <v>-1.0404624277456698E-2</v>
      </c>
      <c r="I674" s="41">
        <v>924.54419999999993</v>
      </c>
      <c r="J674" s="37"/>
      <c r="K674" s="22">
        <v>45573</v>
      </c>
      <c r="L674" s="25">
        <v>484.5</v>
      </c>
      <c r="M674" s="29">
        <f t="shared" si="340"/>
        <v>-1.2232415902140636E-2</v>
      </c>
      <c r="N674" s="41">
        <v>2093.1853499999997</v>
      </c>
      <c r="O674" s="40"/>
    </row>
    <row r="675" spans="1:15" ht="15.75" customHeight="1" x14ac:dyDescent="0.25">
      <c r="A675" s="22">
        <v>45574</v>
      </c>
      <c r="B675" s="15">
        <v>228.75</v>
      </c>
      <c r="C675" s="29">
        <f t="shared" si="338"/>
        <v>-4.3525571273123065E-3</v>
      </c>
      <c r="D675" s="17">
        <v>984.21974999999998</v>
      </c>
      <c r="E675" s="34"/>
      <c r="F675" s="22">
        <v>45574</v>
      </c>
      <c r="G675" s="28">
        <v>213.25</v>
      </c>
      <c r="H675" s="29">
        <f t="shared" si="339"/>
        <v>-3.5046728971962482E-3</v>
      </c>
      <c r="I675" s="41">
        <v>917.52945</v>
      </c>
      <c r="J675" s="37"/>
      <c r="K675" s="22">
        <v>45574</v>
      </c>
      <c r="L675" s="25">
        <v>490.25</v>
      </c>
      <c r="M675" s="29">
        <f t="shared" si="340"/>
        <v>1.1867905056759609E-2</v>
      </c>
      <c r="N675" s="41">
        <v>2109.3496500000001</v>
      </c>
      <c r="O675" s="40"/>
    </row>
    <row r="676" spans="1:15" ht="15.75" customHeight="1" x14ac:dyDescent="0.25">
      <c r="A676" s="22">
        <v>45575</v>
      </c>
      <c r="B676" s="15">
        <v>231.25</v>
      </c>
      <c r="C676" s="29">
        <f t="shared" si="338"/>
        <v>1.0928961748633892E-2</v>
      </c>
      <c r="D676" s="17">
        <v>995.04562500000009</v>
      </c>
      <c r="E676" s="34"/>
      <c r="F676" s="22">
        <v>45575</v>
      </c>
      <c r="G676" s="28">
        <v>216</v>
      </c>
      <c r="H676" s="29">
        <f t="shared" si="339"/>
        <v>1.2895662368112459E-2</v>
      </c>
      <c r="I676" s="41">
        <v>929.42640000000006</v>
      </c>
      <c r="J676" s="37"/>
      <c r="K676" s="22">
        <v>45575</v>
      </c>
      <c r="L676" s="25">
        <v>496</v>
      </c>
      <c r="M676" s="29">
        <f t="shared" si="340"/>
        <v>1.1728709841917428E-2</v>
      </c>
      <c r="N676" s="41">
        <v>2134.2384000000002</v>
      </c>
      <c r="O676" s="40"/>
    </row>
    <row r="677" spans="1:15" ht="15.75" customHeight="1" x14ac:dyDescent="0.25">
      <c r="A677" s="22">
        <v>45576</v>
      </c>
      <c r="B677" s="15">
        <v>229</v>
      </c>
      <c r="C677" s="29">
        <f t="shared" si="338"/>
        <v>-9.7297297297297414E-3</v>
      </c>
      <c r="D677" s="17">
        <v>983.00540000000001</v>
      </c>
      <c r="E677" s="34"/>
      <c r="F677" s="22">
        <v>45576</v>
      </c>
      <c r="G677" s="28">
        <v>215</v>
      </c>
      <c r="H677" s="29">
        <f t="shared" si="339"/>
        <v>-4.6296296296296502E-3</v>
      </c>
      <c r="I677" s="41">
        <v>922.90899999999999</v>
      </c>
      <c r="J677" s="37"/>
      <c r="K677" s="22">
        <v>45576</v>
      </c>
      <c r="L677" s="25">
        <v>499.25</v>
      </c>
      <c r="M677" s="29">
        <f t="shared" si="340"/>
        <v>6.5524193548387455E-3</v>
      </c>
      <c r="N677" s="41">
        <v>2143.0805500000001</v>
      </c>
      <c r="O677" s="40"/>
    </row>
    <row r="678" spans="1:15" ht="15.75" customHeight="1" x14ac:dyDescent="0.25">
      <c r="A678" s="22">
        <v>45579</v>
      </c>
      <c r="B678" s="15">
        <v>228.75</v>
      </c>
      <c r="C678" s="29">
        <f t="shared" si="338"/>
        <v>-1.0917030567685337E-3</v>
      </c>
      <c r="D678" s="17">
        <v>981.97799999999995</v>
      </c>
      <c r="E678" s="34"/>
      <c r="F678" s="22">
        <v>45579</v>
      </c>
      <c r="G678" s="28">
        <v>214.75</v>
      </c>
      <c r="H678" s="29">
        <f t="shared" si="339"/>
        <v>-1.1627906976744429E-3</v>
      </c>
      <c r="I678" s="41">
        <v>921.87879999999996</v>
      </c>
      <c r="J678" s="37"/>
      <c r="K678" s="22">
        <v>45579</v>
      </c>
      <c r="L678" s="25">
        <v>495.25</v>
      </c>
      <c r="M678" s="29">
        <f t="shared" si="340"/>
        <v>-8.0120180270405461E-3</v>
      </c>
      <c r="N678" s="41">
        <v>2126.0092</v>
      </c>
      <c r="O678" s="40"/>
    </row>
    <row r="679" spans="1:15" ht="15.75" customHeight="1" x14ac:dyDescent="0.25">
      <c r="A679" s="22">
        <v>45580</v>
      </c>
      <c r="B679" s="15">
        <v>226.25</v>
      </c>
      <c r="C679" s="29">
        <f t="shared" si="338"/>
        <v>-1.0928961748633892E-2</v>
      </c>
      <c r="D679" s="17">
        <v>970.90662499999996</v>
      </c>
      <c r="E679" s="34"/>
      <c r="F679" s="22">
        <v>45580</v>
      </c>
      <c r="G679" s="28">
        <v>211.25</v>
      </c>
      <c r="H679" s="29">
        <f t="shared" si="339"/>
        <v>-1.6298020954598424E-2</v>
      </c>
      <c r="I679" s="41">
        <v>906.53712499999995</v>
      </c>
      <c r="J679" s="37"/>
      <c r="K679" s="22">
        <v>45580</v>
      </c>
      <c r="L679" s="25">
        <v>491.25</v>
      </c>
      <c r="M679" s="29">
        <f t="shared" si="340"/>
        <v>-8.0767289247855034E-3</v>
      </c>
      <c r="N679" s="41">
        <v>2108.1011249999997</v>
      </c>
      <c r="O679" s="40"/>
    </row>
    <row r="680" spans="1:15" ht="15.75" customHeight="1" x14ac:dyDescent="0.25">
      <c r="A680" s="22">
        <v>45581</v>
      </c>
      <c r="B680" s="15">
        <v>227.75</v>
      </c>
      <c r="C680" s="29">
        <f t="shared" si="338"/>
        <v>6.6298342541435407E-3</v>
      </c>
      <c r="D680" s="17">
        <v>978.30012499999987</v>
      </c>
      <c r="E680" s="34"/>
      <c r="F680" s="22">
        <v>45581</v>
      </c>
      <c r="G680" s="28">
        <v>212</v>
      </c>
      <c r="H680" s="29">
        <f t="shared" si="339"/>
        <v>3.5502958579882726E-3</v>
      </c>
      <c r="I680" s="41">
        <v>910.64599999999996</v>
      </c>
      <c r="J680" s="37"/>
      <c r="K680" s="22">
        <v>45581</v>
      </c>
      <c r="L680" s="25">
        <v>492</v>
      </c>
      <c r="M680" s="29">
        <f t="shared" si="340"/>
        <v>1.5267175572519776E-3</v>
      </c>
      <c r="N680" s="41">
        <v>2113.386</v>
      </c>
      <c r="O680" s="40"/>
    </row>
    <row r="681" spans="1:15" ht="15.75" customHeight="1" x14ac:dyDescent="0.25">
      <c r="A681" s="22">
        <v>45582</v>
      </c>
      <c r="B681" s="15">
        <v>230.25</v>
      </c>
      <c r="C681" s="29">
        <f t="shared" si="338"/>
        <v>1.0976948408342402E-2</v>
      </c>
      <c r="D681" s="17">
        <v>994.08135000000004</v>
      </c>
      <c r="E681" s="34"/>
      <c r="F681" s="22">
        <v>45582</v>
      </c>
      <c r="G681" s="28">
        <v>212.25</v>
      </c>
      <c r="H681" s="29">
        <f t="shared" si="339"/>
        <v>1.179245283018826E-3</v>
      </c>
      <c r="I681" s="41">
        <v>916.36815000000001</v>
      </c>
      <c r="J681" s="37"/>
      <c r="K681" s="22">
        <v>45582</v>
      </c>
      <c r="L681" s="25">
        <v>496</v>
      </c>
      <c r="M681" s="29">
        <f t="shared" si="340"/>
        <v>8.1300813008129413E-3</v>
      </c>
      <c r="N681" s="41">
        <v>2141.4304000000002</v>
      </c>
      <c r="O681" s="40"/>
    </row>
    <row r="682" spans="1:15" ht="15.75" customHeight="1" x14ac:dyDescent="0.25">
      <c r="A682" s="22">
        <v>45583</v>
      </c>
      <c r="B682" s="15">
        <v>226.5</v>
      </c>
      <c r="C682" s="29">
        <f t="shared" si="338"/>
        <v>-1.6286644951140072E-2</v>
      </c>
      <c r="D682" s="17">
        <v>975.03719999999998</v>
      </c>
      <c r="E682" s="34"/>
      <c r="F682" s="22">
        <v>45583</v>
      </c>
      <c r="G682" s="28">
        <v>211.5</v>
      </c>
      <c r="H682" s="29">
        <f t="shared" si="339"/>
        <v>-3.5335689045936647E-3</v>
      </c>
      <c r="I682" s="41">
        <v>910.4652000000001</v>
      </c>
      <c r="J682" s="37"/>
      <c r="K682" s="22">
        <v>45583</v>
      </c>
      <c r="L682" s="25">
        <v>501</v>
      </c>
      <c r="M682" s="29">
        <f t="shared" si="340"/>
        <v>1.0080645161290258E-2</v>
      </c>
      <c r="N682" s="41">
        <v>2156.7048</v>
      </c>
      <c r="O682" s="40"/>
    </row>
    <row r="683" spans="1:15" ht="15.75" customHeight="1" x14ac:dyDescent="0.25">
      <c r="A683" s="22">
        <v>45586</v>
      </c>
      <c r="B683" s="15">
        <v>224.25</v>
      </c>
      <c r="C683" s="29">
        <f t="shared" si="338"/>
        <v>-9.9337748344371368E-3</v>
      </c>
      <c r="D683" s="17">
        <v>968.26665000000003</v>
      </c>
      <c r="E683" s="34"/>
      <c r="F683" s="22">
        <v>45586</v>
      </c>
      <c r="G683" s="28">
        <v>211.75</v>
      </c>
      <c r="H683" s="29">
        <f t="shared" si="339"/>
        <v>1.1820330969267712E-3</v>
      </c>
      <c r="I683" s="41">
        <v>914.29415000000006</v>
      </c>
      <c r="J683" s="37"/>
      <c r="K683" s="22">
        <v>45586</v>
      </c>
      <c r="L683" s="25">
        <v>504.5</v>
      </c>
      <c r="M683" s="29">
        <f t="shared" si="340"/>
        <v>6.98602794411185E-3</v>
      </c>
      <c r="N683" s="41">
        <v>2178.3301000000001</v>
      </c>
      <c r="O683" s="40"/>
    </row>
    <row r="684" spans="1:15" ht="15.75" customHeight="1" x14ac:dyDescent="0.25">
      <c r="A684" s="22">
        <v>45587</v>
      </c>
      <c r="B684" s="15">
        <v>223.5</v>
      </c>
      <c r="C684" s="29">
        <f t="shared" si="338"/>
        <v>-3.3444816053511683E-3</v>
      </c>
      <c r="D684" s="17">
        <v>964.60365000000002</v>
      </c>
      <c r="E684" s="34"/>
      <c r="F684" s="22">
        <v>45587</v>
      </c>
      <c r="G684" s="28">
        <v>211.5</v>
      </c>
      <c r="H684" s="29">
        <f t="shared" si="339"/>
        <v>-1.1806375442738881E-3</v>
      </c>
      <c r="I684" s="41">
        <v>912.81285000000003</v>
      </c>
      <c r="J684" s="37"/>
      <c r="K684" s="22">
        <v>45587</v>
      </c>
      <c r="L684" s="25">
        <v>511.5</v>
      </c>
      <c r="M684" s="29">
        <f t="shared" si="340"/>
        <v>1.3875123885034757E-2</v>
      </c>
      <c r="N684" s="41">
        <v>2207.5828500000002</v>
      </c>
      <c r="O684" s="40"/>
    </row>
    <row r="685" spans="1:15" ht="15.75" customHeight="1" x14ac:dyDescent="0.25">
      <c r="A685" s="22">
        <v>45588</v>
      </c>
      <c r="B685" s="15">
        <v>223.75</v>
      </c>
      <c r="C685" s="29">
        <f t="shared" si="338"/>
        <v>1.1185682326622093E-3</v>
      </c>
      <c r="D685" s="17">
        <v>969.82199999999989</v>
      </c>
      <c r="E685" s="34"/>
      <c r="F685" s="22">
        <v>45588</v>
      </c>
      <c r="G685" s="28">
        <v>212</v>
      </c>
      <c r="H685" s="29">
        <f t="shared" si="339"/>
        <v>2.3640661938533203E-3</v>
      </c>
      <c r="I685" s="41">
        <v>918.89279999999997</v>
      </c>
      <c r="J685" s="37"/>
      <c r="K685" s="22">
        <v>45588</v>
      </c>
      <c r="L685" s="25">
        <v>509.75</v>
      </c>
      <c r="M685" s="29">
        <f t="shared" si="340"/>
        <v>-3.4213098729227731E-3</v>
      </c>
      <c r="N685" s="41">
        <v>2209.4603999999999</v>
      </c>
      <c r="O685" s="40"/>
    </row>
    <row r="686" spans="1:15" ht="15.75" customHeight="1" x14ac:dyDescent="0.25">
      <c r="A686" s="22">
        <v>45589</v>
      </c>
      <c r="B686" s="15">
        <v>221.5</v>
      </c>
      <c r="C686" s="29">
        <f t="shared" si="338"/>
        <v>-1.0055865921787754E-2</v>
      </c>
      <c r="D686" s="17">
        <v>961.22140000000002</v>
      </c>
      <c r="E686" s="34"/>
      <c r="F686" s="22">
        <v>45589</v>
      </c>
      <c r="G686" s="28">
        <v>216.5</v>
      </c>
      <c r="H686" s="29">
        <f t="shared" si="339"/>
        <v>2.1226415094339535E-2</v>
      </c>
      <c r="I686" s="41">
        <v>939.52339999999992</v>
      </c>
      <c r="J686" s="37"/>
      <c r="K686" s="22">
        <v>45589</v>
      </c>
      <c r="L686" s="25">
        <v>515.25</v>
      </c>
      <c r="M686" s="29">
        <f t="shared" si="340"/>
        <v>1.0789602746444249E-2</v>
      </c>
      <c r="N686" s="41">
        <v>2235.9789000000001</v>
      </c>
      <c r="O686" s="40"/>
    </row>
    <row r="687" spans="1:15" ht="15.75" customHeight="1" x14ac:dyDescent="0.25">
      <c r="A687" s="22">
        <v>45590</v>
      </c>
      <c r="B687" s="15">
        <v>216.75</v>
      </c>
      <c r="C687" s="29">
        <f t="shared" si="338"/>
        <v>-2.1444695259593693E-2</v>
      </c>
      <c r="D687" s="17">
        <v>943.57777499999997</v>
      </c>
      <c r="E687" s="34"/>
      <c r="F687" s="22">
        <v>45590</v>
      </c>
      <c r="G687" s="28">
        <v>212</v>
      </c>
      <c r="H687" s="29">
        <f t="shared" si="339"/>
        <v>-2.0785219399538146E-2</v>
      </c>
      <c r="I687" s="41">
        <v>922.89959999999996</v>
      </c>
      <c r="J687" s="37"/>
      <c r="K687" s="22">
        <v>45590</v>
      </c>
      <c r="L687" s="25">
        <v>514</v>
      </c>
      <c r="M687" s="29">
        <f t="shared" si="340"/>
        <v>-2.4260067928190132E-3</v>
      </c>
      <c r="N687" s="41">
        <v>2237.5962</v>
      </c>
      <c r="O687" s="40"/>
    </row>
    <row r="688" spans="1:15" ht="15.75" customHeight="1" x14ac:dyDescent="0.25">
      <c r="A688" s="22">
        <v>45593</v>
      </c>
      <c r="B688" s="15">
        <v>217</v>
      </c>
      <c r="C688" s="29">
        <f t="shared" si="338"/>
        <v>1.1534025374855261E-3</v>
      </c>
      <c r="D688" s="17">
        <v>943.47260000000006</v>
      </c>
      <c r="E688" s="34"/>
      <c r="F688" s="22">
        <v>45593</v>
      </c>
      <c r="G688" s="28">
        <v>209.75</v>
      </c>
      <c r="H688" s="29">
        <f t="shared" si="339"/>
        <v>-1.0613207547169767E-2</v>
      </c>
      <c r="I688" s="41">
        <v>911.95105000000012</v>
      </c>
      <c r="J688" s="37"/>
      <c r="K688" s="22">
        <v>45593</v>
      </c>
      <c r="L688" s="25">
        <v>508</v>
      </c>
      <c r="M688" s="29">
        <f t="shared" si="340"/>
        <v>-1.1673151750972721E-2</v>
      </c>
      <c r="N688" s="41">
        <v>2208.6824000000001</v>
      </c>
      <c r="O688" s="40"/>
    </row>
    <row r="689" spans="1:15" ht="15.75" customHeight="1" x14ac:dyDescent="0.25">
      <c r="A689" s="22">
        <v>45594</v>
      </c>
      <c r="B689" s="15">
        <v>219.75</v>
      </c>
      <c r="C689" s="29">
        <f t="shared" si="338"/>
        <v>1.2672811059907918E-2</v>
      </c>
      <c r="D689" s="17">
        <v>956.83544999999992</v>
      </c>
      <c r="E689" s="34"/>
      <c r="F689" s="22">
        <v>45594</v>
      </c>
      <c r="G689" s="28">
        <v>212.5</v>
      </c>
      <c r="H689" s="29">
        <f t="shared" si="339"/>
        <v>1.3110846245530494E-2</v>
      </c>
      <c r="I689" s="41">
        <v>925.26749999999993</v>
      </c>
      <c r="J689" s="37"/>
      <c r="K689" s="22">
        <v>45594</v>
      </c>
      <c r="L689" s="25">
        <v>515</v>
      </c>
      <c r="M689" s="29">
        <f t="shared" si="340"/>
        <v>1.3779527559055094E-2</v>
      </c>
      <c r="N689" s="41">
        <v>2242.413</v>
      </c>
      <c r="O689" s="40"/>
    </row>
    <row r="690" spans="1:15" ht="15.75" customHeight="1" x14ac:dyDescent="0.25">
      <c r="A690" s="22">
        <v>45595</v>
      </c>
      <c r="B690" s="15">
        <v>219.25</v>
      </c>
      <c r="C690" s="29">
        <f t="shared" si="338"/>
        <v>-2.2753128555176305E-3</v>
      </c>
      <c r="D690" s="17">
        <v>950.44875000000002</v>
      </c>
      <c r="E690" s="34"/>
      <c r="F690" s="22">
        <v>45595</v>
      </c>
      <c r="G690" s="28">
        <v>209.75</v>
      </c>
      <c r="H690" s="29">
        <f t="shared" si="339"/>
        <v>-1.2941176470588234E-2</v>
      </c>
      <c r="I690" s="41">
        <v>909.26625000000001</v>
      </c>
      <c r="J690" s="37"/>
      <c r="K690" s="22">
        <v>45595</v>
      </c>
      <c r="L690" s="25">
        <v>520.75</v>
      </c>
      <c r="M690" s="29">
        <f t="shared" si="340"/>
        <v>1.1165048543689382E-2</v>
      </c>
      <c r="N690" s="41">
        <v>2257.4512500000001</v>
      </c>
      <c r="O690" s="40"/>
    </row>
    <row r="691" spans="1:15" ht="15.75" customHeight="1" x14ac:dyDescent="0.25">
      <c r="A691" s="22">
        <v>45596</v>
      </c>
      <c r="B691" s="15">
        <v>218</v>
      </c>
      <c r="C691" s="29">
        <f t="shared" si="338"/>
        <v>-5.7012542759407037E-3</v>
      </c>
      <c r="D691" s="17">
        <v>948.95399999999995</v>
      </c>
      <c r="E691" s="34"/>
      <c r="F691" s="22">
        <v>45596</v>
      </c>
      <c r="G691" s="28">
        <v>207.5</v>
      </c>
      <c r="H691" s="29">
        <f t="shared" si="339"/>
        <v>-1.0727056019070313E-2</v>
      </c>
      <c r="I691" s="41">
        <v>903.24749999999995</v>
      </c>
      <c r="J691" s="37"/>
      <c r="K691" s="22">
        <v>45596</v>
      </c>
      <c r="L691" s="25">
        <v>522.25</v>
      </c>
      <c r="M691" s="29">
        <f t="shared" si="340"/>
        <v>2.8804608737398318E-3</v>
      </c>
      <c r="N691" s="41">
        <v>2273.3542499999999</v>
      </c>
      <c r="O691" s="40"/>
    </row>
    <row r="692" spans="1:15" ht="15.75" customHeight="1" x14ac:dyDescent="0.25">
      <c r="A692" s="22">
        <v>45597</v>
      </c>
      <c r="B692" s="15">
        <v>217</v>
      </c>
      <c r="C692" s="29">
        <f t="shared" si="338"/>
        <v>-4.5871559633027248E-3</v>
      </c>
      <c r="D692" s="17">
        <v>944.601</v>
      </c>
      <c r="E692" s="34"/>
      <c r="F692" s="22">
        <v>45597</v>
      </c>
      <c r="G692" s="28">
        <v>206.5</v>
      </c>
      <c r="H692" s="29">
        <f t="shared" si="339"/>
        <v>-4.8192771084337727E-3</v>
      </c>
      <c r="I692" s="41">
        <v>898.89449999999999</v>
      </c>
      <c r="J692" s="37"/>
      <c r="K692" s="22">
        <v>45597</v>
      </c>
      <c r="L692" s="25">
        <v>517</v>
      </c>
      <c r="M692" s="29">
        <f t="shared" si="340"/>
        <v>-1.0052656773575919E-2</v>
      </c>
      <c r="N692" s="41">
        <v>2250.5009999999997</v>
      </c>
      <c r="O692" s="40"/>
    </row>
    <row r="693" spans="1:15" ht="15.75" customHeight="1" x14ac:dyDescent="0.25">
      <c r="A693" s="22">
        <v>45600</v>
      </c>
      <c r="B693" s="15">
        <v>213.75</v>
      </c>
      <c r="C693" s="29">
        <f t="shared" si="338"/>
        <v>-1.4976958525345641E-2</v>
      </c>
      <c r="D693" s="17">
        <v>928.59412499999996</v>
      </c>
      <c r="E693" s="34"/>
      <c r="F693" s="22">
        <v>45600</v>
      </c>
      <c r="G693" s="28">
        <v>206.25</v>
      </c>
      <c r="H693" s="29">
        <f t="shared" si="339"/>
        <v>-1.210653753026647E-3</v>
      </c>
      <c r="I693" s="41">
        <v>896.01187499999992</v>
      </c>
      <c r="J693" s="37"/>
      <c r="K693" s="22">
        <v>45600</v>
      </c>
      <c r="L693" s="25">
        <v>516</v>
      </c>
      <c r="M693" s="29">
        <f t="shared" si="340"/>
        <v>-1.9342359767892114E-3</v>
      </c>
      <c r="N693" s="41">
        <v>2241.6587999999997</v>
      </c>
      <c r="O693" s="40"/>
    </row>
    <row r="694" spans="1:15" ht="15.75" customHeight="1" x14ac:dyDescent="0.25">
      <c r="A694" s="22">
        <v>45601</v>
      </c>
      <c r="B694" s="15">
        <v>214</v>
      </c>
      <c r="C694" s="29">
        <f t="shared" si="338"/>
        <v>1.1695906432749315E-3</v>
      </c>
      <c r="D694" s="17">
        <v>933.18979999999988</v>
      </c>
      <c r="E694" s="34"/>
      <c r="F694" s="22">
        <v>45601</v>
      </c>
      <c r="G694" s="28">
        <v>207.5</v>
      </c>
      <c r="H694" s="29">
        <f t="shared" si="339"/>
        <v>6.0606060606060996E-3</v>
      </c>
      <c r="I694" s="41">
        <v>904.84524999999996</v>
      </c>
      <c r="J694" s="37"/>
      <c r="K694" s="22">
        <v>45601</v>
      </c>
      <c r="L694" s="25">
        <v>511.75</v>
      </c>
      <c r="M694" s="29">
        <f t="shared" si="340"/>
        <v>-8.2364341085271464E-3</v>
      </c>
      <c r="N694" s="41">
        <v>2231.588225</v>
      </c>
      <c r="O694" s="40"/>
    </row>
    <row r="695" spans="1:15" ht="15.75" customHeight="1" x14ac:dyDescent="0.25">
      <c r="A695" s="22">
        <v>45602</v>
      </c>
      <c r="B695" s="15">
        <v>216.5</v>
      </c>
      <c r="C695" s="29">
        <f t="shared" si="338"/>
        <v>1.1682242990654235E-2</v>
      </c>
      <c r="D695" s="17">
        <v>945.28229999999996</v>
      </c>
      <c r="E695" s="34"/>
      <c r="F695" s="22">
        <v>45602</v>
      </c>
      <c r="G695" s="28">
        <v>211.25</v>
      </c>
      <c r="H695" s="29">
        <f t="shared" si="339"/>
        <v>1.8072289156626509E-2</v>
      </c>
      <c r="I695" s="41">
        <v>922.35974999999996</v>
      </c>
      <c r="J695" s="37"/>
      <c r="K695" s="22">
        <v>45602</v>
      </c>
      <c r="L695" s="25">
        <v>523</v>
      </c>
      <c r="M695" s="29">
        <f t="shared" si="340"/>
        <v>2.1983390327308339E-2</v>
      </c>
      <c r="N695" s="41">
        <v>2283.5226000000002</v>
      </c>
      <c r="O695" s="40"/>
    </row>
    <row r="696" spans="1:15" ht="15.75" customHeight="1" x14ac:dyDescent="0.25">
      <c r="A696" s="22">
        <v>45603</v>
      </c>
      <c r="B696" s="15">
        <v>215.25</v>
      </c>
      <c r="C696" s="29">
        <f t="shared" si="338"/>
        <v>-5.7736720554272258E-3</v>
      </c>
      <c r="D696" s="17">
        <v>934.85227499999996</v>
      </c>
      <c r="E696" s="34"/>
      <c r="F696" s="22">
        <v>45603</v>
      </c>
      <c r="G696" s="28">
        <v>210.5</v>
      </c>
      <c r="H696" s="29">
        <f t="shared" si="339"/>
        <v>-3.5502958579881616E-3</v>
      </c>
      <c r="I696" s="41">
        <v>914.22254999999996</v>
      </c>
      <c r="J696" s="37"/>
      <c r="K696" s="22">
        <v>45603</v>
      </c>
      <c r="L696" s="25">
        <v>532.75</v>
      </c>
      <c r="M696" s="29">
        <f t="shared" si="340"/>
        <v>1.8642447418738106E-2</v>
      </c>
      <c r="N696" s="41">
        <v>2313.786525</v>
      </c>
      <c r="O696" s="40"/>
    </row>
    <row r="697" spans="1:15" ht="15.75" customHeight="1" x14ac:dyDescent="0.25">
      <c r="A697" s="22">
        <v>45604</v>
      </c>
      <c r="B697" s="15">
        <v>215.75</v>
      </c>
      <c r="C697" s="29">
        <f t="shared" si="338"/>
        <v>2.3228803716608404E-3</v>
      </c>
      <c r="D697" s="17">
        <v>932.98929999999996</v>
      </c>
      <c r="E697" s="34"/>
      <c r="F697" s="22">
        <v>45604</v>
      </c>
      <c r="G697" s="28">
        <v>211</v>
      </c>
      <c r="H697" s="29">
        <f t="shared" si="339"/>
        <v>2.3752969121140222E-3</v>
      </c>
      <c r="I697" s="41">
        <v>912.44839999999999</v>
      </c>
      <c r="J697" s="37"/>
      <c r="K697" s="22">
        <v>45604</v>
      </c>
      <c r="L697" s="25">
        <v>536.5</v>
      </c>
      <c r="M697" s="29">
        <f t="shared" si="340"/>
        <v>7.0389488503050934E-3</v>
      </c>
      <c r="N697" s="41">
        <v>2320.0405999999998</v>
      </c>
      <c r="O697" s="40"/>
    </row>
    <row r="698" spans="1:15" ht="15.75" customHeight="1" x14ac:dyDescent="0.25">
      <c r="A698" s="22">
        <v>45607</v>
      </c>
      <c r="B698" s="15">
        <v>216.25</v>
      </c>
      <c r="C698" s="29">
        <f t="shared" si="338"/>
        <v>2.3174971031285629E-3</v>
      </c>
      <c r="D698" s="17">
        <v>942.20125000000007</v>
      </c>
      <c r="E698" s="34"/>
      <c r="F698" s="22">
        <v>45607</v>
      </c>
      <c r="G698" s="28">
        <v>210.75</v>
      </c>
      <c r="H698" s="29">
        <f t="shared" si="339"/>
        <v>-1.1848341232227888E-3</v>
      </c>
      <c r="I698" s="41">
        <v>918.23775000000001</v>
      </c>
      <c r="J698" s="37"/>
      <c r="K698" s="22">
        <v>45607</v>
      </c>
      <c r="L698" s="25">
        <v>539</v>
      </c>
      <c r="M698" s="29">
        <f t="shared" si="340"/>
        <v>4.6598322460391639E-3</v>
      </c>
      <c r="N698" s="41">
        <v>2348.4230000000002</v>
      </c>
      <c r="O698" s="40"/>
    </row>
    <row r="699" spans="1:15" ht="15.75" customHeight="1" x14ac:dyDescent="0.25">
      <c r="A699" s="22">
        <v>45608</v>
      </c>
      <c r="B699" s="15">
        <v>214.25</v>
      </c>
      <c r="C699" s="29">
        <f t="shared" si="338"/>
        <v>-9.2485549132947931E-3</v>
      </c>
      <c r="D699" s="17">
        <v>933.48725000000002</v>
      </c>
      <c r="E699" s="34"/>
      <c r="F699" s="22">
        <v>45608</v>
      </c>
      <c r="G699" s="28">
        <v>208.5</v>
      </c>
      <c r="H699" s="29">
        <f t="shared" si="339"/>
        <v>-1.0676156583629859E-2</v>
      </c>
      <c r="I699" s="41">
        <v>908.43450000000007</v>
      </c>
      <c r="J699" s="37"/>
      <c r="K699" s="22">
        <v>45608</v>
      </c>
      <c r="L699" s="25">
        <v>535.5</v>
      </c>
      <c r="M699" s="29">
        <f t="shared" si="340"/>
        <v>-6.4935064935064402E-3</v>
      </c>
      <c r="N699" s="41">
        <v>2333.1735000000003</v>
      </c>
      <c r="O699" s="40"/>
    </row>
    <row r="700" spans="1:15" ht="15.75" customHeight="1" x14ac:dyDescent="0.25">
      <c r="A700" s="22">
        <v>45609</v>
      </c>
      <c r="B700" s="15">
        <v>209.5</v>
      </c>
      <c r="C700" s="29">
        <f t="shared" si="338"/>
        <v>-2.2170361726954524E-2</v>
      </c>
      <c r="D700" s="17">
        <v>909.56519999999989</v>
      </c>
      <c r="E700" s="34"/>
      <c r="F700" s="22">
        <v>45609</v>
      </c>
      <c r="G700" s="28">
        <v>206.25</v>
      </c>
      <c r="H700" s="29">
        <f t="shared" si="339"/>
        <v>-1.0791366906474864E-2</v>
      </c>
      <c r="I700" s="41">
        <v>895.45499999999993</v>
      </c>
      <c r="J700" s="37"/>
      <c r="K700" s="22">
        <v>45609</v>
      </c>
      <c r="L700" s="25">
        <v>535</v>
      </c>
      <c r="M700" s="29">
        <f t="shared" si="340"/>
        <v>-9.3370681605975392E-4</v>
      </c>
      <c r="N700" s="41">
        <v>2322.7559999999999</v>
      </c>
      <c r="O700" s="40"/>
    </row>
    <row r="701" spans="1:15" ht="15.75" customHeight="1" x14ac:dyDescent="0.25">
      <c r="A701" s="22">
        <v>45610</v>
      </c>
      <c r="B701" s="15">
        <v>210.75</v>
      </c>
      <c r="C701" s="29">
        <f t="shared" si="338"/>
        <v>5.9665871121719061E-3</v>
      </c>
      <c r="D701" s="17">
        <v>913.91737499999999</v>
      </c>
      <c r="E701" s="34"/>
      <c r="F701" s="22">
        <v>45610</v>
      </c>
      <c r="G701" s="28">
        <v>207.25</v>
      </c>
      <c r="H701" s="29">
        <f t="shared" si="339"/>
        <v>4.8484848484848797E-3</v>
      </c>
      <c r="I701" s="41">
        <v>898.73962500000005</v>
      </c>
      <c r="J701" s="37"/>
      <c r="K701" s="22">
        <v>45610</v>
      </c>
      <c r="L701" s="25">
        <v>530.5</v>
      </c>
      <c r="M701" s="29">
        <f t="shared" si="340"/>
        <v>-8.4112149532710179E-3</v>
      </c>
      <c r="N701" s="41">
        <v>2300.51325</v>
      </c>
      <c r="O701" s="40"/>
    </row>
    <row r="702" spans="1:15" ht="15.75" customHeight="1" x14ac:dyDescent="0.25">
      <c r="A702" s="22">
        <v>45611</v>
      </c>
      <c r="B702" s="15">
        <v>216.25</v>
      </c>
      <c r="C702" s="29">
        <f t="shared" si="338"/>
        <v>2.6097271648872988E-2</v>
      </c>
      <c r="D702" s="17">
        <v>934.15674999999999</v>
      </c>
      <c r="E702" s="34"/>
      <c r="F702" s="22">
        <v>45611</v>
      </c>
      <c r="G702" s="28">
        <v>210.25</v>
      </c>
      <c r="H702" s="29">
        <f t="shared" si="339"/>
        <v>1.4475271411338975E-2</v>
      </c>
      <c r="I702" s="41">
        <v>908.23794999999996</v>
      </c>
      <c r="J702" s="37"/>
      <c r="K702" s="22">
        <v>45611</v>
      </c>
      <c r="L702" s="25">
        <v>539.25</v>
      </c>
      <c r="M702" s="29">
        <f t="shared" si="340"/>
        <v>1.6493873704052753E-2</v>
      </c>
      <c r="N702" s="41">
        <v>2329.4521500000001</v>
      </c>
      <c r="O702" s="40"/>
    </row>
    <row r="703" spans="1:15" ht="15.75" customHeight="1" x14ac:dyDescent="0.25">
      <c r="A703" s="22">
        <v>45614</v>
      </c>
      <c r="B703" s="15">
        <v>218</v>
      </c>
      <c r="C703" s="29">
        <f t="shared" si="338"/>
        <v>8.0924855491328884E-3</v>
      </c>
      <c r="D703" s="17">
        <v>944.37599999999998</v>
      </c>
      <c r="E703" s="34"/>
      <c r="F703" s="22">
        <v>45614</v>
      </c>
      <c r="G703" s="28">
        <v>212.25</v>
      </c>
      <c r="H703" s="29">
        <f t="shared" si="339"/>
        <v>9.5124851367420771E-3</v>
      </c>
      <c r="I703" s="41">
        <v>919.46699999999998</v>
      </c>
      <c r="J703" s="37"/>
      <c r="K703" s="22">
        <v>45614</v>
      </c>
      <c r="L703" s="25">
        <v>543</v>
      </c>
      <c r="M703" s="29">
        <f t="shared" si="340"/>
        <v>6.9541029207231819E-3</v>
      </c>
      <c r="N703" s="41">
        <v>2352.2759999999998</v>
      </c>
      <c r="O703" s="40"/>
    </row>
    <row r="704" spans="1:15" ht="15.75" customHeight="1" x14ac:dyDescent="0.25">
      <c r="A704" s="22">
        <v>45615</v>
      </c>
      <c r="B704" s="15">
        <v>218</v>
      </c>
      <c r="C704" s="29">
        <f t="shared" si="338"/>
        <v>0</v>
      </c>
      <c r="D704" s="17">
        <v>944.11440000000005</v>
      </c>
      <c r="E704" s="34"/>
      <c r="F704" s="22">
        <v>45615</v>
      </c>
      <c r="G704" s="28">
        <v>211.25</v>
      </c>
      <c r="H704" s="29">
        <f t="shared" si="339"/>
        <v>-4.7114252061248862E-3</v>
      </c>
      <c r="I704" s="41">
        <v>914.88149999999996</v>
      </c>
      <c r="J704" s="37"/>
      <c r="K704" s="22">
        <v>45615</v>
      </c>
      <c r="L704" s="25">
        <v>540.75</v>
      </c>
      <c r="M704" s="29">
        <f t="shared" si="340"/>
        <v>-4.1436464088397962E-3</v>
      </c>
      <c r="N704" s="41">
        <v>2341.8800999999999</v>
      </c>
      <c r="O704" s="40"/>
    </row>
    <row r="705" spans="1:15" ht="15.75" customHeight="1" x14ac:dyDescent="0.25">
      <c r="A705" s="22">
        <v>45616</v>
      </c>
      <c r="B705" s="15">
        <v>219.75</v>
      </c>
      <c r="C705" s="29">
        <f t="shared" si="338"/>
        <v>8.0275229357797961E-3</v>
      </c>
      <c r="D705" s="17">
        <v>953.80289999999991</v>
      </c>
      <c r="E705" s="34"/>
      <c r="F705" s="22">
        <v>45616</v>
      </c>
      <c r="G705" s="28">
        <v>212</v>
      </c>
      <c r="H705" s="29">
        <f t="shared" si="339"/>
        <v>3.5502958579882726E-3</v>
      </c>
      <c r="I705" s="41">
        <v>920.16480000000001</v>
      </c>
      <c r="J705" s="37"/>
      <c r="K705" s="22">
        <v>45616</v>
      </c>
      <c r="L705" s="25">
        <v>531.5</v>
      </c>
      <c r="M705" s="29">
        <f t="shared" si="340"/>
        <v>-1.7105871474803469E-2</v>
      </c>
      <c r="N705" s="41">
        <v>2306.9225999999999</v>
      </c>
      <c r="O705" s="40"/>
    </row>
    <row r="706" spans="1:15" ht="15.75" customHeight="1" x14ac:dyDescent="0.25">
      <c r="A706" s="22">
        <v>45617</v>
      </c>
      <c r="B706" s="15">
        <v>220.25</v>
      </c>
      <c r="C706" s="29">
        <f t="shared" ref="C706:C722" si="341">B706/B705*1-1</f>
        <v>2.2753128555177415E-3</v>
      </c>
      <c r="D706" s="17">
        <v>957.40472499999998</v>
      </c>
      <c r="E706" s="34"/>
      <c r="F706" s="22">
        <v>45617</v>
      </c>
      <c r="G706" s="28">
        <v>212</v>
      </c>
      <c r="H706" s="29">
        <f t="shared" ref="H706:H722" si="342">G706/G705-1</f>
        <v>0</v>
      </c>
      <c r="I706" s="41">
        <v>921.54279999999994</v>
      </c>
      <c r="J706" s="37"/>
      <c r="K706" s="22">
        <v>45617</v>
      </c>
      <c r="L706" s="25">
        <v>510.75</v>
      </c>
      <c r="M706" s="29">
        <f t="shared" ref="M706:M722" si="343">L706/L705-1</f>
        <v>-3.9040451552210698E-2</v>
      </c>
      <c r="N706" s="41">
        <v>2220.1791749999998</v>
      </c>
      <c r="O706" s="40"/>
    </row>
    <row r="707" spans="1:15" ht="15.75" customHeight="1" x14ac:dyDescent="0.25">
      <c r="A707" s="22">
        <v>45618</v>
      </c>
      <c r="B707" s="15">
        <v>219</v>
      </c>
      <c r="C707" s="29">
        <f t="shared" si="341"/>
        <v>-5.6753688989784612E-3</v>
      </c>
      <c r="D707" s="17">
        <v>951.11699999999996</v>
      </c>
      <c r="E707" s="34"/>
      <c r="F707" s="22">
        <v>45618</v>
      </c>
      <c r="G707" s="28">
        <v>211.25</v>
      </c>
      <c r="H707" s="29">
        <f t="shared" si="342"/>
        <v>-3.5377358490565891E-3</v>
      </c>
      <c r="I707" s="41">
        <v>917.45875000000001</v>
      </c>
      <c r="J707" s="37"/>
      <c r="K707" s="22">
        <v>45618</v>
      </c>
      <c r="L707" s="25">
        <v>508.75</v>
      </c>
      <c r="M707" s="29">
        <f t="shared" si="343"/>
        <v>-3.9158100832109577E-3</v>
      </c>
      <c r="N707" s="41">
        <v>2209.5012499999998</v>
      </c>
      <c r="O707" s="40"/>
    </row>
    <row r="708" spans="1:15" ht="15.75" customHeight="1" x14ac:dyDescent="0.25">
      <c r="A708" s="22">
        <v>45621</v>
      </c>
      <c r="B708" s="15">
        <v>214.25</v>
      </c>
      <c r="C708" s="29">
        <f t="shared" si="341"/>
        <v>-2.168949771689499E-2</v>
      </c>
      <c r="D708" s="17">
        <v>928.10957500000006</v>
      </c>
      <c r="E708" s="34"/>
      <c r="F708" s="22">
        <v>45621</v>
      </c>
      <c r="G708" s="28">
        <v>209.5</v>
      </c>
      <c r="H708" s="29">
        <f t="shared" si="342"/>
        <v>-8.2840236686390067E-3</v>
      </c>
      <c r="I708" s="41">
        <v>907.53305</v>
      </c>
      <c r="J708" s="37"/>
      <c r="K708" s="22">
        <v>45621</v>
      </c>
      <c r="L708" s="25">
        <v>514.25</v>
      </c>
      <c r="M708" s="29">
        <f t="shared" si="343"/>
        <v>1.08108108108107E-2</v>
      </c>
      <c r="N708" s="41">
        <v>2227.6795750000001</v>
      </c>
      <c r="O708" s="40"/>
    </row>
    <row r="709" spans="1:15" ht="15.75" customHeight="1" x14ac:dyDescent="0.25">
      <c r="A709" s="22">
        <v>45622</v>
      </c>
      <c r="B709" s="15">
        <v>216.25</v>
      </c>
      <c r="C709" s="29">
        <f t="shared" si="341"/>
        <v>9.334889148191472E-3</v>
      </c>
      <c r="D709" s="17">
        <v>933.27012499999989</v>
      </c>
      <c r="E709" s="34"/>
      <c r="F709" s="22">
        <v>45622</v>
      </c>
      <c r="G709" s="28">
        <v>208</v>
      </c>
      <c r="H709" s="29">
        <f t="shared" si="342"/>
        <v>-7.1599045346062429E-3</v>
      </c>
      <c r="I709" s="41">
        <v>897.66559999999993</v>
      </c>
      <c r="J709" s="37"/>
      <c r="K709" s="22">
        <v>45622</v>
      </c>
      <c r="L709" s="25">
        <v>506.75</v>
      </c>
      <c r="M709" s="29">
        <f t="shared" si="343"/>
        <v>-1.4584346135148252E-2</v>
      </c>
      <c r="N709" s="41">
        <v>2186.9809749999999</v>
      </c>
      <c r="O709" s="40"/>
    </row>
    <row r="710" spans="1:15" ht="15.75" customHeight="1" x14ac:dyDescent="0.25">
      <c r="A710" s="22">
        <v>45623</v>
      </c>
      <c r="B710" s="15">
        <v>214.25</v>
      </c>
      <c r="C710" s="29">
        <f t="shared" si="341"/>
        <v>-9.2485549132947931E-3</v>
      </c>
      <c r="D710" s="17">
        <v>923.20325000000003</v>
      </c>
      <c r="E710" s="34"/>
      <c r="F710" s="22">
        <v>45623</v>
      </c>
      <c r="G710" s="28">
        <v>205</v>
      </c>
      <c r="H710" s="29">
        <f t="shared" si="342"/>
        <v>-1.4423076923076872E-2</v>
      </c>
      <c r="I710" s="41">
        <v>883.34500000000003</v>
      </c>
      <c r="J710" s="37"/>
      <c r="K710" s="22">
        <v>45623</v>
      </c>
      <c r="L710" s="25">
        <v>493</v>
      </c>
      <c r="M710" s="29">
        <f t="shared" si="343"/>
        <v>-2.7133695115934886E-2</v>
      </c>
      <c r="N710" s="41">
        <v>2124.337</v>
      </c>
      <c r="O710" s="40"/>
    </row>
    <row r="711" spans="1:15" ht="15.75" customHeight="1" x14ac:dyDescent="0.25">
      <c r="A711" s="22">
        <v>45624</v>
      </c>
      <c r="B711" s="15">
        <v>211.25</v>
      </c>
      <c r="C711" s="29">
        <f t="shared" si="341"/>
        <v>-1.4002333722287097E-2</v>
      </c>
      <c r="D711" s="17">
        <v>910.17062500000009</v>
      </c>
      <c r="E711" s="34"/>
      <c r="F711" s="22">
        <v>45624</v>
      </c>
      <c r="G711" s="28">
        <v>204.5</v>
      </c>
      <c r="H711" s="29">
        <f t="shared" si="342"/>
        <v>-2.4390243902439046E-3</v>
      </c>
      <c r="I711" s="41">
        <v>881.08825000000013</v>
      </c>
      <c r="J711" s="37"/>
      <c r="K711" s="22">
        <v>45624</v>
      </c>
      <c r="L711" s="25">
        <v>500.5</v>
      </c>
      <c r="M711" s="29">
        <f t="shared" si="343"/>
        <v>1.5212981744421983E-2</v>
      </c>
      <c r="N711" s="41">
        <v>2156.40425</v>
      </c>
      <c r="O711" s="40"/>
    </row>
    <row r="712" spans="1:15" ht="15.75" customHeight="1" x14ac:dyDescent="0.25">
      <c r="A712" s="22">
        <v>45625</v>
      </c>
      <c r="B712" s="15">
        <v>209.5</v>
      </c>
      <c r="C712" s="29">
        <f t="shared" si="341"/>
        <v>-8.2840236686390067E-3</v>
      </c>
      <c r="D712" s="17">
        <v>901.7508499999999</v>
      </c>
      <c r="E712" s="34"/>
      <c r="F712" s="22">
        <v>45625</v>
      </c>
      <c r="G712" s="28">
        <v>203.75</v>
      </c>
      <c r="H712" s="29">
        <f t="shared" si="342"/>
        <v>-3.6674816625916762E-3</v>
      </c>
      <c r="I712" s="41">
        <v>877.00112499999989</v>
      </c>
      <c r="J712" s="37"/>
      <c r="K712" s="22">
        <v>45625</v>
      </c>
      <c r="L712" s="25">
        <v>507.75</v>
      </c>
      <c r="M712" s="29">
        <f t="shared" si="343"/>
        <v>1.4485514485514495E-2</v>
      </c>
      <c r="N712" s="41">
        <v>2185.5083249999998</v>
      </c>
      <c r="O712" s="40"/>
    </row>
    <row r="713" spans="1:15" ht="15.75" customHeight="1" x14ac:dyDescent="0.25">
      <c r="A713" s="22">
        <v>45628</v>
      </c>
      <c r="B713" s="15">
        <v>211.5</v>
      </c>
      <c r="C713" s="29">
        <f t="shared" si="341"/>
        <v>9.5465393794749165E-3</v>
      </c>
      <c r="D713" s="17">
        <v>907.82145000000003</v>
      </c>
      <c r="E713" s="34"/>
      <c r="F713" s="22">
        <v>45628</v>
      </c>
      <c r="G713" s="28">
        <v>203</v>
      </c>
      <c r="H713" s="29">
        <f t="shared" si="342"/>
        <v>-3.6809815950920033E-3</v>
      </c>
      <c r="I713" s="41">
        <v>871.33690000000001</v>
      </c>
      <c r="J713" s="37"/>
      <c r="K713" s="22">
        <v>45628</v>
      </c>
      <c r="L713" s="25">
        <v>514.25</v>
      </c>
      <c r="M713" s="29">
        <f t="shared" si="343"/>
        <v>1.2801575578532676E-2</v>
      </c>
      <c r="N713" s="41">
        <v>2207.3152749999999</v>
      </c>
      <c r="O713" s="40"/>
    </row>
    <row r="714" spans="1:15" ht="15.75" customHeight="1" x14ac:dyDescent="0.25">
      <c r="A714" s="22">
        <v>45629</v>
      </c>
      <c r="B714" s="15">
        <v>224.75</v>
      </c>
      <c r="C714" s="29">
        <f t="shared" si="341"/>
        <v>6.2647754137115763E-2</v>
      </c>
      <c r="D714" s="17">
        <v>964.78432499999997</v>
      </c>
      <c r="E714" s="34"/>
      <c r="F714" s="22">
        <v>45629</v>
      </c>
      <c r="G714" s="28">
        <v>206</v>
      </c>
      <c r="H714" s="29">
        <f t="shared" si="342"/>
        <v>1.4778325123152802E-2</v>
      </c>
      <c r="I714" s="41">
        <v>884.2962</v>
      </c>
      <c r="J714" s="37"/>
      <c r="K714" s="22">
        <v>45629</v>
      </c>
      <c r="L714" s="25">
        <v>527.25</v>
      </c>
      <c r="M714" s="29">
        <f t="shared" si="343"/>
        <v>2.5279533300923696E-2</v>
      </c>
      <c r="N714" s="41">
        <v>2263.3260749999999</v>
      </c>
      <c r="O714" s="40"/>
    </row>
    <row r="715" spans="1:15" ht="15.75" customHeight="1" x14ac:dyDescent="0.25">
      <c r="A715" s="22">
        <v>45630</v>
      </c>
      <c r="B715" s="15">
        <v>224.5</v>
      </c>
      <c r="C715" s="29">
        <f t="shared" si="341"/>
        <v>-1.1123470522803602E-3</v>
      </c>
      <c r="D715" s="17">
        <v>963.08255000000008</v>
      </c>
      <c r="E715" s="34"/>
      <c r="F715" s="22">
        <v>45630</v>
      </c>
      <c r="G715" s="28">
        <v>205.75</v>
      </c>
      <c r="H715" s="29">
        <f t="shared" si="342"/>
        <v>-1.2135922330097637E-3</v>
      </c>
      <c r="I715" s="41">
        <v>882.64692500000001</v>
      </c>
      <c r="J715" s="37"/>
      <c r="K715" s="22">
        <v>45630</v>
      </c>
      <c r="L715" s="25">
        <v>525.25</v>
      </c>
      <c r="M715" s="29">
        <f t="shared" si="343"/>
        <v>-3.7932669511616668E-3</v>
      </c>
      <c r="N715" s="41">
        <v>2253.2699750000002</v>
      </c>
      <c r="O715" s="40"/>
    </row>
    <row r="716" spans="1:15" ht="15.75" customHeight="1" x14ac:dyDescent="0.25">
      <c r="A716" s="22">
        <v>45631</v>
      </c>
      <c r="B716" s="15">
        <v>227.25</v>
      </c>
      <c r="C716" s="29">
        <f t="shared" si="341"/>
        <v>1.2249443207126953E-2</v>
      </c>
      <c r="D716" s="17">
        <v>970.243875</v>
      </c>
      <c r="E716" s="34"/>
      <c r="F716" s="22">
        <v>45631</v>
      </c>
      <c r="G716" s="28">
        <v>206.5</v>
      </c>
      <c r="H716" s="29">
        <f t="shared" si="342"/>
        <v>3.6452004860267895E-3</v>
      </c>
      <c r="I716" s="41">
        <v>881.65174999999999</v>
      </c>
      <c r="J716" s="37"/>
      <c r="K716" s="22">
        <v>45631</v>
      </c>
      <c r="L716" s="25">
        <v>529.25</v>
      </c>
      <c r="M716" s="29">
        <f t="shared" si="343"/>
        <v>7.6154212279866407E-3</v>
      </c>
      <c r="N716" s="41">
        <v>2259.6328749999998</v>
      </c>
      <c r="O716" s="40"/>
    </row>
    <row r="717" spans="1:15" ht="15.75" customHeight="1" x14ac:dyDescent="0.25">
      <c r="A717" s="22">
        <v>45632</v>
      </c>
      <c r="B717" s="15">
        <v>227.5</v>
      </c>
      <c r="C717" s="29">
        <f t="shared" si="341"/>
        <v>1.1001100110010764E-3</v>
      </c>
      <c r="D717" s="17">
        <v>970.71974999999998</v>
      </c>
      <c r="E717" s="34"/>
      <c r="F717" s="22">
        <v>45632</v>
      </c>
      <c r="G717" s="28">
        <v>205.75</v>
      </c>
      <c r="H717" s="29">
        <f t="shared" si="342"/>
        <v>-3.6319612590799411E-3</v>
      </c>
      <c r="I717" s="41">
        <v>877.91467499999999</v>
      </c>
      <c r="J717" s="37"/>
      <c r="K717" s="22">
        <v>45632</v>
      </c>
      <c r="L717" s="25">
        <v>526</v>
      </c>
      <c r="M717" s="29">
        <f t="shared" si="343"/>
        <v>-6.1407652338214547E-3</v>
      </c>
      <c r="N717" s="41">
        <v>2244.3894</v>
      </c>
      <c r="O717" s="40"/>
    </row>
    <row r="718" spans="1:15" ht="15.75" customHeight="1" x14ac:dyDescent="0.25">
      <c r="A718" s="22">
        <v>45635</v>
      </c>
      <c r="B718" s="15">
        <v>227.25</v>
      </c>
      <c r="C718" s="29">
        <f t="shared" si="341"/>
        <v>-1.098901098901095E-3</v>
      </c>
      <c r="D718" s="17">
        <v>967.65322499999991</v>
      </c>
      <c r="E718" s="34"/>
      <c r="F718" s="22">
        <v>45635</v>
      </c>
      <c r="G718" s="28">
        <v>206</v>
      </c>
      <c r="H718" s="29">
        <f t="shared" si="342"/>
        <v>1.2150668286756705E-3</v>
      </c>
      <c r="I718" s="41">
        <v>877.16859999999997</v>
      </c>
      <c r="J718" s="37"/>
      <c r="K718" s="22">
        <v>45635</v>
      </c>
      <c r="L718" s="25">
        <v>532.75</v>
      </c>
      <c r="M718" s="29">
        <f t="shared" si="343"/>
        <v>1.2832699619771848E-2</v>
      </c>
      <c r="N718" s="41">
        <v>2268.5027749999999</v>
      </c>
      <c r="O718" s="40"/>
    </row>
    <row r="719" spans="1:15" ht="15.75" customHeight="1" x14ac:dyDescent="0.25">
      <c r="A719" s="22">
        <v>45636</v>
      </c>
      <c r="B719" s="15">
        <v>229</v>
      </c>
      <c r="C719" s="29">
        <f t="shared" si="341"/>
        <v>7.700770077007757E-3</v>
      </c>
      <c r="D719" s="17">
        <v>977.18880000000001</v>
      </c>
      <c r="E719" s="34"/>
      <c r="F719" s="22">
        <v>45636</v>
      </c>
      <c r="G719" s="28">
        <v>207.25</v>
      </c>
      <c r="H719" s="29">
        <f t="shared" si="342"/>
        <v>6.0679611650484855E-3</v>
      </c>
      <c r="I719" s="41">
        <v>884.37720000000002</v>
      </c>
      <c r="J719" s="37"/>
      <c r="K719" s="22">
        <v>45636</v>
      </c>
      <c r="L719" s="25">
        <v>536.5</v>
      </c>
      <c r="M719" s="29">
        <f t="shared" si="343"/>
        <v>7.0389488503050934E-3</v>
      </c>
      <c r="N719" s="41">
        <v>2289.3528000000001</v>
      </c>
      <c r="O719" s="40"/>
    </row>
    <row r="720" spans="1:15" ht="15.75" customHeight="1" x14ac:dyDescent="0.25">
      <c r="A720" s="22">
        <v>45637</v>
      </c>
      <c r="B720" s="15">
        <v>230.75</v>
      </c>
      <c r="C720" s="29">
        <f t="shared" si="341"/>
        <v>7.6419213973799582E-3</v>
      </c>
      <c r="D720" s="17">
        <v>984.40257499999996</v>
      </c>
      <c r="E720" s="34"/>
      <c r="F720" s="22">
        <v>45637</v>
      </c>
      <c r="G720" s="28">
        <v>208.5</v>
      </c>
      <c r="H720" s="29">
        <f t="shared" si="342"/>
        <v>6.0313630880579616E-3</v>
      </c>
      <c r="I720" s="41">
        <v>889.48185000000001</v>
      </c>
      <c r="J720" s="37"/>
      <c r="K720" s="22">
        <v>45637</v>
      </c>
      <c r="L720" s="25">
        <v>534.5</v>
      </c>
      <c r="M720" s="29">
        <f t="shared" si="343"/>
        <v>-3.7278657968312645E-3</v>
      </c>
      <c r="N720" s="41">
        <v>2280.23045</v>
      </c>
      <c r="O720" s="40"/>
    </row>
    <row r="721" spans="1:15" ht="15.75" customHeight="1" x14ac:dyDescent="0.25">
      <c r="A721" s="22">
        <v>45638</v>
      </c>
      <c r="B721" s="15">
        <v>229</v>
      </c>
      <c r="C721" s="29">
        <f t="shared" si="341"/>
        <v>-7.5839653304442534E-3</v>
      </c>
      <c r="D721" s="17">
        <v>980.53219999999988</v>
      </c>
      <c r="E721" s="34"/>
      <c r="F721" s="22">
        <v>45638</v>
      </c>
      <c r="G721" s="28">
        <v>208</v>
      </c>
      <c r="H721" s="29">
        <f t="shared" si="342"/>
        <v>-2.3980815347721673E-3</v>
      </c>
      <c r="I721" s="41">
        <v>890.61439999999993</v>
      </c>
      <c r="J721" s="37"/>
      <c r="K721" s="22">
        <v>45638</v>
      </c>
      <c r="L721" s="25">
        <v>538</v>
      </c>
      <c r="M721" s="29">
        <f t="shared" si="343"/>
        <v>6.5481758652947697E-3</v>
      </c>
      <c r="N721" s="41">
        <v>2303.6083999999996</v>
      </c>
      <c r="O721" s="40"/>
    </row>
    <row r="722" spans="1:15" ht="15.75" customHeight="1" x14ac:dyDescent="0.25">
      <c r="A722" s="22">
        <v>45639</v>
      </c>
      <c r="B722" s="15">
        <v>229.5</v>
      </c>
      <c r="C722" s="29">
        <f t="shared" si="341"/>
        <v>2.1834061135370675E-3</v>
      </c>
      <c r="D722" s="17">
        <v>980.46989999999994</v>
      </c>
      <c r="E722" s="34"/>
      <c r="F722" s="22">
        <v>45639</v>
      </c>
      <c r="G722" s="28">
        <v>206.75</v>
      </c>
      <c r="H722" s="29">
        <f t="shared" si="342"/>
        <v>-6.0096153846154188E-3</v>
      </c>
      <c r="I722" s="41">
        <v>883.27734999999996</v>
      </c>
      <c r="J722" s="37"/>
      <c r="K722" s="22">
        <v>45639</v>
      </c>
      <c r="L722" s="25">
        <v>547</v>
      </c>
      <c r="M722" s="29">
        <f t="shared" si="343"/>
        <v>1.6728624535315983E-2</v>
      </c>
      <c r="N722" s="41">
        <v>2336.8933999999999</v>
      </c>
      <c r="O722" s="40"/>
    </row>
    <row r="723" spans="1:15" ht="15.75" customHeight="1" x14ac:dyDescent="0.25">
      <c r="A723" s="22">
        <v>45642</v>
      </c>
      <c r="B723" s="15">
        <v>233.5</v>
      </c>
      <c r="C723" s="29">
        <f t="shared" ref="C723:C755" si="344">B723/B722*1-1</f>
        <v>1.7429193899782147E-2</v>
      </c>
      <c r="D723" s="17">
        <v>995.22370000000001</v>
      </c>
      <c r="E723" s="34"/>
      <c r="F723" s="22">
        <v>45642</v>
      </c>
      <c r="G723" s="28">
        <v>208</v>
      </c>
      <c r="H723" s="29">
        <f t="shared" ref="H723:H755" si="345">G723/G722-1</f>
        <v>6.0459492140265692E-3</v>
      </c>
      <c r="I723" s="41">
        <v>886.5376</v>
      </c>
      <c r="J723" s="37"/>
      <c r="K723" s="22">
        <v>45642</v>
      </c>
      <c r="L723" s="25">
        <v>541.75</v>
      </c>
      <c r="M723" s="29">
        <f t="shared" ref="M723:M755" si="346">L723/L722-1</f>
        <v>-9.5978062157221489E-3</v>
      </c>
      <c r="N723" s="41">
        <v>2309.0468500000002</v>
      </c>
      <c r="O723" s="40"/>
    </row>
    <row r="724" spans="1:15" ht="15.75" customHeight="1" x14ac:dyDescent="0.25">
      <c r="A724" s="22">
        <v>45643</v>
      </c>
      <c r="B724" s="15">
        <v>232.25</v>
      </c>
      <c r="C724" s="29">
        <f t="shared" si="344"/>
        <v>-5.3533190578158862E-3</v>
      </c>
      <c r="D724" s="17">
        <v>989.36177499999997</v>
      </c>
      <c r="E724" s="34"/>
      <c r="F724" s="22">
        <v>45643</v>
      </c>
      <c r="G724" s="28">
        <v>207.75</v>
      </c>
      <c r="H724" s="29">
        <f t="shared" si="345"/>
        <v>-1.2019230769231282E-3</v>
      </c>
      <c r="I724" s="41">
        <v>884.99422500000003</v>
      </c>
      <c r="J724" s="37"/>
      <c r="K724" s="22">
        <v>45643</v>
      </c>
      <c r="L724" s="25">
        <v>537.5</v>
      </c>
      <c r="M724" s="29">
        <f t="shared" si="346"/>
        <v>-7.8449469312413811E-3</v>
      </c>
      <c r="N724" s="41">
        <v>2289.69625</v>
      </c>
      <c r="O724" s="40"/>
    </row>
    <row r="725" spans="1:15" ht="15.75" customHeight="1" x14ac:dyDescent="0.25">
      <c r="A725" s="22">
        <v>45644</v>
      </c>
      <c r="B725" s="15">
        <v>232.75</v>
      </c>
      <c r="C725" s="29">
        <f t="shared" si="344"/>
        <v>2.1528525296017342E-3</v>
      </c>
      <c r="D725" s="17">
        <v>992.16670000000011</v>
      </c>
      <c r="E725" s="34"/>
      <c r="F725" s="22">
        <v>45644</v>
      </c>
      <c r="G725" s="28">
        <v>207.25</v>
      </c>
      <c r="H725" s="29">
        <f t="shared" si="345"/>
        <v>-2.4067388688326918E-3</v>
      </c>
      <c r="I725" s="41">
        <v>883.46530000000007</v>
      </c>
      <c r="J725" s="37"/>
      <c r="K725" s="22">
        <v>45644</v>
      </c>
      <c r="L725" s="25">
        <v>520.75</v>
      </c>
      <c r="M725" s="29">
        <f t="shared" si="346"/>
        <v>-3.116279069767447E-2</v>
      </c>
      <c r="N725" s="41">
        <v>2219.8531000000003</v>
      </c>
      <c r="O725" s="40"/>
    </row>
    <row r="726" spans="1:15" ht="15.75" customHeight="1" x14ac:dyDescent="0.25">
      <c r="A726" s="22">
        <v>45645</v>
      </c>
      <c r="B726" s="15">
        <v>229</v>
      </c>
      <c r="C726" s="29">
        <f t="shared" si="344"/>
        <v>-1.6111707841031109E-2</v>
      </c>
      <c r="D726" s="17">
        <v>976.29570000000001</v>
      </c>
      <c r="E726" s="34"/>
      <c r="F726" s="22">
        <v>45645</v>
      </c>
      <c r="G726" s="28">
        <v>205.5</v>
      </c>
      <c r="H726" s="29">
        <f t="shared" si="345"/>
        <v>-8.443908323281013E-3</v>
      </c>
      <c r="I726" s="41">
        <v>876.10815000000002</v>
      </c>
      <c r="J726" s="37"/>
      <c r="K726" s="22">
        <v>45645</v>
      </c>
      <c r="L726" s="25">
        <v>524.5</v>
      </c>
      <c r="M726" s="29">
        <f t="shared" si="346"/>
        <v>7.2011521843495796E-3</v>
      </c>
      <c r="N726" s="41">
        <v>2236.1008500000003</v>
      </c>
      <c r="O726" s="40"/>
    </row>
    <row r="727" spans="1:15" ht="15.75" customHeight="1" x14ac:dyDescent="0.25">
      <c r="A727" s="22">
        <v>45646</v>
      </c>
      <c r="B727" s="15">
        <v>227</v>
      </c>
      <c r="C727" s="29">
        <f t="shared" si="344"/>
        <v>-8.733624454148492E-3</v>
      </c>
      <c r="D727" s="17">
        <v>966.38440000000003</v>
      </c>
      <c r="E727" s="34"/>
      <c r="F727" s="22">
        <v>45646</v>
      </c>
      <c r="G727" s="28">
        <v>205</v>
      </c>
      <c r="H727" s="29">
        <f t="shared" si="345"/>
        <v>-2.4330900243308973E-3</v>
      </c>
      <c r="I727" s="41">
        <v>872.726</v>
      </c>
      <c r="J727" s="37"/>
      <c r="K727" s="22">
        <v>45646</v>
      </c>
      <c r="L727" s="25">
        <v>516.75</v>
      </c>
      <c r="M727" s="29">
        <f t="shared" si="346"/>
        <v>-1.4775977121067707E-2</v>
      </c>
      <c r="N727" s="41">
        <v>2199.9081000000001</v>
      </c>
      <c r="O727" s="40"/>
    </row>
    <row r="728" spans="1:15" ht="15.75" customHeight="1" x14ac:dyDescent="0.25">
      <c r="A728" s="22">
        <v>45649</v>
      </c>
      <c r="B728" s="15">
        <v>232</v>
      </c>
      <c r="C728" s="29">
        <f t="shared" si="344"/>
        <v>2.2026431718061623E-2</v>
      </c>
      <c r="D728" s="17">
        <v>988.80720000000008</v>
      </c>
      <c r="E728" s="34"/>
      <c r="F728" s="22">
        <v>45649</v>
      </c>
      <c r="G728" s="28">
        <v>206.75</v>
      </c>
      <c r="H728" s="29">
        <f t="shared" si="345"/>
        <v>8.5365853658536661E-3</v>
      </c>
      <c r="I728" s="41">
        <v>881.18917500000009</v>
      </c>
      <c r="J728" s="37"/>
      <c r="K728" s="22">
        <v>45649</v>
      </c>
      <c r="L728" s="25">
        <v>525.5</v>
      </c>
      <c r="M728" s="29">
        <f t="shared" si="346"/>
        <v>1.6932752781809279E-2</v>
      </c>
      <c r="N728" s="41">
        <v>2239.7335499999999</v>
      </c>
      <c r="O728" s="40"/>
    </row>
    <row r="729" spans="1:15" ht="15.75" customHeight="1" x14ac:dyDescent="0.25">
      <c r="A729" s="22">
        <v>45650</v>
      </c>
      <c r="B729" s="15">
        <v>231.25</v>
      </c>
      <c r="C729" s="29">
        <f t="shared" si="344"/>
        <v>-3.2327586206896131E-3</v>
      </c>
      <c r="D729" s="17">
        <v>988.33937500000002</v>
      </c>
      <c r="E729" s="34"/>
      <c r="F729" s="22">
        <v>45650</v>
      </c>
      <c r="G729" s="28">
        <v>205.5</v>
      </c>
      <c r="H729" s="29">
        <f t="shared" si="345"/>
        <v>-6.0459492140265692E-3</v>
      </c>
      <c r="I729" s="41">
        <v>878.28645000000006</v>
      </c>
      <c r="J729" s="37"/>
      <c r="K729" s="22">
        <v>45650</v>
      </c>
      <c r="L729" s="25">
        <v>534.75</v>
      </c>
      <c r="M729" s="29">
        <f t="shared" si="346"/>
        <v>1.760228353948623E-2</v>
      </c>
      <c r="N729" s="41">
        <v>2285.4680250000001</v>
      </c>
      <c r="O729" s="40"/>
    </row>
    <row r="730" spans="1:15" ht="15.75" customHeight="1" x14ac:dyDescent="0.25">
      <c r="A730" s="22">
        <v>45652</v>
      </c>
      <c r="B730" s="15"/>
      <c r="C730" s="29">
        <f t="shared" si="344"/>
        <v>-1</v>
      </c>
      <c r="D730" s="17">
        <v>0</v>
      </c>
      <c r="E730" s="34"/>
      <c r="F730" s="22">
        <v>45652</v>
      </c>
      <c r="G730" s="28"/>
      <c r="H730" s="29">
        <f t="shared" si="345"/>
        <v>-1</v>
      </c>
      <c r="I730" s="41">
        <v>0</v>
      </c>
      <c r="J730" s="37"/>
      <c r="K730" s="22">
        <v>45652</v>
      </c>
      <c r="L730" s="25"/>
      <c r="M730" s="29">
        <f t="shared" si="346"/>
        <v>-1</v>
      </c>
      <c r="N730" s="41">
        <v>0</v>
      </c>
      <c r="O730" s="40"/>
    </row>
    <row r="731" spans="1:15" ht="15.75" customHeight="1" x14ac:dyDescent="0.25">
      <c r="A731" s="22">
        <v>45653</v>
      </c>
      <c r="B731" s="15">
        <v>232.75</v>
      </c>
      <c r="C731" s="29" t="e">
        <f t="shared" si="344"/>
        <v>#DIV/0!</v>
      </c>
      <c r="D731" s="17">
        <v>994.93642499999999</v>
      </c>
      <c r="E731" s="34"/>
      <c r="F731" s="22">
        <v>45653</v>
      </c>
      <c r="G731" s="28">
        <v>206.25</v>
      </c>
      <c r="H731" s="29" t="e">
        <f t="shared" si="345"/>
        <v>#DIV/0!</v>
      </c>
      <c r="I731" s="41">
        <v>881.65687500000001</v>
      </c>
      <c r="J731" s="37"/>
      <c r="K731" s="22">
        <v>45653</v>
      </c>
      <c r="L731" s="25">
        <v>518.25</v>
      </c>
      <c r="M731" s="29" t="e">
        <f t="shared" si="346"/>
        <v>#DIV/0!</v>
      </c>
      <c r="N731" s="41">
        <v>2215.3632750000002</v>
      </c>
      <c r="O731" s="40"/>
    </row>
    <row r="732" spans="1:15" ht="15.75" customHeight="1" x14ac:dyDescent="0.25">
      <c r="A732" s="22">
        <v>45656</v>
      </c>
      <c r="B732" s="15">
        <v>234.25</v>
      </c>
      <c r="C732" s="29">
        <f t="shared" si="344"/>
        <v>6.4446831364124435E-3</v>
      </c>
      <c r="D732" s="17">
        <v>1001.1376499999999</v>
      </c>
      <c r="E732" s="34"/>
      <c r="F732" s="22">
        <v>45656</v>
      </c>
      <c r="G732" s="28">
        <v>207.75</v>
      </c>
      <c r="H732" s="29">
        <f t="shared" si="345"/>
        <v>7.2727272727273196E-3</v>
      </c>
      <c r="I732" s="41">
        <v>887.88194999999996</v>
      </c>
      <c r="J732" s="37"/>
      <c r="K732" s="22">
        <v>45656</v>
      </c>
      <c r="L732" s="25">
        <v>512.25</v>
      </c>
      <c r="M732" s="29">
        <f t="shared" si="346"/>
        <v>-1.157742402315487E-2</v>
      </c>
      <c r="N732" s="41">
        <v>2189.25405</v>
      </c>
      <c r="O732" s="40"/>
    </row>
    <row r="733" spans="1:15" ht="15.75" customHeight="1" x14ac:dyDescent="0.25">
      <c r="A733" s="22">
        <v>45657</v>
      </c>
      <c r="B733" s="15">
        <v>237.25</v>
      </c>
      <c r="C733" s="29">
        <f t="shared" si="344"/>
        <v>1.2806830309498363E-2</v>
      </c>
      <c r="D733" s="17">
        <v>1013.7692499999999</v>
      </c>
      <c r="E733" s="34"/>
      <c r="F733" s="22">
        <v>45657</v>
      </c>
      <c r="G733" s="28">
        <v>209.75</v>
      </c>
      <c r="H733" s="29">
        <f t="shared" si="345"/>
        <v>9.6269554753309894E-3</v>
      </c>
      <c r="I733" s="41">
        <v>896.26174999999989</v>
      </c>
      <c r="J733" s="37"/>
      <c r="K733" s="22">
        <v>45657</v>
      </c>
      <c r="L733" s="25">
        <v>511.25</v>
      </c>
      <c r="M733" s="29">
        <f t="shared" si="346"/>
        <v>-1.9521717911176184E-3</v>
      </c>
      <c r="N733" s="41">
        <v>2184.57125</v>
      </c>
      <c r="O733" s="40"/>
    </row>
    <row r="734" spans="1:15" ht="15.75" customHeight="1" x14ac:dyDescent="0.25">
      <c r="A734" s="22">
        <v>45659</v>
      </c>
      <c r="B734" s="15">
        <v>239.25</v>
      </c>
      <c r="C734" s="29">
        <f t="shared" si="344"/>
        <v>8.4299262381453133E-3</v>
      </c>
      <c r="D734" s="17">
        <v>1020.8319</v>
      </c>
      <c r="E734" s="34"/>
      <c r="F734" s="22">
        <v>45659</v>
      </c>
      <c r="G734" s="28">
        <v>212.75</v>
      </c>
      <c r="H734" s="29">
        <f t="shared" si="345"/>
        <v>1.4302741358760418E-2</v>
      </c>
      <c r="I734" s="41">
        <v>907.76170000000002</v>
      </c>
      <c r="J734" s="37"/>
      <c r="K734" s="22">
        <v>45659</v>
      </c>
      <c r="L734" s="25">
        <v>524.25</v>
      </c>
      <c r="M734" s="29">
        <f t="shared" si="346"/>
        <v>2.5427872860635636E-2</v>
      </c>
      <c r="N734" s="41">
        <v>2236.8699000000001</v>
      </c>
      <c r="O734" s="40"/>
    </row>
    <row r="735" spans="1:15" ht="15.75" customHeight="1" x14ac:dyDescent="0.25">
      <c r="A735" s="22">
        <v>45660</v>
      </c>
      <c r="B735" s="15">
        <v>233</v>
      </c>
      <c r="C735" s="29">
        <f t="shared" si="344"/>
        <v>-2.6123301985370939E-2</v>
      </c>
      <c r="D735" s="17">
        <v>995.32939999999996</v>
      </c>
      <c r="E735" s="34"/>
      <c r="F735" s="22">
        <v>45660</v>
      </c>
      <c r="G735" s="28">
        <v>210</v>
      </c>
      <c r="H735" s="29">
        <f t="shared" si="345"/>
        <v>-1.292596944770863E-2</v>
      </c>
      <c r="I735" s="41">
        <v>897.07799999999997</v>
      </c>
      <c r="J735" s="37"/>
      <c r="K735" s="22">
        <v>45660</v>
      </c>
      <c r="L735" s="25">
        <v>510.25</v>
      </c>
      <c r="M735" s="29">
        <f t="shared" si="346"/>
        <v>-2.6704816404387266E-2</v>
      </c>
      <c r="N735" s="41">
        <v>2179.68595</v>
      </c>
      <c r="O735" s="40"/>
    </row>
    <row r="736" spans="1:15" ht="15.75" customHeight="1" x14ac:dyDescent="0.25">
      <c r="A736" s="22">
        <v>45663</v>
      </c>
      <c r="B736" s="15">
        <v>231.25</v>
      </c>
      <c r="C736" s="29">
        <f t="shared" si="344"/>
        <v>-7.5107296137338908E-3</v>
      </c>
      <c r="D736" s="17">
        <v>0</v>
      </c>
      <c r="E736" s="34"/>
      <c r="F736" s="22">
        <v>45663</v>
      </c>
      <c r="G736" s="28">
        <v>209.75</v>
      </c>
      <c r="H736" s="29">
        <f t="shared" si="345"/>
        <v>-1.1904761904761862E-3</v>
      </c>
      <c r="I736" s="41">
        <v>0</v>
      </c>
      <c r="J736" s="37"/>
      <c r="K736" s="22">
        <v>45663</v>
      </c>
      <c r="L736" s="25">
        <v>513.75</v>
      </c>
      <c r="M736" s="29">
        <f t="shared" si="346"/>
        <v>6.8593826555609638E-3</v>
      </c>
      <c r="N736" s="41">
        <v>0</v>
      </c>
      <c r="O736" s="40"/>
    </row>
    <row r="737" spans="1:16" ht="15.75" customHeight="1" x14ac:dyDescent="0.25">
      <c r="A737" s="22">
        <v>45664</v>
      </c>
      <c r="B737" s="15">
        <v>230.75</v>
      </c>
      <c r="C737" s="29">
        <f t="shared" si="344"/>
        <v>-2.1621621621621401E-3</v>
      </c>
      <c r="D737" s="17">
        <v>981.03362500000003</v>
      </c>
      <c r="E737" s="34"/>
      <c r="F737" s="22">
        <v>45664</v>
      </c>
      <c r="G737" s="28">
        <v>210.75</v>
      </c>
      <c r="H737" s="29">
        <f t="shared" si="345"/>
        <v>4.7675804529201393E-3</v>
      </c>
      <c r="I737" s="41">
        <v>896.00362500000006</v>
      </c>
      <c r="J737" s="37"/>
      <c r="K737" s="22">
        <v>45664</v>
      </c>
      <c r="L737" s="25">
        <v>521</v>
      </c>
      <c r="M737" s="29">
        <f t="shared" si="346"/>
        <v>1.4111922141119226E-2</v>
      </c>
      <c r="N737" s="41">
        <v>2215.0315000000001</v>
      </c>
      <c r="O737" s="40"/>
    </row>
    <row r="738" spans="1:16" ht="15.75" customHeight="1" x14ac:dyDescent="0.25">
      <c r="A738" s="22">
        <v>45665</v>
      </c>
      <c r="B738" s="15">
        <v>230.75</v>
      </c>
      <c r="C738" s="29">
        <f t="shared" si="344"/>
        <v>0</v>
      </c>
      <c r="D738" s="17">
        <v>984.28719999999998</v>
      </c>
      <c r="E738" s="34"/>
      <c r="F738" s="22">
        <v>45665</v>
      </c>
      <c r="G738" s="28">
        <v>211.25</v>
      </c>
      <c r="H738" s="29">
        <f t="shared" si="345"/>
        <v>2.3724792408066353E-3</v>
      </c>
      <c r="I738" s="41">
        <v>901.10800000000006</v>
      </c>
      <c r="J738" s="37"/>
      <c r="K738" s="22">
        <v>45665</v>
      </c>
      <c r="L738" s="25">
        <v>529</v>
      </c>
      <c r="M738" s="29">
        <f t="shared" si="346"/>
        <v>1.5355086372360827E-2</v>
      </c>
      <c r="N738" s="41">
        <v>2256.5023999999999</v>
      </c>
      <c r="O738" s="40"/>
    </row>
    <row r="739" spans="1:16" ht="15.75" customHeight="1" x14ac:dyDescent="0.25">
      <c r="A739" s="22">
        <v>45666</v>
      </c>
      <c r="B739" s="15">
        <v>229.25</v>
      </c>
      <c r="C739" s="29">
        <f t="shared" si="344"/>
        <v>-6.50054171180936E-3</v>
      </c>
      <c r="D739" s="17">
        <v>981.05245000000002</v>
      </c>
      <c r="E739" s="34"/>
      <c r="F739" s="22">
        <v>45666</v>
      </c>
      <c r="G739" s="28">
        <v>211.25</v>
      </c>
      <c r="H739" s="29">
        <f t="shared" si="345"/>
        <v>0</v>
      </c>
      <c r="I739" s="41">
        <v>904.02324999999996</v>
      </c>
      <c r="J739" s="37"/>
      <c r="K739" s="22">
        <v>45666</v>
      </c>
      <c r="L739" s="25">
        <v>533.25</v>
      </c>
      <c r="M739" s="29">
        <f t="shared" si="346"/>
        <v>8.0340264650282656E-3</v>
      </c>
      <c r="N739" s="41">
        <v>2281.9900499999999</v>
      </c>
      <c r="O739" s="40"/>
    </row>
    <row r="740" spans="1:16" ht="15.75" customHeight="1" x14ac:dyDescent="0.25">
      <c r="A740" s="22">
        <v>45667</v>
      </c>
      <c r="B740" s="15">
        <v>233</v>
      </c>
      <c r="C740" s="29">
        <f t="shared" si="344"/>
        <v>1.6357688113413316E-2</v>
      </c>
      <c r="D740" s="17">
        <v>993.90809999999999</v>
      </c>
      <c r="E740" s="34"/>
      <c r="F740" s="22">
        <v>45667</v>
      </c>
      <c r="G740" s="28">
        <v>213.75</v>
      </c>
      <c r="H740" s="29">
        <f t="shared" si="345"/>
        <v>1.1834319526627279E-2</v>
      </c>
      <c r="I740" s="41">
        <v>911.79337499999997</v>
      </c>
      <c r="J740" s="37"/>
      <c r="K740" s="22">
        <v>45667</v>
      </c>
      <c r="L740" s="25">
        <v>542.5</v>
      </c>
      <c r="M740" s="29">
        <f t="shared" si="346"/>
        <v>1.7346460384435103E-2</v>
      </c>
      <c r="N740" s="41">
        <v>2314.1422499999999</v>
      </c>
      <c r="O740" s="40"/>
    </row>
    <row r="741" spans="1:16" ht="15.75" customHeight="1" x14ac:dyDescent="0.25">
      <c r="A741" s="22">
        <v>45670</v>
      </c>
      <c r="B741" s="15">
        <v>234</v>
      </c>
      <c r="C741" s="29">
        <f t="shared" si="344"/>
        <v>4.2918454935623185E-3</v>
      </c>
      <c r="D741" s="17">
        <v>999.53099999999995</v>
      </c>
      <c r="E741" s="34"/>
      <c r="F741" s="22">
        <v>45670</v>
      </c>
      <c r="G741" s="28">
        <v>216.25</v>
      </c>
      <c r="H741" s="29">
        <f t="shared" si="345"/>
        <v>1.1695906432748648E-2</v>
      </c>
      <c r="I741" s="41">
        <v>923.71187499999996</v>
      </c>
      <c r="J741" s="37"/>
      <c r="K741" s="22">
        <v>45670</v>
      </c>
      <c r="L741" s="25">
        <v>541.25</v>
      </c>
      <c r="M741" s="29">
        <f t="shared" si="346"/>
        <v>-2.3041474654378336E-3</v>
      </c>
      <c r="N741" s="41">
        <v>2311.9493749999997</v>
      </c>
      <c r="O741" s="40"/>
    </row>
    <row r="742" spans="1:16" ht="15.75" customHeight="1" x14ac:dyDescent="0.25">
      <c r="A742" s="22">
        <v>45671</v>
      </c>
      <c r="B742" s="15">
        <v>231.25</v>
      </c>
      <c r="C742" s="29">
        <f t="shared" si="344"/>
        <v>-1.175213675213671E-2</v>
      </c>
      <c r="D742" s="17">
        <v>988.29312499999992</v>
      </c>
      <c r="E742" s="34"/>
      <c r="F742" s="22">
        <v>45671</v>
      </c>
      <c r="G742" s="28">
        <v>215.75</v>
      </c>
      <c r="H742" s="29">
        <f t="shared" si="345"/>
        <v>-2.3121387283236983E-3</v>
      </c>
      <c r="I742" s="41">
        <v>921.57612499999993</v>
      </c>
      <c r="J742" s="37"/>
      <c r="K742" s="22">
        <v>45671</v>
      </c>
      <c r="L742" s="25">
        <v>537.25</v>
      </c>
      <c r="M742" s="29">
        <f t="shared" si="346"/>
        <v>-7.390300230946889E-3</v>
      </c>
      <c r="N742" s="41">
        <v>2296.045325</v>
      </c>
      <c r="O742" s="40"/>
    </row>
    <row r="743" spans="1:16" ht="15.75" customHeight="1" x14ac:dyDescent="0.25">
      <c r="A743" s="22">
        <v>45672</v>
      </c>
      <c r="B743" s="15">
        <v>228.25</v>
      </c>
      <c r="C743" s="29">
        <f t="shared" si="344"/>
        <v>-1.2972972972972951E-2</v>
      </c>
      <c r="D743" s="17">
        <v>972.59607499999993</v>
      </c>
      <c r="E743" s="34"/>
      <c r="F743" s="22">
        <v>45672</v>
      </c>
      <c r="G743" s="28">
        <v>213.75</v>
      </c>
      <c r="H743" s="29">
        <f t="shared" si="345"/>
        <v>-9.2699884125144738E-3</v>
      </c>
      <c r="I743" s="41">
        <v>910.81012499999997</v>
      </c>
      <c r="J743" s="37"/>
      <c r="K743" s="22">
        <v>45672</v>
      </c>
      <c r="L743" s="25">
        <v>536.25</v>
      </c>
      <c r="M743" s="29">
        <f t="shared" si="346"/>
        <v>-1.8613308515588178E-3</v>
      </c>
      <c r="N743" s="41">
        <v>2285.0148749999998</v>
      </c>
      <c r="O743" s="40"/>
    </row>
    <row r="744" spans="1:16" ht="15.75" customHeight="1" x14ac:dyDescent="0.25">
      <c r="A744" s="22">
        <v>45673</v>
      </c>
      <c r="B744" s="15">
        <v>226</v>
      </c>
      <c r="C744" s="29">
        <f t="shared" si="344"/>
        <v>-9.8576122672507926E-3</v>
      </c>
      <c r="D744" s="17">
        <v>963.21199999999988</v>
      </c>
      <c r="E744" s="34"/>
      <c r="F744" s="22">
        <v>45673</v>
      </c>
      <c r="G744" s="28">
        <v>212.5</v>
      </c>
      <c r="H744" s="29">
        <f t="shared" si="345"/>
        <v>-5.8479532163743242E-3</v>
      </c>
      <c r="I744" s="41">
        <v>905.67499999999995</v>
      </c>
      <c r="J744" s="37"/>
      <c r="K744" s="22">
        <v>45673</v>
      </c>
      <c r="L744" s="25">
        <v>525.25</v>
      </c>
      <c r="M744" s="29">
        <f t="shared" si="346"/>
        <v>-2.0512820512820551E-2</v>
      </c>
      <c r="N744" s="41">
        <v>2238.6154999999999</v>
      </c>
      <c r="O744" s="40"/>
    </row>
    <row r="745" spans="1:16" ht="15.75" customHeight="1" x14ac:dyDescent="0.25">
      <c r="A745" s="22">
        <v>45674</v>
      </c>
      <c r="B745" s="15">
        <v>226.75</v>
      </c>
      <c r="C745" s="29">
        <f t="shared" si="344"/>
        <v>3.3185840707965486E-3</v>
      </c>
      <c r="D745" s="17">
        <v>968.01842499999998</v>
      </c>
      <c r="E745" s="34"/>
      <c r="F745" s="22">
        <v>45674</v>
      </c>
      <c r="G745" s="28">
        <v>214</v>
      </c>
      <c r="H745" s="29">
        <f t="shared" si="345"/>
        <v>7.058823529411784E-3</v>
      </c>
      <c r="I745" s="41">
        <v>913.5874</v>
      </c>
      <c r="J745" s="37"/>
      <c r="K745" s="22">
        <v>45674</v>
      </c>
      <c r="L745" s="25">
        <v>529.75</v>
      </c>
      <c r="M745" s="29">
        <f t="shared" si="346"/>
        <v>8.5673488814850263E-3</v>
      </c>
      <c r="N745" s="41">
        <v>2261.5557250000002</v>
      </c>
      <c r="O745" s="40"/>
    </row>
    <row r="746" spans="1:16" ht="15.75" customHeight="1" x14ac:dyDescent="0.25">
      <c r="A746" s="22">
        <v>45677</v>
      </c>
      <c r="B746" s="15">
        <v>226.5</v>
      </c>
      <c r="C746" s="29">
        <f t="shared" si="344"/>
        <v>-1.1025358324145973E-3</v>
      </c>
      <c r="D746" s="17">
        <v>964.59555</v>
      </c>
      <c r="E746" s="34"/>
      <c r="F746" s="22">
        <v>45677</v>
      </c>
      <c r="G746" s="28">
        <v>214.25</v>
      </c>
      <c r="H746" s="29">
        <f t="shared" si="345"/>
        <v>1.1682242990653791E-3</v>
      </c>
      <c r="I746" s="41">
        <v>912.42647499999998</v>
      </c>
      <c r="J746" s="37"/>
      <c r="K746" s="22">
        <v>45677</v>
      </c>
      <c r="L746" s="25">
        <v>532</v>
      </c>
      <c r="M746" s="29">
        <f t="shared" si="346"/>
        <v>4.2472864558753542E-3</v>
      </c>
      <c r="N746" s="41">
        <v>2265.6284000000001</v>
      </c>
      <c r="O746" s="40"/>
    </row>
    <row r="747" spans="1:16" ht="15.75" customHeight="1" x14ac:dyDescent="0.25">
      <c r="A747" s="22">
        <v>45678</v>
      </c>
      <c r="B747" s="15">
        <v>231.25</v>
      </c>
      <c r="C747" s="29">
        <f t="shared" si="344"/>
        <v>2.0971302428256067E-2</v>
      </c>
      <c r="D747" s="17">
        <v>984.06124999999997</v>
      </c>
      <c r="E747" s="34"/>
      <c r="F747" s="22">
        <v>45678</v>
      </c>
      <c r="G747" s="28">
        <v>216.25</v>
      </c>
      <c r="H747" s="29">
        <f t="shared" si="345"/>
        <v>9.334889148191472E-3</v>
      </c>
      <c r="I747" s="41">
        <v>920.23024999999996</v>
      </c>
      <c r="J747" s="37"/>
      <c r="K747" s="22">
        <v>45678</v>
      </c>
      <c r="L747" s="25">
        <v>532</v>
      </c>
      <c r="M747" s="29">
        <f t="shared" si="346"/>
        <v>0</v>
      </c>
      <c r="N747" s="41">
        <v>2263.8728000000001</v>
      </c>
      <c r="O747" s="40"/>
    </row>
    <row r="748" spans="1:16" ht="15.75" customHeight="1" x14ac:dyDescent="0.25">
      <c r="A748" s="22">
        <v>45679</v>
      </c>
      <c r="B748" s="15">
        <v>230</v>
      </c>
      <c r="C748" s="29">
        <f t="shared" si="344"/>
        <v>-5.4054054054053502E-3</v>
      </c>
      <c r="D748" s="17">
        <v>976.60300000000007</v>
      </c>
      <c r="E748" s="34"/>
      <c r="F748" s="22">
        <v>45679</v>
      </c>
      <c r="G748" s="28">
        <v>214.5</v>
      </c>
      <c r="H748" s="29">
        <f t="shared" si="345"/>
        <v>-8.0924855491329994E-3</v>
      </c>
      <c r="I748" s="41">
        <v>910.78845000000001</v>
      </c>
      <c r="J748" s="37"/>
      <c r="K748" s="22">
        <v>45679</v>
      </c>
      <c r="L748" s="25">
        <v>527</v>
      </c>
      <c r="M748" s="29">
        <f t="shared" si="346"/>
        <v>-9.3984962406015171E-3</v>
      </c>
      <c r="N748" s="41">
        <v>2237.6947</v>
      </c>
      <c r="O748" s="40"/>
    </row>
    <row r="749" spans="1:16" ht="15.75" customHeight="1" x14ac:dyDescent="0.25">
      <c r="A749" s="22">
        <v>45680</v>
      </c>
      <c r="B749" s="15">
        <v>230.25</v>
      </c>
      <c r="C749" s="29">
        <f t="shared" si="344"/>
        <v>1.0869565217390686E-3</v>
      </c>
      <c r="D749" s="17">
        <v>971.2405500000001</v>
      </c>
      <c r="E749" s="34"/>
      <c r="F749" s="22">
        <v>45680</v>
      </c>
      <c r="G749" s="28">
        <v>216</v>
      </c>
      <c r="H749" s="29">
        <f t="shared" si="345"/>
        <v>6.9930069930070893E-3</v>
      </c>
      <c r="I749" s="41">
        <v>911.13120000000004</v>
      </c>
      <c r="J749" s="37"/>
      <c r="K749" s="22">
        <v>45680</v>
      </c>
      <c r="L749" s="25">
        <v>528.5</v>
      </c>
      <c r="M749" s="29">
        <f t="shared" si="346"/>
        <v>2.8462998102467552E-3</v>
      </c>
      <c r="N749" s="41">
        <v>2229.3187000000003</v>
      </c>
      <c r="O749" s="40"/>
    </row>
    <row r="750" spans="1:16" ht="15.75" customHeight="1" x14ac:dyDescent="0.25">
      <c r="A750" s="22">
        <v>45681</v>
      </c>
      <c r="B750" s="15">
        <v>226</v>
      </c>
      <c r="C750" s="29">
        <f t="shared" si="344"/>
        <v>-1.8458197611292082E-2</v>
      </c>
      <c r="D750" s="17">
        <v>951.46</v>
      </c>
      <c r="E750" s="34"/>
      <c r="F750" s="22">
        <v>45681</v>
      </c>
      <c r="G750" s="28">
        <v>213.75</v>
      </c>
      <c r="H750" s="29">
        <f t="shared" si="345"/>
        <v>-1.041666666666663E-2</v>
      </c>
      <c r="I750" s="41">
        <v>899.88750000000005</v>
      </c>
      <c r="J750" s="37"/>
      <c r="K750" s="22">
        <v>45681</v>
      </c>
      <c r="L750" s="25">
        <v>523.75</v>
      </c>
      <c r="M750" s="29">
        <f t="shared" si="346"/>
        <v>-8.9877010406811397E-3</v>
      </c>
      <c r="N750" s="41">
        <v>2204.9875000000002</v>
      </c>
      <c r="O750" s="40"/>
    </row>
    <row r="751" spans="1:16" ht="15.75" customHeight="1" x14ac:dyDescent="0.25">
      <c r="A751" s="22">
        <v>45684</v>
      </c>
      <c r="B751" s="15">
        <v>224.75</v>
      </c>
      <c r="C751" s="29">
        <f t="shared" si="344"/>
        <v>-5.53097345132747E-3</v>
      </c>
      <c r="D751" s="17">
        <v>947.90560000000005</v>
      </c>
      <c r="E751" s="34"/>
      <c r="F751" s="22">
        <v>45684</v>
      </c>
      <c r="G751" s="28">
        <v>212.75</v>
      </c>
      <c r="H751" s="29">
        <f t="shared" si="345"/>
        <v>-4.6783625730993927E-3</v>
      </c>
      <c r="I751" s="41">
        <v>897.2944</v>
      </c>
      <c r="J751" s="37"/>
      <c r="K751" s="22">
        <v>45684</v>
      </c>
      <c r="L751" s="25">
        <v>516.75</v>
      </c>
      <c r="M751" s="29">
        <f t="shared" si="346"/>
        <v>-1.3365155131264905E-2</v>
      </c>
      <c r="N751" s="41">
        <v>2179.4448000000002</v>
      </c>
      <c r="O751" s="40"/>
      <c r="P751" s="42"/>
    </row>
    <row r="752" spans="1:16" ht="15.75" customHeight="1" x14ac:dyDescent="0.25">
      <c r="A752" s="22">
        <v>45685</v>
      </c>
      <c r="B752" s="15">
        <v>229</v>
      </c>
      <c r="C752" s="29">
        <f t="shared" si="344"/>
        <v>1.8909899888765347E-2</v>
      </c>
      <c r="D752" s="17">
        <v>963.90679999999998</v>
      </c>
      <c r="E752" s="34"/>
      <c r="F752" s="22">
        <v>45685</v>
      </c>
      <c r="G752" s="28">
        <v>214.75</v>
      </c>
      <c r="H752" s="29">
        <f t="shared" si="345"/>
        <v>9.4007050528790437E-3</v>
      </c>
      <c r="I752" s="41">
        <v>903.92570000000001</v>
      </c>
      <c r="J752" s="37"/>
      <c r="K752" s="22">
        <v>45685</v>
      </c>
      <c r="L752" s="25">
        <v>511.5</v>
      </c>
      <c r="M752" s="29">
        <f t="shared" si="346"/>
        <v>-1.0159651669085612E-2</v>
      </c>
      <c r="N752" s="41">
        <v>2153.0057999999999</v>
      </c>
      <c r="O752" s="40"/>
      <c r="P752" s="42"/>
    </row>
    <row r="753" spans="1:16" ht="15.75" customHeight="1" x14ac:dyDescent="0.25">
      <c r="A753" s="22">
        <v>45686</v>
      </c>
      <c r="B753" s="15">
        <v>232.5</v>
      </c>
      <c r="C753" s="29">
        <f t="shared" si="344"/>
        <v>1.5283842794759916E-2</v>
      </c>
      <c r="D753" s="17">
        <v>978.29025000000001</v>
      </c>
      <c r="E753" s="34"/>
      <c r="F753" s="22">
        <v>45686</v>
      </c>
      <c r="G753" s="28">
        <v>216</v>
      </c>
      <c r="H753" s="29">
        <f t="shared" si="345"/>
        <v>5.8207217694994373E-3</v>
      </c>
      <c r="I753" s="41">
        <v>908.86320000000001</v>
      </c>
      <c r="J753" s="37"/>
      <c r="K753" s="22">
        <v>45686</v>
      </c>
      <c r="L753" s="25">
        <v>512.5</v>
      </c>
      <c r="M753" s="29">
        <f t="shared" si="346"/>
        <v>1.9550342130987275E-3</v>
      </c>
      <c r="N753" s="41">
        <v>2156.44625</v>
      </c>
      <c r="O753" s="40"/>
      <c r="P753" s="42"/>
    </row>
    <row r="754" spans="1:16" ht="15.75" customHeight="1" x14ac:dyDescent="0.25">
      <c r="A754" s="22">
        <v>45687</v>
      </c>
      <c r="B754" s="15">
        <v>234.5</v>
      </c>
      <c r="C754" s="29">
        <f t="shared" si="344"/>
        <v>8.6021505376343566E-3</v>
      </c>
      <c r="D754" s="17">
        <v>985.81454999999994</v>
      </c>
      <c r="E754" s="34"/>
      <c r="F754" s="22">
        <v>45687</v>
      </c>
      <c r="G754" s="28">
        <v>217</v>
      </c>
      <c r="H754" s="29">
        <f t="shared" si="345"/>
        <v>4.6296296296295392E-3</v>
      </c>
      <c r="I754" s="41">
        <v>912.24630000000002</v>
      </c>
      <c r="J754" s="37"/>
      <c r="K754" s="22">
        <v>45687</v>
      </c>
      <c r="L754" s="25">
        <v>516.75</v>
      </c>
      <c r="M754" s="29">
        <f t="shared" si="346"/>
        <v>8.2926829268292757E-3</v>
      </c>
      <c r="N754" s="41">
        <v>2172.3653250000002</v>
      </c>
      <c r="O754" s="40"/>
      <c r="P754" s="42"/>
    </row>
    <row r="755" spans="1:16" ht="15.75" customHeight="1" x14ac:dyDescent="0.25">
      <c r="A755" s="22">
        <v>45688</v>
      </c>
      <c r="B755" s="15">
        <v>232</v>
      </c>
      <c r="C755" s="29">
        <f t="shared" si="344"/>
        <v>-1.0660980810234588E-2</v>
      </c>
      <c r="D755" s="17">
        <v>977.41600000000005</v>
      </c>
      <c r="E755" s="34"/>
      <c r="F755" s="22">
        <v>45688</v>
      </c>
      <c r="G755" s="28">
        <v>215</v>
      </c>
      <c r="H755" s="29">
        <f t="shared" si="345"/>
        <v>-9.2165898617511122E-3</v>
      </c>
      <c r="I755" s="41">
        <v>905.79500000000007</v>
      </c>
      <c r="J755" s="37"/>
      <c r="K755" s="22">
        <v>45688</v>
      </c>
      <c r="L755" s="25">
        <v>515.5</v>
      </c>
      <c r="M755" s="29">
        <f t="shared" si="346"/>
        <v>-2.4189646831156431E-3</v>
      </c>
      <c r="N755" s="41">
        <v>2171.8015</v>
      </c>
      <c r="O755" s="40"/>
      <c r="P755" s="42"/>
    </row>
    <row r="756" spans="1:16" ht="15.75" customHeight="1" x14ac:dyDescent="0.25">
      <c r="A756" s="22">
        <v>45691</v>
      </c>
      <c r="B756" s="15">
        <v>234.5</v>
      </c>
      <c r="C756" s="29">
        <f t="shared" ref="C756:C765" si="347">B756/B755*1-1</f>
        <v>1.0775862068965525E-2</v>
      </c>
      <c r="D756" s="17">
        <v>992.05225000000007</v>
      </c>
      <c r="E756" s="34"/>
      <c r="F756" s="22">
        <v>45691</v>
      </c>
      <c r="G756" s="28">
        <v>218</v>
      </c>
      <c r="H756" s="29">
        <f t="shared" ref="H756:H765" si="348">G756/G755-1</f>
        <v>1.3953488372093092E-2</v>
      </c>
      <c r="I756" s="41">
        <v>922.24900000000002</v>
      </c>
      <c r="J756" s="37"/>
      <c r="K756" s="22">
        <v>45691</v>
      </c>
      <c r="L756" s="25">
        <v>519</v>
      </c>
      <c r="M756" s="29">
        <f t="shared" ref="M756:M765" si="349">L756/L755-1</f>
        <v>6.7895247332687703E-3</v>
      </c>
      <c r="N756" s="41">
        <v>2195.6295</v>
      </c>
      <c r="O756" s="40"/>
      <c r="P756" s="42"/>
    </row>
    <row r="757" spans="1:16" ht="15.75" customHeight="1" x14ac:dyDescent="0.25">
      <c r="A757" s="22">
        <v>45692</v>
      </c>
      <c r="B757" s="15">
        <v>235</v>
      </c>
      <c r="C757" s="29">
        <f t="shared" si="347"/>
        <v>2.132196162046851E-3</v>
      </c>
      <c r="D757" s="17">
        <v>992.85149999999999</v>
      </c>
      <c r="E757" s="34"/>
      <c r="F757" s="22">
        <v>45692</v>
      </c>
      <c r="G757" s="28">
        <v>217.75</v>
      </c>
      <c r="H757" s="29">
        <f t="shared" si="348"/>
        <v>-1.1467889908256534E-3</v>
      </c>
      <c r="I757" s="41">
        <v>919.97197499999993</v>
      </c>
      <c r="J757" s="37"/>
      <c r="K757" s="22">
        <v>45692</v>
      </c>
      <c r="L757" s="25">
        <v>522</v>
      </c>
      <c r="M757" s="29">
        <f t="shared" si="349"/>
        <v>5.7803468208093012E-3</v>
      </c>
      <c r="N757" s="41">
        <v>2205.3977999999997</v>
      </c>
      <c r="O757" s="40"/>
      <c r="P757" s="42"/>
    </row>
    <row r="758" spans="1:16" ht="15.75" customHeight="1" x14ac:dyDescent="0.25">
      <c r="A758" s="22">
        <v>45693</v>
      </c>
      <c r="B758" s="15">
        <v>231</v>
      </c>
      <c r="C758" s="29">
        <f t="shared" si="347"/>
        <v>-1.7021276595744705E-2</v>
      </c>
      <c r="D758" s="17">
        <v>971.5628999999999</v>
      </c>
      <c r="E758" s="34"/>
      <c r="F758" s="22">
        <v>45693</v>
      </c>
      <c r="G758" s="28">
        <v>214.5</v>
      </c>
      <c r="H758" s="29">
        <f t="shared" si="348"/>
        <v>-1.4925373134328401E-2</v>
      </c>
      <c r="I758" s="41">
        <v>902.16554999999994</v>
      </c>
      <c r="J758" s="37"/>
      <c r="K758" s="22">
        <v>45693</v>
      </c>
      <c r="L758" s="25">
        <v>518</v>
      </c>
      <c r="M758" s="29">
        <f t="shared" si="349"/>
        <v>-7.6628352490420992E-3</v>
      </c>
      <c r="N758" s="41">
        <v>2178.6561999999999</v>
      </c>
      <c r="O758" s="40"/>
      <c r="P758" s="42"/>
    </row>
    <row r="759" spans="1:16" ht="15.75" customHeight="1" x14ac:dyDescent="0.25">
      <c r="A759" s="22">
        <v>45694</v>
      </c>
      <c r="B759" s="15">
        <v>234</v>
      </c>
      <c r="C759" s="29">
        <f t="shared" si="347"/>
        <v>1.298701298701288E-2</v>
      </c>
      <c r="D759" s="17">
        <v>984.50819999999999</v>
      </c>
      <c r="E759" s="34"/>
      <c r="F759" s="22">
        <v>45694</v>
      </c>
      <c r="G759" s="28">
        <v>216</v>
      </c>
      <c r="H759" s="29">
        <f t="shared" si="348"/>
        <v>6.9930069930070893E-3</v>
      </c>
      <c r="I759" s="41">
        <v>908.77679999999998</v>
      </c>
      <c r="J759" s="37"/>
      <c r="K759" s="22">
        <v>45694</v>
      </c>
      <c r="L759" s="25">
        <v>522.75</v>
      </c>
      <c r="M759" s="29">
        <f t="shared" si="349"/>
        <v>9.1698841698841793E-3</v>
      </c>
      <c r="N759" s="41">
        <v>2199.3660749999999</v>
      </c>
      <c r="O759" s="40"/>
      <c r="P759" s="42"/>
    </row>
    <row r="760" spans="1:16" ht="15.75" customHeight="1" x14ac:dyDescent="0.25">
      <c r="A760" s="22">
        <v>45695</v>
      </c>
      <c r="B760" s="15">
        <v>234.75</v>
      </c>
      <c r="C760" s="29">
        <f t="shared" si="347"/>
        <v>3.2051282051281937E-3</v>
      </c>
      <c r="D760" s="17">
        <v>983.55555000000004</v>
      </c>
      <c r="E760" s="34"/>
      <c r="F760" s="22">
        <v>45695</v>
      </c>
      <c r="G760" s="28">
        <v>216</v>
      </c>
      <c r="H760" s="29">
        <f t="shared" si="348"/>
        <v>0</v>
      </c>
      <c r="I760" s="41">
        <v>904.99680000000001</v>
      </c>
      <c r="J760" s="37"/>
      <c r="K760" s="22">
        <v>45695</v>
      </c>
      <c r="L760" s="25">
        <v>516.5</v>
      </c>
      <c r="M760" s="29">
        <f t="shared" si="349"/>
        <v>-1.1956001912960312E-2</v>
      </c>
      <c r="N760" s="41">
        <v>2164.0317</v>
      </c>
      <c r="O760" s="40"/>
      <c r="P760" s="42"/>
    </row>
    <row r="761" spans="1:16" ht="15.75" customHeight="1" x14ac:dyDescent="0.25">
      <c r="A761" s="22">
        <v>45698</v>
      </c>
      <c r="B761" s="15">
        <v>236.75</v>
      </c>
      <c r="C761" s="29">
        <f t="shared" si="347"/>
        <v>8.5197018104365974E-3</v>
      </c>
      <c r="D761" s="17">
        <v>991.31959999999992</v>
      </c>
      <c r="E761" s="34"/>
      <c r="F761" s="22">
        <v>45698</v>
      </c>
      <c r="G761" s="28">
        <v>217.25</v>
      </c>
      <c r="H761" s="29">
        <f t="shared" si="348"/>
        <v>5.7870370370369795E-3</v>
      </c>
      <c r="I761" s="41">
        <v>909.66919999999993</v>
      </c>
      <c r="J761" s="37"/>
      <c r="K761" s="22">
        <v>45698</v>
      </c>
      <c r="L761" s="25">
        <v>516.5</v>
      </c>
      <c r="M761" s="29">
        <f t="shared" si="349"/>
        <v>0</v>
      </c>
      <c r="N761" s="41">
        <v>2162.6887999999999</v>
      </c>
      <c r="O761" s="40"/>
      <c r="P761" s="42"/>
    </row>
    <row r="762" spans="1:16" ht="15.75" customHeight="1" x14ac:dyDescent="0.25">
      <c r="A762" s="22">
        <v>45699</v>
      </c>
      <c r="B762" s="15">
        <v>236</v>
      </c>
      <c r="C762" s="29">
        <f t="shared" si="347"/>
        <v>-3.1678986272439813E-3</v>
      </c>
      <c r="D762" s="17">
        <v>986.0788</v>
      </c>
      <c r="E762" s="34"/>
      <c r="F762" s="22">
        <v>45699</v>
      </c>
      <c r="G762" s="28">
        <v>217.75</v>
      </c>
      <c r="H762" s="29">
        <f t="shared" si="348"/>
        <v>2.3014959723819395E-3</v>
      </c>
      <c r="I762" s="41">
        <v>909.82482500000003</v>
      </c>
      <c r="J762" s="37"/>
      <c r="K762" s="22">
        <v>45699</v>
      </c>
      <c r="L762" s="25">
        <v>523</v>
      </c>
      <c r="M762" s="29">
        <f t="shared" si="349"/>
        <v>1.2584704743465736E-2</v>
      </c>
      <c r="N762" s="41">
        <v>2185.2509</v>
      </c>
      <c r="O762" s="40"/>
      <c r="P762" s="42"/>
    </row>
    <row r="763" spans="1:16" ht="15.75" customHeight="1" x14ac:dyDescent="0.25">
      <c r="A763" s="22">
        <v>45700</v>
      </c>
      <c r="B763" s="15">
        <v>232</v>
      </c>
      <c r="C763" s="29">
        <f t="shared" si="347"/>
        <v>-1.6949152542372836E-2</v>
      </c>
      <c r="D763" s="17">
        <v>967.92720000000008</v>
      </c>
      <c r="E763" s="34"/>
      <c r="F763" s="22">
        <v>45700</v>
      </c>
      <c r="G763" s="28">
        <v>213.75</v>
      </c>
      <c r="H763" s="29">
        <f t="shared" si="348"/>
        <v>-1.8369690011481032E-2</v>
      </c>
      <c r="I763" s="41">
        <v>891.78637500000013</v>
      </c>
      <c r="J763" s="37"/>
      <c r="K763" s="22">
        <v>45700</v>
      </c>
      <c r="L763" s="25">
        <v>521.5</v>
      </c>
      <c r="M763" s="29">
        <f t="shared" si="349"/>
        <v>-2.8680688336519822E-3</v>
      </c>
      <c r="N763" s="41">
        <v>2175.7501500000003</v>
      </c>
      <c r="O763" s="40"/>
      <c r="P763" s="42"/>
    </row>
    <row r="764" spans="1:16" ht="15.75" customHeight="1" x14ac:dyDescent="0.25">
      <c r="A764" s="22">
        <v>45701</v>
      </c>
      <c r="B764" s="15">
        <v>231</v>
      </c>
      <c r="C764" s="29">
        <f t="shared" si="347"/>
        <v>-4.3103448275861878E-3</v>
      </c>
      <c r="D764" s="17">
        <v>962.16119999999989</v>
      </c>
      <c r="E764" s="34"/>
      <c r="F764" s="22">
        <v>45701</v>
      </c>
      <c r="G764" s="28">
        <v>214.25</v>
      </c>
      <c r="H764" s="29">
        <f t="shared" si="348"/>
        <v>2.3391812865496409E-3</v>
      </c>
      <c r="I764" s="41">
        <v>892.39409999999987</v>
      </c>
      <c r="J764" s="37"/>
      <c r="K764" s="22">
        <v>45701</v>
      </c>
      <c r="L764" s="25">
        <v>522.25</v>
      </c>
      <c r="M764" s="29">
        <f t="shared" si="349"/>
        <v>1.4381591562799834E-3</v>
      </c>
      <c r="N764" s="41">
        <v>2175.2756999999997</v>
      </c>
      <c r="O764" s="40"/>
      <c r="P764" s="42"/>
    </row>
    <row r="765" spans="1:16" ht="15.75" customHeight="1" x14ac:dyDescent="0.25">
      <c r="A765" s="22">
        <v>45702</v>
      </c>
      <c r="B765" s="15">
        <v>232.75</v>
      </c>
      <c r="C765" s="29">
        <f t="shared" si="347"/>
        <v>7.575757575757569E-3</v>
      </c>
      <c r="D765" s="17">
        <v>968.98479999999995</v>
      </c>
      <c r="E765" s="34"/>
      <c r="F765" s="22">
        <v>45702</v>
      </c>
      <c r="G765" s="28">
        <v>214.25</v>
      </c>
      <c r="H765" s="29">
        <f t="shared" si="348"/>
        <v>0</v>
      </c>
      <c r="I765" s="41">
        <v>891.96559999999999</v>
      </c>
      <c r="J765" s="37"/>
      <c r="K765" s="22">
        <v>45702</v>
      </c>
      <c r="L765" s="25">
        <v>526.75</v>
      </c>
      <c r="M765" s="29">
        <f t="shared" si="349"/>
        <v>8.6165629487793272E-3</v>
      </c>
      <c r="N765" s="41">
        <v>2192.9656</v>
      </c>
      <c r="O765" s="40"/>
      <c r="P765" s="42"/>
    </row>
    <row r="766" spans="1:16" ht="15.75" customHeight="1" x14ac:dyDescent="0.25">
      <c r="A766" s="22">
        <v>45705</v>
      </c>
      <c r="B766" s="15">
        <v>229.5</v>
      </c>
      <c r="C766" s="29">
        <f t="shared" ref="C766:C780" si="350">B766/B765*1-1</f>
        <v>-1.3963480128893702E-2</v>
      </c>
      <c r="D766" s="17">
        <v>955.52324999999996</v>
      </c>
      <c r="E766" s="34"/>
      <c r="F766" s="22">
        <v>45705</v>
      </c>
      <c r="G766" s="28">
        <v>213.75</v>
      </c>
      <c r="H766" s="29">
        <f t="shared" ref="H766:H780" si="351">G766/G765-1</f>
        <v>-2.333722287047868E-3</v>
      </c>
      <c r="I766" s="41">
        <v>889.948125</v>
      </c>
      <c r="J766" s="37"/>
      <c r="K766" s="22">
        <v>45705</v>
      </c>
      <c r="L766" s="25">
        <v>529.25</v>
      </c>
      <c r="M766" s="29">
        <f t="shared" ref="M766:M780" si="352">L766/L765-1</f>
        <v>4.7460844803037805E-3</v>
      </c>
      <c r="N766" s="41">
        <v>2203.5323749999998</v>
      </c>
      <c r="O766" s="40"/>
      <c r="P766" s="42"/>
    </row>
    <row r="767" spans="1:16" ht="15.75" customHeight="1" x14ac:dyDescent="0.25">
      <c r="A767" s="22">
        <v>45706</v>
      </c>
      <c r="B767" s="15">
        <v>229.75</v>
      </c>
      <c r="C767" s="29">
        <f t="shared" si="350"/>
        <v>1.0893246187364536E-3</v>
      </c>
      <c r="D767" s="17">
        <v>955.16264999999999</v>
      </c>
      <c r="E767" s="34"/>
      <c r="F767" s="22">
        <v>45706</v>
      </c>
      <c r="G767" s="28">
        <v>214.25</v>
      </c>
      <c r="H767" s="29">
        <f t="shared" si="351"/>
        <v>2.3391812865496409E-3</v>
      </c>
      <c r="I767" s="41">
        <v>890.72294999999997</v>
      </c>
      <c r="J767" s="37"/>
      <c r="K767" s="22">
        <v>45706</v>
      </c>
      <c r="L767" s="25">
        <v>533</v>
      </c>
      <c r="M767" s="29">
        <f t="shared" si="352"/>
        <v>7.0854983467170118E-3</v>
      </c>
      <c r="N767" s="41">
        <v>2215.8942000000002</v>
      </c>
      <c r="O767" s="40"/>
      <c r="P767" s="42"/>
    </row>
    <row r="768" spans="1:16" ht="15.75" customHeight="1" x14ac:dyDescent="0.25">
      <c r="A768" s="22">
        <v>45707</v>
      </c>
      <c r="B768" s="15">
        <v>228.25</v>
      </c>
      <c r="C768" s="29">
        <f t="shared" si="350"/>
        <v>-6.5288356909684042E-3</v>
      </c>
      <c r="D768" s="17">
        <v>949.10915</v>
      </c>
      <c r="E768" s="34"/>
      <c r="F768" s="22">
        <v>45707</v>
      </c>
      <c r="G768" s="28">
        <v>212.75</v>
      </c>
      <c r="H768" s="29">
        <f t="shared" si="351"/>
        <v>-7.001166861143493E-3</v>
      </c>
      <c r="I768" s="41">
        <v>884.65705000000003</v>
      </c>
      <c r="J768" s="37"/>
      <c r="K768" s="22">
        <v>45707</v>
      </c>
      <c r="L768" s="25">
        <v>529.25</v>
      </c>
      <c r="M768" s="29">
        <f t="shared" si="352"/>
        <v>-7.0356472795497504E-3</v>
      </c>
      <c r="N768" s="41">
        <v>2200.7273500000001</v>
      </c>
      <c r="O768" s="40"/>
      <c r="P768" s="42"/>
    </row>
    <row r="769" spans="1:16" ht="15.75" customHeight="1" x14ac:dyDescent="0.25">
      <c r="A769" s="22">
        <v>45708</v>
      </c>
      <c r="B769" s="15">
        <v>236.75</v>
      </c>
      <c r="C769" s="29">
        <f t="shared" si="350"/>
        <v>3.7239868565169809E-2</v>
      </c>
      <c r="D769" s="17">
        <v>987.79202499999997</v>
      </c>
      <c r="E769" s="34"/>
      <c r="F769" s="22">
        <v>45708</v>
      </c>
      <c r="G769" s="28">
        <v>223.5</v>
      </c>
      <c r="H769" s="29">
        <f t="shared" si="351"/>
        <v>5.052878965922436E-2</v>
      </c>
      <c r="I769" s="41">
        <v>932.50905</v>
      </c>
      <c r="J769" s="37"/>
      <c r="K769" s="22">
        <v>45708</v>
      </c>
      <c r="L769" s="25">
        <v>533</v>
      </c>
      <c r="M769" s="29">
        <f t="shared" si="352"/>
        <v>7.0854983467170118E-3</v>
      </c>
      <c r="N769" s="41">
        <v>2223.8359</v>
      </c>
      <c r="O769" s="40"/>
      <c r="P769" s="42"/>
    </row>
    <row r="770" spans="1:16" ht="15.75" customHeight="1" x14ac:dyDescent="0.25">
      <c r="A770" s="22">
        <v>45709</v>
      </c>
      <c r="B770" s="15">
        <v>235.5</v>
      </c>
      <c r="C770" s="29">
        <f t="shared" si="350"/>
        <v>-5.2798310454065245E-3</v>
      </c>
      <c r="D770" s="17">
        <v>982.15274999999997</v>
      </c>
      <c r="E770" s="34"/>
      <c r="F770" s="22">
        <v>45709</v>
      </c>
      <c r="G770" s="28">
        <v>223.25</v>
      </c>
      <c r="H770" s="29">
        <f t="shared" si="351"/>
        <v>-1.1185682326622093E-3</v>
      </c>
      <c r="I770" s="41">
        <v>931.06412499999988</v>
      </c>
      <c r="J770" s="37"/>
      <c r="K770" s="22">
        <v>45709</v>
      </c>
      <c r="L770" s="25">
        <v>530.25</v>
      </c>
      <c r="M770" s="29">
        <f t="shared" si="352"/>
        <v>-5.1594746716697726E-3</v>
      </c>
      <c r="N770" s="41">
        <v>2211.4076249999998</v>
      </c>
      <c r="O770" s="40"/>
      <c r="P770" s="42"/>
    </row>
    <row r="771" spans="1:16" ht="15.75" customHeight="1" x14ac:dyDescent="0.25">
      <c r="A771" s="22">
        <v>45712</v>
      </c>
      <c r="B771" s="15">
        <v>231.5</v>
      </c>
      <c r="C771" s="29">
        <f t="shared" si="350"/>
        <v>-1.6985138004246281E-2</v>
      </c>
      <c r="D771" s="17">
        <v>963.24834999999996</v>
      </c>
      <c r="E771" s="34"/>
      <c r="F771" s="22">
        <v>45712</v>
      </c>
      <c r="G771" s="28">
        <v>219.25</v>
      </c>
      <c r="H771" s="29">
        <f t="shared" si="351"/>
        <v>-1.7917133258678608E-2</v>
      </c>
      <c r="I771" s="41">
        <v>912.27732499999991</v>
      </c>
      <c r="J771" s="37"/>
      <c r="K771" s="22">
        <v>45712</v>
      </c>
      <c r="L771" s="25">
        <v>523.5</v>
      </c>
      <c r="M771" s="29">
        <f t="shared" si="352"/>
        <v>-1.2729844413012725E-2</v>
      </c>
      <c r="N771" s="41">
        <v>2178.2311500000001</v>
      </c>
      <c r="O771" s="40"/>
      <c r="P771" s="42"/>
    </row>
    <row r="772" spans="1:16" ht="15.75" customHeight="1" x14ac:dyDescent="0.25">
      <c r="A772" s="22">
        <v>45713</v>
      </c>
      <c r="B772" s="15">
        <v>231.75</v>
      </c>
      <c r="C772" s="29">
        <f t="shared" si="350"/>
        <v>1.0799136069115089E-3</v>
      </c>
      <c r="D772" s="17">
        <v>958.03132499999992</v>
      </c>
      <c r="E772" s="34"/>
      <c r="F772" s="22">
        <v>45713</v>
      </c>
      <c r="G772" s="28">
        <v>219.75</v>
      </c>
      <c r="H772" s="29">
        <f t="shared" si="351"/>
        <v>2.2805017103761926E-3</v>
      </c>
      <c r="I772" s="41">
        <v>908.4245249999999</v>
      </c>
      <c r="J772" s="37"/>
      <c r="K772" s="22">
        <v>45713</v>
      </c>
      <c r="L772" s="25">
        <v>530.25</v>
      </c>
      <c r="M772" s="29">
        <f t="shared" si="352"/>
        <v>1.2893982808023008E-2</v>
      </c>
      <c r="N772" s="41">
        <v>2192.0004749999998</v>
      </c>
      <c r="O772" s="40"/>
      <c r="P772" s="42"/>
    </row>
    <row r="773" spans="1:16" ht="15.75" customHeight="1" x14ac:dyDescent="0.25">
      <c r="A773" s="22">
        <v>45714</v>
      </c>
      <c r="B773" s="15">
        <v>230</v>
      </c>
      <c r="C773" s="29">
        <f t="shared" si="350"/>
        <v>-7.5512405609492461E-3</v>
      </c>
      <c r="D773" s="17">
        <v>952.06200000000001</v>
      </c>
      <c r="E773" s="34"/>
      <c r="F773" s="22">
        <v>45714</v>
      </c>
      <c r="G773" s="28">
        <v>220</v>
      </c>
      <c r="H773" s="29">
        <f t="shared" si="351"/>
        <v>1.1376564277587597E-3</v>
      </c>
      <c r="I773" s="41">
        <v>910.66800000000001</v>
      </c>
      <c r="J773" s="37"/>
      <c r="K773" s="22">
        <v>45714</v>
      </c>
      <c r="L773" s="25">
        <v>531.5</v>
      </c>
      <c r="M773" s="29">
        <f t="shared" si="352"/>
        <v>2.3573785950024018E-3</v>
      </c>
      <c r="N773" s="41">
        <v>2200.0911000000001</v>
      </c>
      <c r="O773" s="40"/>
      <c r="P773" s="42"/>
    </row>
    <row r="774" spans="1:16" ht="15.75" customHeight="1" x14ac:dyDescent="0.25">
      <c r="A774" s="22">
        <v>45715</v>
      </c>
      <c r="B774" s="15">
        <v>227.75</v>
      </c>
      <c r="C774" s="29">
        <f t="shared" si="350"/>
        <v>-9.7826086956521729E-3</v>
      </c>
      <c r="D774" s="17">
        <v>942.22452500000009</v>
      </c>
      <c r="E774" s="34"/>
      <c r="F774" s="22">
        <v>45715</v>
      </c>
      <c r="G774" s="28">
        <v>219.25</v>
      </c>
      <c r="H774" s="29">
        <f t="shared" si="351"/>
        <v>-3.4090909090909172E-3</v>
      </c>
      <c r="I774" s="41">
        <v>907.0591750000001</v>
      </c>
      <c r="J774" s="37"/>
      <c r="K774" s="22">
        <v>45715</v>
      </c>
      <c r="L774" s="25">
        <v>538</v>
      </c>
      <c r="M774" s="29">
        <f t="shared" si="352"/>
        <v>1.2229539040451654E-2</v>
      </c>
      <c r="N774" s="41">
        <v>2225.7598000000003</v>
      </c>
      <c r="O774" s="40"/>
      <c r="P774" s="42"/>
    </row>
    <row r="775" spans="1:16" ht="15.75" customHeight="1" x14ac:dyDescent="0.25">
      <c r="A775" s="22">
        <v>45716</v>
      </c>
      <c r="B775" s="15">
        <v>229</v>
      </c>
      <c r="C775" s="29">
        <f t="shared" si="350"/>
        <v>5.4884742041712009E-3</v>
      </c>
      <c r="D775" s="17">
        <v>952.0675</v>
      </c>
      <c r="E775" s="34"/>
      <c r="F775" s="22">
        <v>45716</v>
      </c>
      <c r="G775" s="28">
        <v>217.25</v>
      </c>
      <c r="H775" s="29">
        <f t="shared" si="351"/>
        <v>-9.1220068415051037E-3</v>
      </c>
      <c r="I775" s="41">
        <v>903.21687499999996</v>
      </c>
      <c r="J775" s="37"/>
      <c r="K775" s="22">
        <v>45716</v>
      </c>
      <c r="L775" s="25">
        <v>532.75</v>
      </c>
      <c r="M775" s="29">
        <f t="shared" si="352"/>
        <v>-9.75836431226762E-3</v>
      </c>
      <c r="N775" s="41">
        <v>2214.9081249999999</v>
      </c>
      <c r="O775" s="40"/>
      <c r="P775" s="42"/>
    </row>
    <row r="776" spans="1:16" ht="15.75" customHeight="1" x14ac:dyDescent="0.25">
      <c r="A776" s="22">
        <v>45719</v>
      </c>
      <c r="B776" s="15">
        <v>225.5</v>
      </c>
      <c r="C776" s="29">
        <f t="shared" si="350"/>
        <v>-1.5283842794759805E-2</v>
      </c>
      <c r="D776" s="17">
        <v>943.19884999999988</v>
      </c>
      <c r="E776" s="34"/>
      <c r="F776" s="22">
        <v>45719</v>
      </c>
      <c r="G776" s="28">
        <v>214.25</v>
      </c>
      <c r="H776" s="29">
        <f t="shared" si="351"/>
        <v>-1.3808975834292303E-2</v>
      </c>
      <c r="I776" s="41">
        <v>896.14347499999997</v>
      </c>
      <c r="J776" s="37"/>
      <c r="K776" s="22">
        <v>45719</v>
      </c>
      <c r="L776" s="25">
        <v>527.25</v>
      </c>
      <c r="M776" s="29">
        <f t="shared" si="352"/>
        <v>-1.0323791647114056E-2</v>
      </c>
      <c r="N776" s="41">
        <v>2205.328575</v>
      </c>
      <c r="O776" s="40"/>
      <c r="P776" s="42"/>
    </row>
    <row r="777" spans="1:16" ht="15.75" customHeight="1" x14ac:dyDescent="0.25">
      <c r="A777" s="22">
        <v>45720</v>
      </c>
      <c r="B777" s="15">
        <v>223.5</v>
      </c>
      <c r="C777" s="29">
        <f t="shared" si="350"/>
        <v>-8.8691796008869561E-3</v>
      </c>
      <c r="D777" s="17">
        <v>929.0447999999999</v>
      </c>
      <c r="E777" s="34"/>
      <c r="F777" s="22">
        <v>45720</v>
      </c>
      <c r="G777" s="28">
        <v>211</v>
      </c>
      <c r="H777" s="29">
        <f t="shared" si="351"/>
        <v>-1.516919486581092E-2</v>
      </c>
      <c r="I777" s="41">
        <v>877.08479999999997</v>
      </c>
      <c r="J777" s="37"/>
      <c r="K777" s="22">
        <v>45720</v>
      </c>
      <c r="L777" s="25">
        <v>511</v>
      </c>
      <c r="M777" s="29">
        <f t="shared" si="352"/>
        <v>-3.0820293978188751E-2</v>
      </c>
      <c r="N777" s="41">
        <v>2124.1247999999996</v>
      </c>
      <c r="O777" s="40"/>
      <c r="P777" s="42"/>
    </row>
    <row r="778" spans="1:16" ht="15.75" customHeight="1" x14ac:dyDescent="0.25">
      <c r="A778" s="22">
        <v>45721</v>
      </c>
      <c r="B778" s="15">
        <v>223</v>
      </c>
      <c r="C778" s="29">
        <f t="shared" si="350"/>
        <v>-2.2371364653244186E-3</v>
      </c>
      <c r="D778" s="17">
        <v>926.45349999999996</v>
      </c>
      <c r="E778" s="34"/>
      <c r="F778" s="22">
        <v>45721</v>
      </c>
      <c r="G778" s="28">
        <v>211.75</v>
      </c>
      <c r="H778" s="29">
        <f t="shared" si="351"/>
        <v>3.5545023696681444E-3</v>
      </c>
      <c r="I778" s="41">
        <v>879.71537499999988</v>
      </c>
      <c r="J778" s="37"/>
      <c r="K778" s="22">
        <v>45721</v>
      </c>
      <c r="L778" s="25">
        <v>499.5</v>
      </c>
      <c r="M778" s="29">
        <f t="shared" si="352"/>
        <v>-2.2504892367906093E-2</v>
      </c>
      <c r="N778" s="41">
        <v>2075.1727499999997</v>
      </c>
      <c r="O778" s="40"/>
      <c r="P778" s="42"/>
    </row>
    <row r="779" spans="1:16" ht="15.75" customHeight="1" x14ac:dyDescent="0.25">
      <c r="A779" s="22">
        <v>45722</v>
      </c>
      <c r="B779" s="15">
        <v>222.75</v>
      </c>
      <c r="C779" s="29">
        <f t="shared" si="350"/>
        <v>-1.1210762331838042E-3</v>
      </c>
      <c r="D779" s="17">
        <v>930.33764999999994</v>
      </c>
      <c r="E779" s="34"/>
      <c r="F779" s="22">
        <v>45722</v>
      </c>
      <c r="G779" s="28">
        <v>212.25</v>
      </c>
      <c r="H779" s="29">
        <f t="shared" si="351"/>
        <v>2.3612750885477762E-3</v>
      </c>
      <c r="I779" s="41">
        <v>886.48334999999997</v>
      </c>
      <c r="J779" s="37"/>
      <c r="K779" s="22">
        <v>45722</v>
      </c>
      <c r="L779" s="25">
        <v>503.5</v>
      </c>
      <c r="M779" s="29">
        <f t="shared" si="352"/>
        <v>8.0080080080080496E-3</v>
      </c>
      <c r="N779" s="41">
        <v>2102.9180999999999</v>
      </c>
      <c r="O779" s="40"/>
      <c r="P779" s="42"/>
    </row>
    <row r="780" spans="1:16" ht="15.75" customHeight="1" x14ac:dyDescent="0.25">
      <c r="A780" s="22">
        <v>45723</v>
      </c>
      <c r="B780" s="15">
        <v>221.75</v>
      </c>
      <c r="C780" s="29">
        <f t="shared" si="350"/>
        <v>-4.4893378226711356E-3</v>
      </c>
      <c r="D780" s="17">
        <v>926.02800000000002</v>
      </c>
      <c r="E780" s="34"/>
      <c r="F780" s="22">
        <v>45723</v>
      </c>
      <c r="G780" s="28">
        <v>211</v>
      </c>
      <c r="H780" s="29">
        <f t="shared" si="351"/>
        <v>-5.8892815076561078E-3</v>
      </c>
      <c r="I780" s="41">
        <v>881.13600000000008</v>
      </c>
      <c r="J780" s="37"/>
      <c r="K780" s="22">
        <v>45723</v>
      </c>
      <c r="L780" s="25">
        <v>495.75</v>
      </c>
      <c r="M780" s="29">
        <f t="shared" si="352"/>
        <v>-1.5392254220456758E-2</v>
      </c>
      <c r="N780" s="41">
        <v>2070.252</v>
      </c>
      <c r="O780" s="40"/>
      <c r="P780" s="42"/>
    </row>
    <row r="781" spans="1:16" ht="15.75" customHeight="1" x14ac:dyDescent="0.25">
      <c r="A781" s="22">
        <v>45726</v>
      </c>
      <c r="B781" s="15">
        <v>223.75</v>
      </c>
      <c r="C781" s="29">
        <f t="shared" ref="C781" si="353">B781/B780*1-1</f>
        <v>9.0191657271703196E-3</v>
      </c>
      <c r="D781" s="17">
        <v>936.55037499999992</v>
      </c>
      <c r="E781" s="34"/>
      <c r="F781" s="22">
        <v>45726</v>
      </c>
      <c r="G781" s="28">
        <v>213</v>
      </c>
      <c r="H781" s="29">
        <f t="shared" ref="H781" si="354">G781/G780-1</f>
        <v>9.4786729857820884E-3</v>
      </c>
      <c r="I781" s="41">
        <v>891.55409999999995</v>
      </c>
      <c r="J781" s="37"/>
      <c r="K781" s="22">
        <v>45726</v>
      </c>
      <c r="L781" s="25">
        <v>481.85</v>
      </c>
      <c r="M781" s="29">
        <f t="shared" ref="M781" si="355">L781/L780-1</f>
        <v>-2.8038325769036754E-2</v>
      </c>
      <c r="N781" s="41">
        <v>2016.460975</v>
      </c>
      <c r="O781" s="40"/>
      <c r="P781" s="42"/>
    </row>
    <row r="782" spans="1:16" ht="15.75" customHeight="1" x14ac:dyDescent="0.25">
      <c r="A782" s="22">
        <v>45727</v>
      </c>
      <c r="B782" s="15">
        <v>221.25</v>
      </c>
      <c r="C782" s="29">
        <f t="shared" ref="C782:C795" si="356">B782/B781*1-1</f>
        <v>-1.1173184357541888E-2</v>
      </c>
      <c r="D782" s="17">
        <v>928.74112500000001</v>
      </c>
      <c r="E782" s="34"/>
      <c r="F782" s="22">
        <v>45727</v>
      </c>
      <c r="G782" s="28">
        <v>212</v>
      </c>
      <c r="H782" s="29">
        <f t="shared" ref="H782:H795" si="357">G782/G781-1</f>
        <v>-4.6948356807511304E-3</v>
      </c>
      <c r="I782" s="41">
        <v>889.91240000000005</v>
      </c>
      <c r="J782" s="37"/>
      <c r="K782" s="22">
        <v>45727</v>
      </c>
      <c r="L782" s="25">
        <v>480</v>
      </c>
      <c r="M782" s="29">
        <f t="shared" ref="M782:M795" si="358">L782/L781-1</f>
        <v>-3.839369098267098E-3</v>
      </c>
      <c r="N782" s="41">
        <v>2014.8960000000002</v>
      </c>
      <c r="O782" s="40"/>
      <c r="P782" s="42"/>
    </row>
    <row r="783" spans="1:16" ht="15.75" customHeight="1" x14ac:dyDescent="0.25">
      <c r="A783" s="22">
        <v>45728</v>
      </c>
      <c r="B783" s="15">
        <v>223.25</v>
      </c>
      <c r="C783" s="29">
        <f t="shared" si="356"/>
        <v>9.0395480225988756E-3</v>
      </c>
      <c r="D783" s="17">
        <v>938.02952499999992</v>
      </c>
      <c r="E783" s="34"/>
      <c r="F783" s="22">
        <v>45728</v>
      </c>
      <c r="G783" s="28">
        <v>212</v>
      </c>
      <c r="H783" s="29">
        <f t="shared" si="357"/>
        <v>0</v>
      </c>
      <c r="I783" s="41">
        <v>890.7604</v>
      </c>
      <c r="J783" s="37"/>
      <c r="K783" s="22">
        <v>45728</v>
      </c>
      <c r="L783" s="25">
        <v>473.5</v>
      </c>
      <c r="M783" s="29">
        <f t="shared" si="358"/>
        <v>-1.3541666666666674E-2</v>
      </c>
      <c r="N783" s="41">
        <v>1989.5049499999998</v>
      </c>
      <c r="O783" s="40"/>
      <c r="P783" s="42"/>
    </row>
    <row r="784" spans="1:16" ht="15.75" customHeight="1" x14ac:dyDescent="0.25">
      <c r="A784" s="22">
        <v>45729</v>
      </c>
      <c r="B784" s="15">
        <v>226</v>
      </c>
      <c r="C784" s="29">
        <f t="shared" si="356"/>
        <v>1.2318029115341522E-2</v>
      </c>
      <c r="D784" s="17">
        <v>948.29599999999994</v>
      </c>
      <c r="E784" s="34"/>
      <c r="F784" s="22">
        <v>45729</v>
      </c>
      <c r="G784" s="28">
        <v>215.5</v>
      </c>
      <c r="H784" s="29">
        <f t="shared" si="357"/>
        <v>1.6509433962264231E-2</v>
      </c>
      <c r="I784" s="41">
        <v>904.23799999999994</v>
      </c>
      <c r="J784" s="37"/>
      <c r="K784" s="22">
        <v>45729</v>
      </c>
      <c r="L784" s="25">
        <v>471</v>
      </c>
      <c r="M784" s="29">
        <f t="shared" si="358"/>
        <v>-5.2798310454065245E-3</v>
      </c>
      <c r="N784" s="41">
        <v>1976.3159999999998</v>
      </c>
      <c r="O784" s="40"/>
      <c r="P784" s="42"/>
    </row>
    <row r="785" spans="1:16" ht="15.75" customHeight="1" x14ac:dyDescent="0.25">
      <c r="A785" s="22">
        <v>45730</v>
      </c>
      <c r="B785" s="15">
        <v>223.5</v>
      </c>
      <c r="C785" s="29">
        <f t="shared" si="356"/>
        <v>-1.1061946902654829E-2</v>
      </c>
      <c r="D785" s="17">
        <v>934.00650000000007</v>
      </c>
      <c r="E785" s="34"/>
      <c r="F785" s="22">
        <v>45730</v>
      </c>
      <c r="G785" s="28">
        <v>214</v>
      </c>
      <c r="H785" s="29">
        <f t="shared" si="357"/>
        <v>-6.9605568445475496E-3</v>
      </c>
      <c r="I785" s="41">
        <v>894.30600000000004</v>
      </c>
      <c r="J785" s="37"/>
      <c r="K785" s="22">
        <v>45730</v>
      </c>
      <c r="L785" s="25">
        <v>468.5</v>
      </c>
      <c r="M785" s="29">
        <f t="shared" si="358"/>
        <v>-5.3078556263269627E-3</v>
      </c>
      <c r="N785" s="41">
        <v>1957.8615000000002</v>
      </c>
      <c r="O785" s="40"/>
      <c r="P785" s="42"/>
    </row>
    <row r="786" spans="1:16" ht="15.75" customHeight="1" x14ac:dyDescent="0.25">
      <c r="A786" s="22">
        <v>45733</v>
      </c>
      <c r="B786" s="15">
        <v>224.5</v>
      </c>
      <c r="C786" s="29">
        <f t="shared" si="356"/>
        <v>4.4742729306488371E-3</v>
      </c>
      <c r="D786" s="17">
        <v>937.89364999999998</v>
      </c>
      <c r="E786" s="34"/>
      <c r="F786" s="22">
        <v>45733</v>
      </c>
      <c r="G786" s="28">
        <v>215</v>
      </c>
      <c r="H786" s="29">
        <f t="shared" si="357"/>
        <v>4.6728971962617383E-3</v>
      </c>
      <c r="I786" s="41">
        <v>898.20549999999992</v>
      </c>
      <c r="J786" s="37"/>
      <c r="K786" s="22">
        <v>45733</v>
      </c>
      <c r="L786" s="25">
        <v>466</v>
      </c>
      <c r="M786" s="29">
        <f t="shared" si="358"/>
        <v>-5.3361792956243548E-3</v>
      </c>
      <c r="N786" s="41">
        <v>1946.8081999999999</v>
      </c>
      <c r="O786" s="40"/>
      <c r="P786" s="42"/>
    </row>
    <row r="787" spans="1:16" ht="15.75" customHeight="1" x14ac:dyDescent="0.25">
      <c r="A787" s="22">
        <v>45734</v>
      </c>
      <c r="B787" s="15">
        <v>222.25</v>
      </c>
      <c r="C787" s="29">
        <f t="shared" si="356"/>
        <v>-1.0022271714922093E-2</v>
      </c>
      <c r="D787" s="17">
        <v>928.47159999999997</v>
      </c>
      <c r="E787" s="34"/>
      <c r="F787" s="22">
        <v>45734</v>
      </c>
      <c r="G787" s="28">
        <v>214</v>
      </c>
      <c r="H787" s="29">
        <f t="shared" si="357"/>
        <v>-4.6511627906976605E-3</v>
      </c>
      <c r="I787" s="41">
        <v>894.00639999999999</v>
      </c>
      <c r="J787" s="37"/>
      <c r="K787" s="22">
        <v>45734</v>
      </c>
      <c r="L787" s="25">
        <v>471.25</v>
      </c>
      <c r="M787" s="29">
        <f t="shared" si="358"/>
        <v>1.1266094420600892E-2</v>
      </c>
      <c r="N787" s="41">
        <v>1968.694</v>
      </c>
      <c r="O787" s="40"/>
      <c r="P787" s="42"/>
    </row>
    <row r="788" spans="1:16" ht="15.75" customHeight="1" x14ac:dyDescent="0.25">
      <c r="A788" s="22">
        <v>45735</v>
      </c>
      <c r="B788" s="15">
        <v>227.25</v>
      </c>
      <c r="C788" s="29">
        <f t="shared" si="356"/>
        <v>2.2497187851518552E-2</v>
      </c>
      <c r="D788" s="17">
        <v>953.20012499999996</v>
      </c>
      <c r="E788" s="34"/>
      <c r="F788" s="22">
        <v>45735</v>
      </c>
      <c r="G788" s="28">
        <v>216.75</v>
      </c>
      <c r="H788" s="29">
        <f t="shared" si="357"/>
        <v>1.2850467289719614E-2</v>
      </c>
      <c r="I788" s="41">
        <v>909.15787499999988</v>
      </c>
      <c r="J788" s="37"/>
      <c r="K788" s="22">
        <v>45735</v>
      </c>
      <c r="L788" s="25">
        <v>486.25</v>
      </c>
      <c r="M788" s="29">
        <f t="shared" si="358"/>
        <v>3.1830238726790361E-2</v>
      </c>
      <c r="N788" s="41">
        <v>2039.5756249999999</v>
      </c>
      <c r="O788" s="40"/>
      <c r="P788" s="42"/>
    </row>
    <row r="789" spans="1:16" ht="15.75" customHeight="1" x14ac:dyDescent="0.25">
      <c r="A789" s="22">
        <v>45736</v>
      </c>
      <c r="B789" s="15">
        <v>226.75</v>
      </c>
      <c r="C789" s="29">
        <f t="shared" si="356"/>
        <v>-2.2002200220021528E-3</v>
      </c>
      <c r="D789" s="17">
        <v>951.71509999999989</v>
      </c>
      <c r="E789" s="34"/>
      <c r="F789" s="22">
        <v>45736</v>
      </c>
      <c r="G789" s="28">
        <v>216.75</v>
      </c>
      <c r="H789" s="29">
        <f t="shared" si="357"/>
        <v>0</v>
      </c>
      <c r="I789" s="41">
        <v>909.74309999999991</v>
      </c>
      <c r="J789" s="37"/>
      <c r="K789" s="22">
        <v>45736</v>
      </c>
      <c r="L789" s="25">
        <v>492</v>
      </c>
      <c r="M789" s="29">
        <f t="shared" si="358"/>
        <v>1.1825192802056517E-2</v>
      </c>
      <c r="N789" s="41">
        <v>2065.0223999999998</v>
      </c>
      <c r="O789" s="40"/>
      <c r="P789" s="42"/>
    </row>
    <row r="790" spans="1:16" ht="15.75" customHeight="1" x14ac:dyDescent="0.25">
      <c r="A790" s="22">
        <v>45737</v>
      </c>
      <c r="B790" s="15">
        <v>226.25</v>
      </c>
      <c r="C790" s="29">
        <f t="shared" si="356"/>
        <v>-2.2050716648290836E-3</v>
      </c>
      <c r="D790" s="17">
        <v>949.77487499999995</v>
      </c>
      <c r="E790" s="34"/>
      <c r="F790" s="22">
        <v>45737</v>
      </c>
      <c r="G790" s="28">
        <v>215.75</v>
      </c>
      <c r="H790" s="29">
        <f t="shared" si="357"/>
        <v>-4.6136101499423265E-3</v>
      </c>
      <c r="I790" s="41">
        <v>905.69692499999996</v>
      </c>
      <c r="J790" s="37"/>
      <c r="K790" s="22">
        <v>45737</v>
      </c>
      <c r="L790" s="25">
        <v>494</v>
      </c>
      <c r="M790" s="29">
        <f t="shared" si="358"/>
        <v>4.0650406504065817E-3</v>
      </c>
      <c r="N790" s="41">
        <v>2073.7626</v>
      </c>
      <c r="O790" s="40"/>
      <c r="P790" s="42"/>
    </row>
    <row r="791" spans="1:16" ht="15.75" customHeight="1" x14ac:dyDescent="0.25">
      <c r="A791" s="22">
        <v>45740</v>
      </c>
      <c r="B791" s="15">
        <v>222.25</v>
      </c>
      <c r="C791" s="29">
        <f t="shared" si="356"/>
        <v>-1.7679558011049701E-2</v>
      </c>
      <c r="D791" s="17">
        <v>929.71620000000007</v>
      </c>
      <c r="E791" s="34"/>
      <c r="F791" s="22">
        <v>45740</v>
      </c>
      <c r="G791" s="28">
        <v>214.25</v>
      </c>
      <c r="H791" s="29">
        <f t="shared" si="357"/>
        <v>-6.9524913093859109E-3</v>
      </c>
      <c r="I791" s="41">
        <v>896.25060000000008</v>
      </c>
      <c r="J791" s="37"/>
      <c r="K791" s="22">
        <v>45740</v>
      </c>
      <c r="L791" s="25">
        <v>499.5</v>
      </c>
      <c r="M791" s="29">
        <f t="shared" si="358"/>
        <v>1.1133603238866474E-2</v>
      </c>
      <c r="N791" s="41">
        <v>2089.5084000000002</v>
      </c>
      <c r="O791" s="40"/>
      <c r="P791" s="42"/>
    </row>
    <row r="792" spans="1:16" ht="15.75" customHeight="1" x14ac:dyDescent="0.25">
      <c r="A792" s="22">
        <v>45741</v>
      </c>
      <c r="B792" s="15">
        <v>220.25</v>
      </c>
      <c r="C792" s="29">
        <f t="shared" si="356"/>
        <v>-8.9988751406073764E-3</v>
      </c>
      <c r="D792" s="17">
        <v>917.64960000000008</v>
      </c>
      <c r="E792" s="34"/>
      <c r="F792" s="22">
        <v>45741</v>
      </c>
      <c r="G792" s="28">
        <v>213</v>
      </c>
      <c r="H792" s="29">
        <f t="shared" si="357"/>
        <v>-5.834305717619559E-3</v>
      </c>
      <c r="I792" s="41">
        <v>887.44320000000005</v>
      </c>
      <c r="J792" s="37"/>
      <c r="K792" s="22">
        <v>45741</v>
      </c>
      <c r="L792" s="25">
        <v>506</v>
      </c>
      <c r="M792" s="29">
        <f t="shared" si="358"/>
        <v>1.3013013013013053E-2</v>
      </c>
      <c r="N792" s="41">
        <v>2108.1984000000002</v>
      </c>
      <c r="O792" s="40"/>
      <c r="P792" s="42"/>
    </row>
    <row r="793" spans="1:16" ht="15.75" customHeight="1" x14ac:dyDescent="0.25">
      <c r="A793" s="22">
        <v>45742</v>
      </c>
      <c r="B793" s="15">
        <v>222</v>
      </c>
      <c r="C793" s="29">
        <f t="shared" si="356"/>
        <v>7.9455164585697791E-3</v>
      </c>
      <c r="D793" s="17">
        <v>925.42919999999992</v>
      </c>
      <c r="E793" s="34"/>
      <c r="F793" s="22">
        <v>45742</v>
      </c>
      <c r="G793" s="28">
        <v>213.75</v>
      </c>
      <c r="H793" s="29">
        <f t="shared" si="357"/>
        <v>3.5211267605634866E-3</v>
      </c>
      <c r="I793" s="41">
        <v>891.03824999999995</v>
      </c>
      <c r="J793" s="37"/>
      <c r="K793" s="22">
        <v>45742</v>
      </c>
      <c r="L793" s="25">
        <v>513</v>
      </c>
      <c r="M793" s="29">
        <f t="shared" si="358"/>
        <v>1.383399209486158E-2</v>
      </c>
      <c r="N793" s="41">
        <v>2138.4917999999998</v>
      </c>
      <c r="O793" s="40"/>
      <c r="P793" s="42"/>
    </row>
    <row r="794" spans="1:16" ht="15.75" customHeight="1" x14ac:dyDescent="0.25">
      <c r="A794" s="22">
        <v>45743</v>
      </c>
      <c r="B794" s="15">
        <v>218.25</v>
      </c>
      <c r="C794" s="29">
        <f t="shared" si="356"/>
        <v>-1.6891891891891886E-2</v>
      </c>
      <c r="D794" s="17">
        <v>914.75122499999998</v>
      </c>
      <c r="E794" s="34"/>
      <c r="F794" s="22">
        <v>45743</v>
      </c>
      <c r="G794" s="28">
        <v>212</v>
      </c>
      <c r="H794" s="29">
        <f t="shared" si="357"/>
        <v>-8.1871345029239651E-3</v>
      </c>
      <c r="I794" s="41">
        <v>888.55560000000003</v>
      </c>
      <c r="J794" s="37"/>
      <c r="K794" s="22">
        <v>45743</v>
      </c>
      <c r="L794" s="25">
        <v>521</v>
      </c>
      <c r="M794" s="29">
        <f t="shared" si="358"/>
        <v>1.5594541910331383E-2</v>
      </c>
      <c r="N794" s="41">
        <v>2183.6673000000001</v>
      </c>
      <c r="O794" s="40"/>
      <c r="P794" s="42"/>
    </row>
    <row r="795" spans="1:16" ht="15.75" customHeight="1" x14ac:dyDescent="0.25">
      <c r="A795" s="22">
        <v>45744</v>
      </c>
      <c r="B795" s="15">
        <v>218.75</v>
      </c>
      <c r="C795" s="29">
        <f t="shared" si="356"/>
        <v>2.2909507445589838E-3</v>
      </c>
      <c r="D795" s="17">
        <v>914.79062499999998</v>
      </c>
      <c r="E795" s="34"/>
      <c r="F795" s="22">
        <v>45744</v>
      </c>
      <c r="G795" s="28">
        <v>211.25</v>
      </c>
      <c r="H795" s="29">
        <f t="shared" si="357"/>
        <v>-3.5377358490565891E-3</v>
      </c>
      <c r="I795" s="41">
        <v>883.42637499999989</v>
      </c>
      <c r="J795" s="37"/>
      <c r="K795" s="22">
        <v>45744</v>
      </c>
      <c r="L795" s="25">
        <v>525.5</v>
      </c>
      <c r="M795" s="29">
        <f t="shared" si="358"/>
        <v>8.6372360844528817E-3</v>
      </c>
      <c r="N795" s="41">
        <v>2197.5884499999997</v>
      </c>
      <c r="O795" s="40"/>
      <c r="P795" s="42"/>
    </row>
    <row r="796" spans="1:16" ht="15.75" customHeight="1" x14ac:dyDescent="0.25">
      <c r="A796" s="22">
        <v>45747</v>
      </c>
      <c r="B796" s="15">
        <v>220.25</v>
      </c>
      <c r="C796" s="29">
        <f t="shared" ref="C796:C800" si="359">B796/B795*1-1</f>
        <v>6.857142857142895E-3</v>
      </c>
      <c r="D796" s="17">
        <v>921.50397500000008</v>
      </c>
      <c r="E796" s="34"/>
      <c r="F796" s="22">
        <v>45747</v>
      </c>
      <c r="G796" s="28">
        <v>211.75</v>
      </c>
      <c r="H796" s="29">
        <f t="shared" ref="H796:H800" si="360">G796/G795-1</f>
        <v>2.3668639053253671E-3</v>
      </c>
      <c r="I796" s="41">
        <v>885.94082500000013</v>
      </c>
      <c r="J796" s="37"/>
      <c r="K796" s="22">
        <v>45747</v>
      </c>
      <c r="L796" s="25">
        <v>516.75</v>
      </c>
      <c r="M796" s="29">
        <f t="shared" ref="M796:M800" si="361">L796/L795-1</f>
        <v>-1.6650808753568058E-2</v>
      </c>
      <c r="N796" s="41">
        <v>2162.0303250000002</v>
      </c>
      <c r="O796" s="40"/>
      <c r="P796" s="42"/>
    </row>
    <row r="797" spans="1:16" ht="15.75" customHeight="1" x14ac:dyDescent="0.25">
      <c r="A797" s="22">
        <v>45748</v>
      </c>
      <c r="B797" s="15">
        <v>221.5</v>
      </c>
      <c r="C797" s="29">
        <f t="shared" si="359"/>
        <v>5.6753688989783502E-3</v>
      </c>
      <c r="D797" s="17">
        <v>926.26869999999997</v>
      </c>
      <c r="E797" s="34"/>
      <c r="F797" s="22">
        <v>45748</v>
      </c>
      <c r="G797" s="28">
        <v>212.25</v>
      </c>
      <c r="H797" s="29">
        <f t="shared" si="360"/>
        <v>2.3612750885477762E-3</v>
      </c>
      <c r="I797" s="41">
        <v>887.58704999999998</v>
      </c>
      <c r="J797" s="37"/>
      <c r="K797" s="22">
        <v>45748</v>
      </c>
      <c r="L797" s="25">
        <v>526.5</v>
      </c>
      <c r="M797" s="29">
        <f t="shared" si="361"/>
        <v>1.8867924528301883E-2</v>
      </c>
      <c r="N797" s="41">
        <v>2201.7177000000001</v>
      </c>
      <c r="O797" s="40"/>
      <c r="P797" s="42"/>
    </row>
    <row r="798" spans="1:16" ht="15.75" customHeight="1" x14ac:dyDescent="0.25">
      <c r="A798" s="22">
        <v>45749</v>
      </c>
      <c r="B798" s="15">
        <v>222</v>
      </c>
      <c r="C798" s="29">
        <f t="shared" si="359"/>
        <v>2.2573363431150906E-3</v>
      </c>
      <c r="D798" s="17">
        <v>927.82680000000005</v>
      </c>
      <c r="E798" s="34"/>
      <c r="F798" s="22">
        <v>45749</v>
      </c>
      <c r="G798" s="28">
        <v>211.75</v>
      </c>
      <c r="H798" s="29">
        <f t="shared" si="360"/>
        <v>-2.3557126030624431E-3</v>
      </c>
      <c r="I798" s="41">
        <v>884.98795000000007</v>
      </c>
      <c r="J798" s="37"/>
      <c r="K798" s="22">
        <v>45749</v>
      </c>
      <c r="L798" s="25">
        <v>524.75</v>
      </c>
      <c r="M798" s="29">
        <f t="shared" si="361"/>
        <v>-3.323836657169954E-3</v>
      </c>
      <c r="N798" s="41">
        <v>2193.1401500000002</v>
      </c>
      <c r="O798" s="40"/>
      <c r="P798" s="42"/>
    </row>
    <row r="799" spans="1:16" ht="15.75" customHeight="1" x14ac:dyDescent="0.25">
      <c r="A799" s="22">
        <v>45750</v>
      </c>
      <c r="B799" s="15">
        <v>221</v>
      </c>
      <c r="C799" s="29">
        <f t="shared" si="359"/>
        <v>-4.5045045045044585E-3</v>
      </c>
      <c r="D799" s="17">
        <v>923.58109999999999</v>
      </c>
      <c r="E799" s="34"/>
      <c r="F799" s="22">
        <v>45750</v>
      </c>
      <c r="G799" s="28">
        <v>209.5</v>
      </c>
      <c r="H799" s="29">
        <f t="shared" si="360"/>
        <v>-1.0625737898465215E-2</v>
      </c>
      <c r="I799" s="41">
        <v>875.52144999999996</v>
      </c>
      <c r="J799" s="37"/>
      <c r="K799" s="22">
        <v>45750</v>
      </c>
      <c r="L799" s="25">
        <v>517.25</v>
      </c>
      <c r="M799" s="29">
        <f t="shared" si="361"/>
        <v>-1.4292520247736973E-2</v>
      </c>
      <c r="N799" s="41">
        <v>2161.6394749999999</v>
      </c>
      <c r="O799" s="40"/>
      <c r="P799" s="42"/>
    </row>
    <row r="800" spans="1:16" ht="15.75" customHeight="1" x14ac:dyDescent="0.25">
      <c r="A800" s="22">
        <v>45751</v>
      </c>
      <c r="B800" s="15">
        <v>222</v>
      </c>
      <c r="C800" s="29">
        <f t="shared" si="359"/>
        <v>4.5248868778280382E-3</v>
      </c>
      <c r="D800" s="17">
        <v>941.34660000000008</v>
      </c>
      <c r="E800" s="34"/>
      <c r="F800" s="22">
        <v>45751</v>
      </c>
      <c r="G800" s="28">
        <v>210.25</v>
      </c>
      <c r="H800" s="29">
        <f t="shared" si="360"/>
        <v>3.5799522673030104E-3</v>
      </c>
      <c r="I800" s="41">
        <v>891.52307500000006</v>
      </c>
      <c r="J800" s="37"/>
      <c r="K800" s="22">
        <v>45751</v>
      </c>
      <c r="L800" s="25">
        <v>517</v>
      </c>
      <c r="M800" s="29">
        <f t="shared" si="361"/>
        <v>-4.8332527791206115E-4</v>
      </c>
      <c r="N800" s="41">
        <v>2192.2351000000003</v>
      </c>
      <c r="O800" s="40"/>
      <c r="P800" s="42"/>
    </row>
    <row r="801" spans="1:17" ht="15.75" customHeight="1" x14ac:dyDescent="0.25">
      <c r="A801" s="22">
        <v>45754</v>
      </c>
      <c r="B801" s="15">
        <v>224.75</v>
      </c>
      <c r="C801" s="29">
        <f t="shared" ref="C801:C805" si="362">B801/B800*1-1</f>
        <v>1.2387387387387427E-2</v>
      </c>
      <c r="D801" s="17">
        <v>965.86312500000008</v>
      </c>
      <c r="E801" s="34"/>
      <c r="F801" s="22">
        <v>45754</v>
      </c>
      <c r="G801" s="28">
        <v>212.75</v>
      </c>
      <c r="H801" s="29">
        <f t="shared" ref="H801:H805" si="363">G801/G800-1</f>
        <v>1.189060642092743E-2</v>
      </c>
      <c r="I801" s="41">
        <v>914.29312500000003</v>
      </c>
      <c r="J801" s="37"/>
      <c r="K801" s="22">
        <v>45754</v>
      </c>
      <c r="L801" s="25">
        <v>516.25</v>
      </c>
      <c r="M801" s="29">
        <f t="shared" ref="M801:M805" si="364">L801/L800-1</f>
        <v>-1.4506769825918253E-3</v>
      </c>
      <c r="N801" s="41">
        <v>2218.5843750000004</v>
      </c>
      <c r="O801" s="40"/>
      <c r="P801" s="42"/>
    </row>
    <row r="802" spans="1:17" ht="15.75" customHeight="1" x14ac:dyDescent="0.25">
      <c r="A802" s="22">
        <v>45755</v>
      </c>
      <c r="B802" s="15">
        <v>224.75</v>
      </c>
      <c r="C802" s="29">
        <f t="shared" si="362"/>
        <v>0</v>
      </c>
      <c r="D802" s="17">
        <v>965.21135000000004</v>
      </c>
      <c r="E802" s="34"/>
      <c r="F802" s="22">
        <v>45755</v>
      </c>
      <c r="G802" s="28">
        <v>213</v>
      </c>
      <c r="H802" s="29">
        <f t="shared" si="363"/>
        <v>1.175088131609936E-3</v>
      </c>
      <c r="I802" s="41">
        <v>914.74980000000005</v>
      </c>
      <c r="J802" s="37"/>
      <c r="K802" s="22">
        <v>45755</v>
      </c>
      <c r="L802" s="25">
        <v>517</v>
      </c>
      <c r="M802" s="29">
        <f t="shared" si="364"/>
        <v>1.4527845036320652E-3</v>
      </c>
      <c r="N802" s="41">
        <v>2220.3081999999999</v>
      </c>
      <c r="O802" s="40"/>
      <c r="P802" s="42"/>
    </row>
    <row r="803" spans="1:17" ht="15.75" customHeight="1" x14ac:dyDescent="0.25">
      <c r="A803" s="22">
        <v>45756</v>
      </c>
      <c r="B803" s="15">
        <v>219.75</v>
      </c>
      <c r="C803" s="29">
        <f t="shared" si="362"/>
        <v>-2.2246941045606206E-2</v>
      </c>
      <c r="D803" s="17">
        <v>940.92554999999993</v>
      </c>
      <c r="E803" s="34"/>
      <c r="F803" s="22">
        <v>45756</v>
      </c>
      <c r="G803" s="28">
        <v>210.25</v>
      </c>
      <c r="H803" s="29">
        <f t="shared" si="363"/>
        <v>-1.2910798122065748E-2</v>
      </c>
      <c r="I803" s="41">
        <v>900.24844999999993</v>
      </c>
      <c r="J803" s="37"/>
      <c r="K803" s="22">
        <v>45756</v>
      </c>
      <c r="L803" s="25">
        <v>507.75</v>
      </c>
      <c r="M803" s="29">
        <f t="shared" si="364"/>
        <v>-1.7891682785299845E-2</v>
      </c>
      <c r="N803" s="41">
        <v>2174.0839499999997</v>
      </c>
      <c r="O803" s="40"/>
      <c r="P803" s="42"/>
    </row>
    <row r="804" spans="1:17" ht="15.75" customHeight="1" x14ac:dyDescent="0.25">
      <c r="A804" s="22">
        <v>45757</v>
      </c>
      <c r="B804" s="15">
        <v>216.5</v>
      </c>
      <c r="C804" s="29">
        <f t="shared" si="362"/>
        <v>-1.4789533560864654E-2</v>
      </c>
      <c r="D804" s="17">
        <v>923.24260000000004</v>
      </c>
      <c r="E804" s="34"/>
      <c r="F804" s="22">
        <v>45757</v>
      </c>
      <c r="G804" s="28">
        <v>208</v>
      </c>
      <c r="H804" s="29">
        <f t="shared" si="363"/>
        <v>-1.0701545778834753E-2</v>
      </c>
      <c r="I804" s="41">
        <v>886.99520000000007</v>
      </c>
      <c r="J804" s="37"/>
      <c r="K804" s="22">
        <v>45757</v>
      </c>
      <c r="L804" s="25">
        <v>512</v>
      </c>
      <c r="M804" s="29">
        <f t="shared" si="364"/>
        <v>8.3702609551945528E-3</v>
      </c>
      <c r="N804" s="41">
        <v>2183.3728000000001</v>
      </c>
      <c r="O804" s="40"/>
      <c r="P804" s="42"/>
      <c r="Q804" s="42"/>
    </row>
    <row r="805" spans="1:17" ht="15.75" customHeight="1" x14ac:dyDescent="0.25">
      <c r="A805" s="22">
        <v>45758</v>
      </c>
      <c r="B805" s="15">
        <v>218.25</v>
      </c>
      <c r="C805" s="29">
        <f t="shared" si="362"/>
        <v>8.083140877598094E-3</v>
      </c>
      <c r="D805" s="17">
        <v>937.86390000000006</v>
      </c>
      <c r="E805" s="34"/>
      <c r="F805" s="22">
        <v>45758</v>
      </c>
      <c r="G805" s="28">
        <v>208.75</v>
      </c>
      <c r="H805" s="29">
        <f t="shared" si="363"/>
        <v>3.6057692307691624E-3</v>
      </c>
      <c r="I805" s="41">
        <v>897.04050000000007</v>
      </c>
      <c r="J805" s="37"/>
      <c r="K805" s="22">
        <v>45758</v>
      </c>
      <c r="L805" s="25">
        <v>522.5</v>
      </c>
      <c r="M805" s="29">
        <f t="shared" si="364"/>
        <v>2.05078125E-2</v>
      </c>
      <c r="N805" s="41">
        <v>2245.2870000000003</v>
      </c>
      <c r="O805" s="40"/>
      <c r="P805" s="42"/>
      <c r="Q805" s="42"/>
    </row>
    <row r="806" spans="1:17" ht="15.75" customHeight="1" x14ac:dyDescent="0.25">
      <c r="A806" s="22">
        <v>45761</v>
      </c>
      <c r="B806" s="15">
        <v>214.25</v>
      </c>
      <c r="C806" s="29">
        <f t="shared" ref="C806:C807" si="365">B806/B805*1-1</f>
        <v>-1.8327605956471982E-2</v>
      </c>
      <c r="D806" s="17">
        <v>916.47579999999994</v>
      </c>
      <c r="E806" s="34"/>
      <c r="F806" s="22">
        <v>45761</v>
      </c>
      <c r="G806" s="28">
        <v>205</v>
      </c>
      <c r="H806" s="29">
        <f t="shared" ref="H806:H807" si="366">G806/G805-1</f>
        <v>-1.7964071856287456E-2</v>
      </c>
      <c r="I806" s="41">
        <v>876.9079999999999</v>
      </c>
      <c r="J806" s="37"/>
      <c r="K806" s="22">
        <v>45761</v>
      </c>
      <c r="L806" s="25">
        <v>533.25</v>
      </c>
      <c r="M806" s="29">
        <f t="shared" ref="M806:M807" si="367">L806/L805-1</f>
        <v>2.05741626794258E-2</v>
      </c>
      <c r="N806" s="41">
        <v>2281.0301999999997</v>
      </c>
      <c r="O806" s="40"/>
      <c r="P806" s="42"/>
      <c r="Q806" s="42"/>
    </row>
    <row r="807" spans="1:17" ht="15.75" customHeight="1" x14ac:dyDescent="0.25">
      <c r="A807" s="22">
        <v>45762</v>
      </c>
      <c r="B807" s="15">
        <v>210.25</v>
      </c>
      <c r="C807" s="29">
        <f t="shared" si="365"/>
        <v>-1.8669778296382722E-2</v>
      </c>
      <c r="D807" s="17">
        <v>899.17617499999994</v>
      </c>
      <c r="E807" s="34"/>
      <c r="F807" s="22">
        <v>45762</v>
      </c>
      <c r="G807" s="28">
        <v>204.5</v>
      </c>
      <c r="H807" s="29">
        <f t="shared" si="366"/>
        <v>-2.4390243902439046E-3</v>
      </c>
      <c r="I807" s="41">
        <v>874.58515</v>
      </c>
      <c r="J807" s="37"/>
      <c r="K807" s="22">
        <v>45762</v>
      </c>
      <c r="L807" s="25">
        <v>544.75</v>
      </c>
      <c r="M807" s="29">
        <f t="shared" si="367"/>
        <v>2.1565869667135473E-2</v>
      </c>
      <c r="N807" s="41">
        <v>2329.7323249999999</v>
      </c>
      <c r="O807" s="40"/>
      <c r="P807" s="42"/>
      <c r="Q807" s="42"/>
    </row>
    <row r="808" spans="1:17" ht="15.75" customHeight="1" x14ac:dyDescent="0.25">
      <c r="A808" s="22">
        <v>45763</v>
      </c>
      <c r="B808" s="15">
        <v>209</v>
      </c>
      <c r="C808" s="29">
        <f t="shared" ref="C808:C813" si="368">B808/B807*1-1</f>
        <v>-5.9453032104637149E-3</v>
      </c>
      <c r="D808" s="17">
        <v>899.38970000000006</v>
      </c>
      <c r="E808" s="34"/>
      <c r="F808" s="22">
        <v>45763</v>
      </c>
      <c r="G808" s="28">
        <v>204.75</v>
      </c>
      <c r="H808" s="29">
        <f t="shared" ref="H808:H813" si="369">G808/G807-1</f>
        <v>1.2224938875304847E-3</v>
      </c>
      <c r="I808" s="41">
        <v>881.10067500000002</v>
      </c>
      <c r="J808" s="37"/>
      <c r="K808" s="22">
        <v>45763</v>
      </c>
      <c r="L808" s="25">
        <v>541.5</v>
      </c>
      <c r="M808" s="29">
        <f t="shared" ref="M808:M813" si="370">L808/L807-1</f>
        <v>-5.966039467645734E-3</v>
      </c>
      <c r="N808" s="41">
        <v>2330.23695</v>
      </c>
      <c r="O808" s="40"/>
      <c r="P808" s="42"/>
      <c r="Q808" s="42"/>
    </row>
    <row r="809" spans="1:17" ht="15.75" customHeight="1" x14ac:dyDescent="0.25">
      <c r="A809" s="22">
        <v>45764</v>
      </c>
      <c r="B809" s="15">
        <v>211.25</v>
      </c>
      <c r="C809" s="29">
        <f t="shared" si="368"/>
        <v>1.0765550239234534E-2</v>
      </c>
      <c r="D809" s="17">
        <v>905.81887499999993</v>
      </c>
      <c r="E809" s="34"/>
      <c r="F809" s="22">
        <v>45764</v>
      </c>
      <c r="G809" s="28">
        <v>205.25</v>
      </c>
      <c r="H809" s="29">
        <f t="shared" si="369"/>
        <v>2.4420024420024333E-3</v>
      </c>
      <c r="I809" s="41">
        <v>880.09147499999995</v>
      </c>
      <c r="J809" s="37"/>
      <c r="K809" s="22">
        <v>45764</v>
      </c>
      <c r="L809" s="25">
        <v>535</v>
      </c>
      <c r="M809" s="29">
        <f t="shared" si="370"/>
        <v>-1.2003693444136654E-2</v>
      </c>
      <c r="N809" s="41">
        <v>2294.0264999999999</v>
      </c>
      <c r="O809" s="40"/>
      <c r="P809" s="42"/>
      <c r="Q809" s="42"/>
    </row>
    <row r="810" spans="1:17" ht="15.75" customHeight="1" x14ac:dyDescent="0.25">
      <c r="A810" s="22">
        <v>45769</v>
      </c>
      <c r="B810" s="15">
        <v>208.5</v>
      </c>
      <c r="C810" s="29">
        <f t="shared" si="368"/>
        <v>-1.3017751479289963E-2</v>
      </c>
      <c r="D810" s="17">
        <v>892.40084999999999</v>
      </c>
      <c r="E810" s="34"/>
      <c r="F810" s="22">
        <v>45769</v>
      </c>
      <c r="G810" s="28">
        <v>203.5</v>
      </c>
      <c r="H810" s="29">
        <f t="shared" si="369"/>
        <v>-8.5261875761266648E-3</v>
      </c>
      <c r="I810" s="41">
        <v>871.00035000000003</v>
      </c>
      <c r="J810" s="37"/>
      <c r="K810" s="22">
        <v>45769</v>
      </c>
      <c r="L810" s="25">
        <v>526.25</v>
      </c>
      <c r="M810" s="29">
        <f t="shared" si="370"/>
        <v>-1.6355140186915862E-2</v>
      </c>
      <c r="N810" s="41">
        <v>2252.4026250000002</v>
      </c>
      <c r="O810" s="40"/>
      <c r="P810" s="42"/>
      <c r="Q810" s="42"/>
    </row>
    <row r="811" spans="1:17" ht="15.75" customHeight="1" x14ac:dyDescent="0.25">
      <c r="A811" s="22">
        <v>45770</v>
      </c>
      <c r="B811" s="15">
        <v>208.75</v>
      </c>
      <c r="C811" s="29">
        <f t="shared" si="368"/>
        <v>1.1990407673860837E-3</v>
      </c>
      <c r="D811" s="17">
        <v>895.39137499999993</v>
      </c>
      <c r="E811" s="34"/>
      <c r="F811" s="22">
        <v>45770</v>
      </c>
      <c r="G811" s="28">
        <v>202.75</v>
      </c>
      <c r="H811" s="29">
        <f t="shared" si="369"/>
        <v>-3.6855036855036882E-3</v>
      </c>
      <c r="I811" s="41">
        <v>869.655575</v>
      </c>
      <c r="J811" s="37"/>
      <c r="K811" s="22">
        <v>45770</v>
      </c>
      <c r="L811" s="25">
        <v>515.25</v>
      </c>
      <c r="M811" s="29">
        <f t="shared" si="370"/>
        <v>-2.0902612826603328E-2</v>
      </c>
      <c r="N811" s="41">
        <v>2210.0618249999998</v>
      </c>
      <c r="O811" s="40"/>
      <c r="P811" s="42"/>
      <c r="Q811" s="42"/>
    </row>
    <row r="812" spans="1:17" ht="15.75" customHeight="1" x14ac:dyDescent="0.25">
      <c r="A812" s="22">
        <v>45771</v>
      </c>
      <c r="B812" s="15">
        <v>209.5</v>
      </c>
      <c r="C812" s="29">
        <f t="shared" si="368"/>
        <v>3.59281437125758E-3</v>
      </c>
      <c r="D812" s="17">
        <v>896.42955000000006</v>
      </c>
      <c r="E812" s="34"/>
      <c r="F812" s="22">
        <v>45771</v>
      </c>
      <c r="G812" s="28">
        <v>202.75</v>
      </c>
      <c r="H812" s="29">
        <f t="shared" si="369"/>
        <v>0</v>
      </c>
      <c r="I812" s="41">
        <v>867.54697499999997</v>
      </c>
      <c r="J812" s="37"/>
      <c r="K812" s="22">
        <v>45771</v>
      </c>
      <c r="L812" s="25">
        <v>518.5</v>
      </c>
      <c r="M812" s="29">
        <f t="shared" si="370"/>
        <v>6.3076176613294788E-3</v>
      </c>
      <c r="N812" s="41">
        <v>2218.6096499999999</v>
      </c>
      <c r="O812" s="40"/>
      <c r="P812" s="42"/>
      <c r="Q812" s="42"/>
    </row>
    <row r="813" spans="1:17" ht="15.75" customHeight="1" x14ac:dyDescent="0.25">
      <c r="A813" s="22">
        <v>45772</v>
      </c>
      <c r="B813" s="15">
        <v>209.25</v>
      </c>
      <c r="C813" s="29">
        <f t="shared" si="368"/>
        <v>-1.1933174224343368E-3</v>
      </c>
      <c r="D813" s="17">
        <v>893.24639999999999</v>
      </c>
      <c r="E813" s="34"/>
      <c r="F813" s="22">
        <v>45772</v>
      </c>
      <c r="G813" s="28">
        <v>203</v>
      </c>
      <c r="H813" s="29">
        <f t="shared" si="369"/>
        <v>1.2330456226881115E-3</v>
      </c>
      <c r="I813" s="41">
        <v>866.56639999999993</v>
      </c>
      <c r="J813" s="37"/>
      <c r="K813" s="22">
        <v>45772</v>
      </c>
      <c r="L813" s="25">
        <v>519.25</v>
      </c>
      <c r="M813" s="29">
        <f t="shared" si="370"/>
        <v>1.4464802314368974E-3</v>
      </c>
      <c r="N813" s="41">
        <v>2216.5744</v>
      </c>
      <c r="O813" s="43"/>
      <c r="P813" s="42"/>
      <c r="Q813" s="42"/>
    </row>
    <row r="814" spans="1:17" ht="15.75" customHeight="1" x14ac:dyDescent="0.25">
      <c r="A814" s="22">
        <v>45775</v>
      </c>
      <c r="B814" s="15">
        <v>207.5</v>
      </c>
      <c r="C814" s="29">
        <f t="shared" ref="C814:C822" si="371">B814/B813*1-1</f>
        <v>-8.3632019115890133E-3</v>
      </c>
      <c r="D814" s="17">
        <v>887.39449999999999</v>
      </c>
      <c r="E814" s="34"/>
      <c r="F814" s="22">
        <v>45775</v>
      </c>
      <c r="G814" s="28">
        <v>201.25</v>
      </c>
      <c r="H814" s="29">
        <f t="shared" ref="H814:H822" si="372">G814/G813-1</f>
        <v>-8.6206896551723755E-3</v>
      </c>
      <c r="I814" s="41">
        <v>860.66575</v>
      </c>
      <c r="J814" s="37"/>
      <c r="K814" s="22">
        <v>45775</v>
      </c>
      <c r="L814" s="25">
        <v>476.5</v>
      </c>
      <c r="M814" s="29">
        <f t="shared" ref="M814:M822" si="373">L814/L813-1</f>
        <v>-8.233028406355325E-2</v>
      </c>
      <c r="N814" s="41">
        <v>2037.7999</v>
      </c>
      <c r="O814" s="43"/>
      <c r="P814" s="42"/>
      <c r="Q814" s="42"/>
    </row>
    <row r="815" spans="1:17" ht="15.75" customHeight="1" x14ac:dyDescent="0.25">
      <c r="A815" s="22">
        <v>45776</v>
      </c>
      <c r="B815" s="15">
        <v>202.75</v>
      </c>
      <c r="C815" s="29">
        <f t="shared" si="371"/>
        <v>-2.2891566265060281E-2</v>
      </c>
      <c r="D815" s="17">
        <v>864.64765</v>
      </c>
      <c r="E815" s="34"/>
      <c r="F815" s="22">
        <v>45776</v>
      </c>
      <c r="G815" s="28">
        <v>200.25</v>
      </c>
      <c r="H815" s="29">
        <f t="shared" si="372"/>
        <v>-4.9689440993788692E-3</v>
      </c>
      <c r="I815" s="41">
        <v>853.98614999999995</v>
      </c>
      <c r="J815" s="37"/>
      <c r="K815" s="22">
        <v>45776</v>
      </c>
      <c r="L815" s="25">
        <v>469.75</v>
      </c>
      <c r="M815" s="29">
        <f t="shared" si="373"/>
        <v>-1.4165792235047214E-2</v>
      </c>
      <c r="N815" s="41">
        <v>2003.29585</v>
      </c>
      <c r="O815" s="43"/>
      <c r="P815" s="42"/>
      <c r="Q815" s="42"/>
    </row>
    <row r="816" spans="1:17" ht="15.75" customHeight="1" x14ac:dyDescent="0.25">
      <c r="A816" s="22">
        <v>45777</v>
      </c>
      <c r="B816" s="15">
        <v>202.75</v>
      </c>
      <c r="C816" s="29">
        <f t="shared" si="371"/>
        <v>0</v>
      </c>
      <c r="D816" s="17">
        <v>867.32394999999997</v>
      </c>
      <c r="E816" s="34"/>
      <c r="F816" s="22">
        <v>45777</v>
      </c>
      <c r="G816" s="28">
        <v>199.5</v>
      </c>
      <c r="H816" s="29">
        <f t="shared" si="372"/>
        <v>-3.7453183520599342E-3</v>
      </c>
      <c r="I816" s="41">
        <v>853.42110000000002</v>
      </c>
      <c r="J816" s="37"/>
      <c r="K816" s="22">
        <v>45777</v>
      </c>
      <c r="L816" s="25">
        <v>462</v>
      </c>
      <c r="M816" s="29">
        <f t="shared" si="373"/>
        <v>-1.6498137307078276E-2</v>
      </c>
      <c r="N816" s="41">
        <v>1976.3435999999999</v>
      </c>
      <c r="O816" s="43"/>
      <c r="P816" s="42"/>
      <c r="Q816" s="42"/>
    </row>
    <row r="817" spans="1:18" ht="15.75" customHeight="1" x14ac:dyDescent="0.25">
      <c r="A817" s="22">
        <v>45779</v>
      </c>
      <c r="B817" s="15">
        <v>207.5</v>
      </c>
      <c r="C817" s="29">
        <f t="shared" si="371"/>
        <v>2.3427866831072786E-2</v>
      </c>
      <c r="D817" s="17">
        <v>887.06250000000011</v>
      </c>
      <c r="E817" s="34"/>
      <c r="F817" s="22">
        <v>45779</v>
      </c>
      <c r="G817" s="28">
        <v>198.75</v>
      </c>
      <c r="H817" s="29">
        <f t="shared" si="372"/>
        <v>-3.7593984962406291E-3</v>
      </c>
      <c r="I817" s="41">
        <v>849.65625000000011</v>
      </c>
      <c r="J817" s="37"/>
      <c r="K817" s="22">
        <v>45779</v>
      </c>
      <c r="L817" s="25">
        <v>471.75</v>
      </c>
      <c r="M817" s="29">
        <f t="shared" si="373"/>
        <v>2.1103896103896069E-2</v>
      </c>
      <c r="N817" s="41">
        <v>2016.7312500000003</v>
      </c>
      <c r="O817" s="43"/>
      <c r="P817" s="42"/>
      <c r="Q817" s="42"/>
    </row>
    <row r="818" spans="1:18" ht="15.75" customHeight="1" x14ac:dyDescent="0.25">
      <c r="A818" s="22">
        <v>45782</v>
      </c>
      <c r="B818" s="15">
        <v>202.25</v>
      </c>
      <c r="C818" s="29">
        <f t="shared" si="371"/>
        <v>-2.5301204819277112E-2</v>
      </c>
      <c r="D818" s="17">
        <v>864.82099999999991</v>
      </c>
      <c r="E818" s="34"/>
      <c r="F818" s="22">
        <v>45782</v>
      </c>
      <c r="G818" s="28">
        <v>195.75</v>
      </c>
      <c r="H818" s="29">
        <f t="shared" si="372"/>
        <v>-1.5094339622641506E-2</v>
      </c>
      <c r="I818" s="41">
        <v>837.02699999999993</v>
      </c>
      <c r="J818" s="37"/>
      <c r="K818" s="22">
        <v>45782</v>
      </c>
      <c r="L818" s="25">
        <v>469</v>
      </c>
      <c r="M818" s="29">
        <f t="shared" si="373"/>
        <v>-5.8293587705352534E-3</v>
      </c>
      <c r="N818" s="41">
        <v>2005.444</v>
      </c>
      <c r="O818" s="43"/>
      <c r="P818" s="42"/>
      <c r="Q818" s="42"/>
    </row>
    <row r="819" spans="1:18" ht="15.75" customHeight="1" x14ac:dyDescent="0.25">
      <c r="A819" s="22">
        <v>45783</v>
      </c>
      <c r="B819" s="15">
        <v>205.5</v>
      </c>
      <c r="C819" s="29">
        <f t="shared" si="371"/>
        <v>1.606922126081578E-2</v>
      </c>
      <c r="D819" s="17">
        <v>879.66329999999994</v>
      </c>
      <c r="E819" s="34"/>
      <c r="F819" s="22">
        <v>45783</v>
      </c>
      <c r="G819" s="28">
        <v>195.25</v>
      </c>
      <c r="H819" s="29">
        <f t="shared" si="372"/>
        <v>-2.5542784163473664E-3</v>
      </c>
      <c r="I819" s="41">
        <v>835.78715</v>
      </c>
      <c r="J819" s="37"/>
      <c r="K819" s="22">
        <v>45783</v>
      </c>
      <c r="L819" s="25">
        <v>474</v>
      </c>
      <c r="M819" s="29">
        <f t="shared" si="373"/>
        <v>1.0660980810234477E-2</v>
      </c>
      <c r="N819" s="41">
        <v>2029.0043999999998</v>
      </c>
      <c r="O819" s="43"/>
      <c r="P819" s="42"/>
      <c r="Q819" s="42"/>
    </row>
    <row r="820" spans="1:18" ht="15.75" customHeight="1" x14ac:dyDescent="0.25">
      <c r="A820" s="22">
        <v>45784</v>
      </c>
      <c r="B820" s="15">
        <v>204.25</v>
      </c>
      <c r="C820" s="29">
        <f t="shared" si="371"/>
        <v>-6.0827250608272987E-3</v>
      </c>
      <c r="D820" s="17">
        <v>873.31172499999991</v>
      </c>
      <c r="E820" s="34"/>
      <c r="F820" s="22">
        <v>45784</v>
      </c>
      <c r="G820" s="28">
        <v>192.5</v>
      </c>
      <c r="H820" s="29">
        <f t="shared" si="372"/>
        <v>-1.4084507042253502E-2</v>
      </c>
      <c r="I820" s="41">
        <v>823.07224999999994</v>
      </c>
      <c r="J820" s="37"/>
      <c r="K820" s="22">
        <v>45784</v>
      </c>
      <c r="L820" s="25">
        <v>469</v>
      </c>
      <c r="M820" s="29">
        <f t="shared" si="373"/>
        <v>-1.0548523206751037E-2</v>
      </c>
      <c r="N820" s="41">
        <v>2005.3032999999998</v>
      </c>
      <c r="O820" s="43"/>
      <c r="P820" s="42"/>
      <c r="Q820" s="42"/>
    </row>
    <row r="821" spans="1:18" ht="15.75" customHeight="1" x14ac:dyDescent="0.25">
      <c r="A821" s="22">
        <v>45785</v>
      </c>
      <c r="B821" s="15">
        <v>202.5</v>
      </c>
      <c r="C821" s="29">
        <f t="shared" si="371"/>
        <v>-8.5679314565483278E-3</v>
      </c>
      <c r="D821" s="17">
        <v>864.95849999999996</v>
      </c>
      <c r="E821" s="34"/>
      <c r="F821" s="22">
        <v>45785</v>
      </c>
      <c r="G821" s="28">
        <v>191.75</v>
      </c>
      <c r="H821" s="29">
        <f t="shared" si="372"/>
        <v>-3.8961038961038419E-3</v>
      </c>
      <c r="I821" s="41">
        <v>819.04094999999995</v>
      </c>
      <c r="J821" s="37"/>
      <c r="K821" s="22">
        <v>45785</v>
      </c>
      <c r="L821" s="25">
        <v>472.25</v>
      </c>
      <c r="M821" s="29">
        <f t="shared" si="373"/>
        <v>6.9296375266525434E-3</v>
      </c>
      <c r="N821" s="41">
        <v>2017.1686499999998</v>
      </c>
      <c r="O821" s="43"/>
      <c r="P821" s="42"/>
      <c r="Q821" s="42"/>
    </row>
    <row r="822" spans="1:18" ht="15.75" customHeight="1" x14ac:dyDescent="0.25">
      <c r="A822" s="22">
        <v>45786</v>
      </c>
      <c r="B822" s="15">
        <v>202.75</v>
      </c>
      <c r="C822" s="29">
        <f t="shared" si="371"/>
        <v>1.2345679012346622E-3</v>
      </c>
      <c r="D822" s="17">
        <v>859.94384999999988</v>
      </c>
      <c r="E822" s="34"/>
      <c r="F822" s="22">
        <v>45786</v>
      </c>
      <c r="G822" s="28">
        <v>192.5</v>
      </c>
      <c r="H822" s="29">
        <f t="shared" si="372"/>
        <v>3.9113428943937656E-3</v>
      </c>
      <c r="I822" s="41">
        <v>816.46949999999993</v>
      </c>
      <c r="J822" s="37"/>
      <c r="K822" s="22">
        <v>45786</v>
      </c>
      <c r="L822" s="25">
        <v>471.25</v>
      </c>
      <c r="M822" s="29">
        <f t="shared" si="373"/>
        <v>-2.1175224986765828E-3</v>
      </c>
      <c r="N822" s="41">
        <v>1998.7597499999997</v>
      </c>
      <c r="O822" s="40"/>
      <c r="P822" s="42"/>
      <c r="Q822" s="42"/>
    </row>
    <row r="823" spans="1:18" ht="15.75" customHeight="1" x14ac:dyDescent="0.25">
      <c r="A823" s="22">
        <v>45789</v>
      </c>
      <c r="B823" s="15">
        <v>204.5</v>
      </c>
      <c r="C823" s="29">
        <f t="shared" ref="C823:C842" si="374">B823/B822*1-1</f>
        <v>8.6313193588163362E-3</v>
      </c>
      <c r="D823" s="17">
        <v>865.79165</v>
      </c>
      <c r="E823" s="34"/>
      <c r="F823" s="22">
        <v>45789</v>
      </c>
      <c r="G823" s="28">
        <v>192.5</v>
      </c>
      <c r="H823" s="29">
        <f t="shared" ref="H823:H842" si="375">G823/G822-1</f>
        <v>0</v>
      </c>
      <c r="I823" s="41">
        <v>814.98725000000002</v>
      </c>
      <c r="J823" s="37"/>
      <c r="K823" s="22">
        <v>45789</v>
      </c>
      <c r="L823" s="25">
        <v>481</v>
      </c>
      <c r="M823" s="29">
        <f t="shared" ref="M823:M842" si="376">L823/L822-1</f>
        <v>2.0689655172413834E-2</v>
      </c>
      <c r="N823" s="41">
        <v>2036.4096999999999</v>
      </c>
      <c r="O823" s="40"/>
      <c r="P823" s="42"/>
      <c r="Q823" s="42"/>
    </row>
    <row r="824" spans="1:18" ht="15.75" customHeight="1" x14ac:dyDescent="0.25">
      <c r="A824" s="22">
        <v>45790</v>
      </c>
      <c r="B824" s="15">
        <v>204.5</v>
      </c>
      <c r="C824" s="29">
        <f t="shared" si="374"/>
        <v>0</v>
      </c>
      <c r="D824" s="17">
        <v>869.63625000000013</v>
      </c>
      <c r="E824" s="34"/>
      <c r="F824" s="22">
        <v>45790</v>
      </c>
      <c r="G824" s="28">
        <v>194.25</v>
      </c>
      <c r="H824" s="29">
        <f t="shared" si="375"/>
        <v>9.0909090909090384E-3</v>
      </c>
      <c r="I824" s="41">
        <v>826.04812500000003</v>
      </c>
      <c r="J824" s="37"/>
      <c r="K824" s="22">
        <v>45790</v>
      </c>
      <c r="L824" s="25">
        <v>489.5</v>
      </c>
      <c r="M824" s="29">
        <f t="shared" si="376"/>
        <v>1.7671517671517645E-2</v>
      </c>
      <c r="N824" s="41">
        <v>2081.5987500000001</v>
      </c>
      <c r="O824" s="40"/>
      <c r="P824" s="42"/>
      <c r="Q824" s="42"/>
    </row>
    <row r="825" spans="1:18" ht="15.75" customHeight="1" x14ac:dyDescent="0.25">
      <c r="A825" s="22">
        <v>45791</v>
      </c>
      <c r="B825" s="15">
        <v>205</v>
      </c>
      <c r="C825" s="29">
        <f t="shared" si="374"/>
        <v>2.4449877750611915E-3</v>
      </c>
      <c r="D825" s="17">
        <v>870.32749999999999</v>
      </c>
      <c r="E825" s="34"/>
      <c r="F825" s="22">
        <v>45791</v>
      </c>
      <c r="G825" s="28">
        <v>196.5</v>
      </c>
      <c r="H825" s="29">
        <f t="shared" si="375"/>
        <v>1.158301158301156E-2</v>
      </c>
      <c r="I825" s="41">
        <v>834.24074999999993</v>
      </c>
      <c r="J825" s="37"/>
      <c r="K825" s="22">
        <v>45791</v>
      </c>
      <c r="L825" s="25">
        <v>484</v>
      </c>
      <c r="M825" s="29">
        <f t="shared" si="376"/>
        <v>-1.1235955056179803E-2</v>
      </c>
      <c r="N825" s="41">
        <v>2054.8220000000001</v>
      </c>
      <c r="O825" s="40"/>
      <c r="P825" s="42"/>
      <c r="Q825" s="42"/>
    </row>
    <row r="826" spans="1:18" ht="15.75" customHeight="1" x14ac:dyDescent="0.25">
      <c r="A826" s="22">
        <v>45792</v>
      </c>
      <c r="B826" s="15">
        <v>206</v>
      </c>
      <c r="C826" s="29">
        <f t="shared" si="374"/>
        <v>4.8780487804878092E-3</v>
      </c>
      <c r="D826" s="17">
        <v>872.98680000000002</v>
      </c>
      <c r="E826" s="34"/>
      <c r="F826" s="22">
        <v>45792</v>
      </c>
      <c r="G826" s="28">
        <v>197</v>
      </c>
      <c r="H826" s="29">
        <f t="shared" si="375"/>
        <v>2.5445292620864812E-3</v>
      </c>
      <c r="I826" s="41">
        <v>834.84659999999997</v>
      </c>
      <c r="J826" s="37"/>
      <c r="K826" s="22">
        <v>45792</v>
      </c>
      <c r="L826" s="25">
        <v>478.75</v>
      </c>
      <c r="M826" s="29">
        <f t="shared" si="376"/>
        <v>-1.0847107438016534E-2</v>
      </c>
      <c r="N826" s="41">
        <v>2028.8467499999999</v>
      </c>
      <c r="O826" s="40"/>
      <c r="P826" s="42"/>
      <c r="Q826" s="42"/>
    </row>
    <row r="827" spans="1:18" ht="15.75" customHeight="1" x14ac:dyDescent="0.25">
      <c r="A827" s="22">
        <v>45793</v>
      </c>
      <c r="B827" s="15">
        <v>204.25</v>
      </c>
      <c r="C827" s="29">
        <f t="shared" si="374"/>
        <v>-8.4951456310680129E-3</v>
      </c>
      <c r="D827" s="17">
        <v>865.85660000000007</v>
      </c>
      <c r="E827" s="34"/>
      <c r="F827" s="22">
        <v>45793</v>
      </c>
      <c r="G827" s="28">
        <v>197.75</v>
      </c>
      <c r="H827" s="29">
        <f t="shared" si="375"/>
        <v>3.8071065989848663E-3</v>
      </c>
      <c r="I827" s="41">
        <v>838.30180000000007</v>
      </c>
      <c r="J827" s="37"/>
      <c r="K827" s="22">
        <v>45793</v>
      </c>
      <c r="L827" s="25">
        <v>483.75</v>
      </c>
      <c r="M827" s="29">
        <f t="shared" si="376"/>
        <v>1.0443864229765065E-2</v>
      </c>
      <c r="N827" s="41">
        <v>2050.7130000000002</v>
      </c>
      <c r="O827" s="40"/>
      <c r="P827" s="42"/>
      <c r="Q827" s="42"/>
    </row>
    <row r="828" spans="1:18" ht="15.75" customHeight="1" x14ac:dyDescent="0.25">
      <c r="A828" s="22">
        <v>45796</v>
      </c>
      <c r="B828" s="15">
        <v>202.25</v>
      </c>
      <c r="C828" s="29">
        <f t="shared" si="374"/>
        <v>-9.7919216646267238E-3</v>
      </c>
      <c r="D828" s="17">
        <v>865.32662500000004</v>
      </c>
      <c r="E828" s="34"/>
      <c r="F828" s="22">
        <v>45796</v>
      </c>
      <c r="G828" s="28">
        <v>197.75</v>
      </c>
      <c r="H828" s="29">
        <f t="shared" si="375"/>
        <v>0</v>
      </c>
      <c r="I828" s="41">
        <v>846.07337500000006</v>
      </c>
      <c r="J828" s="37"/>
      <c r="K828" s="22">
        <v>45796</v>
      </c>
      <c r="L828" s="25">
        <v>485</v>
      </c>
      <c r="M828" s="29">
        <f t="shared" si="376"/>
        <v>2.5839793281654533E-3</v>
      </c>
      <c r="N828" s="41">
        <v>2075.0725000000002</v>
      </c>
      <c r="O828" s="40"/>
      <c r="P828" s="42"/>
      <c r="Q828" s="42"/>
    </row>
    <row r="829" spans="1:18" ht="15.75" customHeight="1" x14ac:dyDescent="0.25">
      <c r="A829" s="22">
        <v>45797</v>
      </c>
      <c r="B829" s="15">
        <v>209</v>
      </c>
      <c r="C829" s="29">
        <f t="shared" si="374"/>
        <v>3.3374536464771287E-2</v>
      </c>
      <c r="D829" s="17">
        <v>888.18729999999994</v>
      </c>
      <c r="E829" s="34"/>
      <c r="F829" s="22">
        <v>45797</v>
      </c>
      <c r="G829" s="28">
        <v>199.5</v>
      </c>
      <c r="H829" s="29">
        <f t="shared" si="375"/>
        <v>8.8495575221239076E-3</v>
      </c>
      <c r="I829" s="41">
        <v>847.81515000000002</v>
      </c>
      <c r="J829" s="37"/>
      <c r="K829" s="22">
        <v>45797</v>
      </c>
      <c r="L829" s="25">
        <v>488.5</v>
      </c>
      <c r="M829" s="29">
        <f t="shared" si="376"/>
        <v>7.2164948453607991E-3</v>
      </c>
      <c r="N829" s="41">
        <v>2075.9784500000001</v>
      </c>
      <c r="O829" s="40"/>
      <c r="P829" s="42"/>
      <c r="Q829" s="42"/>
    </row>
    <row r="830" spans="1:18" ht="15.75" customHeight="1" x14ac:dyDescent="0.25">
      <c r="A830" s="22">
        <v>45798</v>
      </c>
      <c r="B830" s="15">
        <v>212</v>
      </c>
      <c r="C830" s="29">
        <f t="shared" si="374"/>
        <v>1.4354066985645897E-2</v>
      </c>
      <c r="D830" s="17">
        <v>898.94360000000006</v>
      </c>
      <c r="E830" s="34"/>
      <c r="F830" s="22">
        <v>45798</v>
      </c>
      <c r="G830" s="28">
        <v>202.5</v>
      </c>
      <c r="H830" s="29">
        <f t="shared" si="375"/>
        <v>1.5037593984962516E-2</v>
      </c>
      <c r="I830" s="41">
        <v>858.66075000000012</v>
      </c>
      <c r="J830" s="37"/>
      <c r="K830" s="22">
        <v>45798</v>
      </c>
      <c r="L830" s="25">
        <v>485</v>
      </c>
      <c r="M830" s="29">
        <f t="shared" si="376"/>
        <v>-7.164790174002067E-3</v>
      </c>
      <c r="N830" s="41">
        <v>2056.5455000000002</v>
      </c>
      <c r="O830" s="40"/>
      <c r="P830" s="42"/>
      <c r="Q830" s="42"/>
      <c r="R830" s="42"/>
    </row>
    <row r="831" spans="1:18" ht="15.75" customHeight="1" x14ac:dyDescent="0.25">
      <c r="A831" s="22">
        <v>45799</v>
      </c>
      <c r="B831" s="15">
        <v>209.25</v>
      </c>
      <c r="C831" s="29">
        <f t="shared" si="374"/>
        <v>-1.297169811320753E-2</v>
      </c>
      <c r="D831" s="17">
        <v>888.20347500000003</v>
      </c>
      <c r="E831" s="34"/>
      <c r="F831" s="22">
        <v>45799</v>
      </c>
      <c r="G831" s="28">
        <v>207.25</v>
      </c>
      <c r="H831" s="29">
        <f t="shared" si="375"/>
        <v>2.3456790123456805E-2</v>
      </c>
      <c r="I831" s="41">
        <v>879.71407499999998</v>
      </c>
      <c r="J831" s="37"/>
      <c r="K831" s="22">
        <v>45799</v>
      </c>
      <c r="L831" s="25">
        <v>489.25</v>
      </c>
      <c r="M831" s="29">
        <f t="shared" si="376"/>
        <v>8.7628865979381132E-3</v>
      </c>
      <c r="N831" s="41">
        <v>2076.7194749999999</v>
      </c>
      <c r="O831" s="40"/>
      <c r="P831" s="42"/>
      <c r="Q831" s="42"/>
      <c r="R831" s="42"/>
    </row>
    <row r="832" spans="1:18" ht="15.75" customHeight="1" x14ac:dyDescent="0.25">
      <c r="A832" s="22">
        <v>45800</v>
      </c>
      <c r="B832" s="15">
        <v>205.5</v>
      </c>
      <c r="C832" s="29">
        <f t="shared" si="374"/>
        <v>-1.7921146953404965E-2</v>
      </c>
      <c r="D832" s="17">
        <v>878.47165000000007</v>
      </c>
      <c r="E832" s="34"/>
      <c r="F832" s="22">
        <v>45800</v>
      </c>
      <c r="G832" s="28">
        <v>201.75</v>
      </c>
      <c r="H832" s="29">
        <f t="shared" si="375"/>
        <v>-2.6537997587454787E-2</v>
      </c>
      <c r="I832" s="41">
        <v>858.26467500000001</v>
      </c>
      <c r="J832" s="37"/>
      <c r="K832" s="22">
        <v>45800</v>
      </c>
      <c r="L832" s="25">
        <v>488.5</v>
      </c>
      <c r="M832" s="29">
        <f t="shared" si="376"/>
        <v>-1.5329586101174852E-3</v>
      </c>
      <c r="N832" s="41">
        <v>2078.1278500000003</v>
      </c>
      <c r="O832" s="40"/>
      <c r="P832" s="42"/>
      <c r="Q832" s="42"/>
      <c r="R832" s="42"/>
    </row>
    <row r="833" spans="1:18" ht="15.75" customHeight="1" x14ac:dyDescent="0.25">
      <c r="A833" s="22">
        <v>45803</v>
      </c>
      <c r="B833" s="15">
        <v>205.5</v>
      </c>
      <c r="C833" s="29">
        <f t="shared" si="374"/>
        <v>0</v>
      </c>
      <c r="D833" s="17">
        <v>873.66270000000009</v>
      </c>
      <c r="E833" s="34"/>
      <c r="F833" s="22">
        <v>45803</v>
      </c>
      <c r="G833" s="28">
        <v>200</v>
      </c>
      <c r="H833" s="29">
        <f t="shared" si="375"/>
        <v>-8.6741016109045388E-3</v>
      </c>
      <c r="I833" s="41">
        <v>850.28000000000009</v>
      </c>
      <c r="J833" s="37"/>
      <c r="K833" s="22">
        <v>45803</v>
      </c>
      <c r="L833" s="25">
        <v>488.5</v>
      </c>
      <c r="M833" s="29">
        <f t="shared" si="376"/>
        <v>0</v>
      </c>
      <c r="N833" s="41">
        <v>2076.8089</v>
      </c>
      <c r="O833" s="40"/>
      <c r="P833" s="42"/>
      <c r="Q833" s="42"/>
      <c r="R833" s="42"/>
    </row>
    <row r="834" spans="1:18" ht="15.75" customHeight="1" x14ac:dyDescent="0.25">
      <c r="A834" s="22">
        <v>45804</v>
      </c>
      <c r="B834" s="15">
        <v>201.25</v>
      </c>
      <c r="C834" s="29">
        <f t="shared" si="374"/>
        <v>-2.0681265206812682E-2</v>
      </c>
      <c r="D834" s="17">
        <v>854.88987499999996</v>
      </c>
      <c r="E834" s="34"/>
      <c r="F834" s="22">
        <v>45804</v>
      </c>
      <c r="G834" s="28">
        <v>198</v>
      </c>
      <c r="H834" s="29">
        <f t="shared" si="375"/>
        <v>-1.0000000000000009E-2</v>
      </c>
      <c r="I834" s="41">
        <v>841.0841999999999</v>
      </c>
      <c r="J834" s="37"/>
      <c r="K834" s="22">
        <v>45804</v>
      </c>
      <c r="L834" s="25">
        <v>486.5</v>
      </c>
      <c r="M834" s="29">
        <f t="shared" si="376"/>
        <v>-4.0941658137154668E-3</v>
      </c>
      <c r="N834" s="41">
        <v>2066.6033499999999</v>
      </c>
      <c r="O834" s="40"/>
      <c r="P834" s="42"/>
      <c r="Q834" s="42"/>
      <c r="R834" s="42"/>
    </row>
    <row r="835" spans="1:18" ht="15.75" customHeight="1" x14ac:dyDescent="0.25">
      <c r="A835" s="22">
        <v>45805</v>
      </c>
      <c r="B835" s="15">
        <v>201.75</v>
      </c>
      <c r="C835" s="29">
        <f t="shared" si="374"/>
        <v>2.4844720496894901E-3</v>
      </c>
      <c r="D835" s="17">
        <v>856.36822499999994</v>
      </c>
      <c r="E835" s="34"/>
      <c r="F835" s="22">
        <v>45805</v>
      </c>
      <c r="G835" s="28">
        <v>198.25</v>
      </c>
      <c r="H835" s="29">
        <f t="shared" si="375"/>
        <v>1.2626262626262985E-3</v>
      </c>
      <c r="I835" s="41">
        <v>841.51177499999994</v>
      </c>
      <c r="J835" s="37"/>
      <c r="K835" s="22">
        <v>45805</v>
      </c>
      <c r="L835" s="25">
        <v>481.5</v>
      </c>
      <c r="M835" s="29">
        <f t="shared" si="376"/>
        <v>-1.0277492291880796E-2</v>
      </c>
      <c r="N835" s="41">
        <v>2043.82305</v>
      </c>
      <c r="O835" s="40"/>
      <c r="P835" s="42"/>
      <c r="Q835" s="42"/>
      <c r="R835" s="42"/>
    </row>
    <row r="836" spans="1:18" ht="15.75" customHeight="1" x14ac:dyDescent="0.25">
      <c r="A836" s="22">
        <v>45806</v>
      </c>
      <c r="B836" s="15">
        <v>202</v>
      </c>
      <c r="C836" s="29">
        <f t="shared" si="374"/>
        <v>1.2391573729864103E-3</v>
      </c>
      <c r="D836" s="17">
        <v>855.85380000000009</v>
      </c>
      <c r="E836" s="34"/>
      <c r="F836" s="22">
        <v>45806</v>
      </c>
      <c r="G836" s="28">
        <v>196.5</v>
      </c>
      <c r="H836" s="29">
        <f t="shared" si="375"/>
        <v>-8.8272383354350836E-3</v>
      </c>
      <c r="I836" s="41">
        <v>832.55085000000008</v>
      </c>
      <c r="J836" s="37"/>
      <c r="K836" s="22">
        <v>45806</v>
      </c>
      <c r="L836" s="25">
        <v>472.5</v>
      </c>
      <c r="M836" s="29">
        <f t="shared" si="376"/>
        <v>-1.8691588785046731E-2</v>
      </c>
      <c r="N836" s="41">
        <v>2001.9352500000002</v>
      </c>
      <c r="O836" s="40"/>
      <c r="P836" s="42"/>
      <c r="Q836" s="42"/>
      <c r="R836" s="42"/>
    </row>
    <row r="837" spans="1:18" ht="15.75" customHeight="1" x14ac:dyDescent="0.25">
      <c r="A837" s="22">
        <v>45807</v>
      </c>
      <c r="B837" s="15">
        <v>200.75</v>
      </c>
      <c r="C837" s="29">
        <f t="shared" si="374"/>
        <v>-6.1881188118811936E-3</v>
      </c>
      <c r="D837" s="17">
        <v>853.32802500000003</v>
      </c>
      <c r="E837" s="34"/>
      <c r="F837" s="22">
        <v>45807</v>
      </c>
      <c r="G837" s="28">
        <v>193.75</v>
      </c>
      <c r="H837" s="29">
        <f t="shared" si="375"/>
        <v>-1.3994910941475869E-2</v>
      </c>
      <c r="I837" s="41">
        <v>823.573125</v>
      </c>
      <c r="J837" s="37"/>
      <c r="K837" s="22">
        <v>45807</v>
      </c>
      <c r="L837" s="25">
        <v>474.5</v>
      </c>
      <c r="M837" s="29">
        <f t="shared" si="376"/>
        <v>4.2328042328041438E-3</v>
      </c>
      <c r="N837" s="41">
        <v>2016.95715</v>
      </c>
      <c r="O837" s="40"/>
      <c r="P837" s="42"/>
      <c r="Q837" s="42"/>
      <c r="R837" s="42"/>
    </row>
    <row r="838" spans="1:18" ht="15.75" customHeight="1" x14ac:dyDescent="0.25">
      <c r="A838" s="22">
        <v>45810</v>
      </c>
      <c r="B838" s="15">
        <v>202.5</v>
      </c>
      <c r="C838" s="29">
        <f t="shared" si="374"/>
        <v>8.7173100871731357E-3</v>
      </c>
      <c r="D838" s="17">
        <v>862.20449999999994</v>
      </c>
      <c r="E838" s="34"/>
      <c r="F838" s="22">
        <v>45810</v>
      </c>
      <c r="G838" s="28">
        <v>193.25</v>
      </c>
      <c r="H838" s="29">
        <f t="shared" si="375"/>
        <v>-2.580645161290307E-3</v>
      </c>
      <c r="I838" s="41">
        <v>822.81984999999997</v>
      </c>
      <c r="J838" s="37"/>
      <c r="K838" s="22">
        <v>45810</v>
      </c>
      <c r="L838" s="25">
        <v>473.25</v>
      </c>
      <c r="M838" s="29">
        <f t="shared" si="376"/>
        <v>-2.6343519494204104E-3</v>
      </c>
      <c r="N838" s="41">
        <v>2015.0038499999998</v>
      </c>
      <c r="O838" s="40"/>
      <c r="P838" s="42"/>
      <c r="Q838" s="42"/>
      <c r="R838" s="42"/>
    </row>
    <row r="839" spans="1:18" ht="15.75" customHeight="1" x14ac:dyDescent="0.25">
      <c r="A839" s="22">
        <v>45811</v>
      </c>
      <c r="B839" s="15">
        <v>202</v>
      </c>
      <c r="C839" s="29">
        <f t="shared" si="374"/>
        <v>-2.4691358024691024E-3</v>
      </c>
      <c r="D839" s="17">
        <v>862.96420000000001</v>
      </c>
      <c r="E839" s="34"/>
      <c r="F839" s="22">
        <v>45811</v>
      </c>
      <c r="G839" s="28">
        <v>191.5</v>
      </c>
      <c r="H839" s="29">
        <f t="shared" si="375"/>
        <v>-9.0556274256144986E-3</v>
      </c>
      <c r="I839" s="41">
        <v>818.10715000000005</v>
      </c>
      <c r="J839" s="37"/>
      <c r="K839" s="22">
        <v>45811</v>
      </c>
      <c r="L839" s="25">
        <v>478.25</v>
      </c>
      <c r="M839" s="29">
        <f t="shared" si="376"/>
        <v>1.0565240359218242E-2</v>
      </c>
      <c r="N839" s="41">
        <v>2043.1318249999999</v>
      </c>
      <c r="O839" s="40"/>
      <c r="P839" s="42"/>
      <c r="Q839" s="42"/>
      <c r="R839" s="42"/>
    </row>
    <row r="840" spans="1:18" ht="15.75" customHeight="1" x14ac:dyDescent="0.25">
      <c r="A840" s="22">
        <v>45812</v>
      </c>
      <c r="B840" s="15">
        <v>203</v>
      </c>
      <c r="C840" s="29">
        <f t="shared" si="374"/>
        <v>4.9504950495049549E-3</v>
      </c>
      <c r="D840" s="17">
        <v>868.39340000000004</v>
      </c>
      <c r="E840" s="34"/>
      <c r="F840" s="22">
        <v>45812</v>
      </c>
      <c r="G840" s="28">
        <v>191.25</v>
      </c>
      <c r="H840" s="29">
        <f t="shared" si="375"/>
        <v>-1.3054830287205776E-3</v>
      </c>
      <c r="I840" s="41">
        <v>818.12924999999996</v>
      </c>
      <c r="J840" s="37"/>
      <c r="K840" s="22">
        <v>45812</v>
      </c>
      <c r="L840" s="25">
        <v>478.5</v>
      </c>
      <c r="M840" s="29">
        <f t="shared" si="376"/>
        <v>5.2273915316258801E-4</v>
      </c>
      <c r="N840" s="41">
        <v>2046.9273000000001</v>
      </c>
      <c r="O840" s="40"/>
      <c r="P840" s="42"/>
      <c r="Q840" s="42"/>
      <c r="R840" s="42"/>
    </row>
    <row r="841" spans="1:18" ht="15.75" customHeight="1" x14ac:dyDescent="0.25">
      <c r="A841" s="22">
        <v>45813</v>
      </c>
      <c r="B841" s="15">
        <v>202.75</v>
      </c>
      <c r="C841" s="29">
        <f t="shared" si="374"/>
        <v>-1.2315270935960854E-3</v>
      </c>
      <c r="D841" s="17">
        <v>867.58752499999991</v>
      </c>
      <c r="E841" s="34"/>
      <c r="F841" s="22">
        <v>45813</v>
      </c>
      <c r="G841" s="28">
        <v>192.5</v>
      </c>
      <c r="H841" s="29">
        <f t="shared" si="375"/>
        <v>6.5359477124182774E-3</v>
      </c>
      <c r="I841" s="41">
        <v>823.72674999999992</v>
      </c>
      <c r="J841" s="37"/>
      <c r="K841" s="22">
        <v>45813</v>
      </c>
      <c r="L841" s="25">
        <v>481</v>
      </c>
      <c r="M841" s="29">
        <f t="shared" si="376"/>
        <v>5.2246603970742544E-3</v>
      </c>
      <c r="N841" s="41">
        <v>2058.2471</v>
      </c>
      <c r="O841" s="40"/>
      <c r="P841" s="42"/>
      <c r="Q841" s="42"/>
      <c r="R841" s="42"/>
    </row>
    <row r="842" spans="1:18" ht="15.75" customHeight="1" x14ac:dyDescent="0.25">
      <c r="A842" s="22">
        <v>45814</v>
      </c>
      <c r="B842" s="15">
        <v>204.75</v>
      </c>
      <c r="C842" s="29">
        <f t="shared" si="374"/>
        <v>9.8643649815042256E-3</v>
      </c>
      <c r="D842" s="17">
        <v>877.98847499999999</v>
      </c>
      <c r="E842" s="34"/>
      <c r="F842" s="22">
        <v>45814</v>
      </c>
      <c r="G842" s="28">
        <v>192</v>
      </c>
      <c r="H842" s="29">
        <f t="shared" si="375"/>
        <v>-2.5974025974025983E-3</v>
      </c>
      <c r="I842" s="41">
        <v>823.3152</v>
      </c>
      <c r="J842" s="37"/>
      <c r="K842" s="22">
        <v>45814</v>
      </c>
      <c r="L842" s="25">
        <v>485.75</v>
      </c>
      <c r="M842" s="29">
        <f t="shared" si="376"/>
        <v>9.8752598752598342E-3</v>
      </c>
      <c r="N842" s="41">
        <v>2082.944575</v>
      </c>
      <c r="O842" s="40"/>
      <c r="P842" s="42"/>
      <c r="Q842" s="42"/>
      <c r="R842" s="42"/>
    </row>
    <row r="843" spans="1:18" ht="15.75" customHeight="1" x14ac:dyDescent="0.25">
      <c r="A843" s="22">
        <v>45817</v>
      </c>
      <c r="B843" s="15">
        <v>201.75</v>
      </c>
      <c r="C843" s="29">
        <f t="shared" ref="C843:C847" si="377">B843/B842*1-1</f>
        <v>-1.46520146520146E-2</v>
      </c>
      <c r="D843" s="17">
        <v>862.92509999999993</v>
      </c>
      <c r="E843" s="34"/>
      <c r="F843" s="22">
        <v>45817</v>
      </c>
      <c r="G843" s="28">
        <v>190.25</v>
      </c>
      <c r="H843" s="29">
        <f t="shared" ref="H843:H847" si="378">G843/G842-1</f>
        <v>-9.1145833333333703E-3</v>
      </c>
      <c r="I843" s="41">
        <v>813.73729999999989</v>
      </c>
      <c r="J843" s="37"/>
      <c r="K843" s="22">
        <v>45817</v>
      </c>
      <c r="L843" s="25">
        <v>490.5</v>
      </c>
      <c r="M843" s="29">
        <f t="shared" ref="M843:M847" si="379">L843/L842-1</f>
        <v>9.7786927431806614E-3</v>
      </c>
      <c r="N843" s="41">
        <v>2097.9665999999997</v>
      </c>
      <c r="O843" s="40"/>
      <c r="P843" s="42"/>
      <c r="Q843" s="42"/>
      <c r="R843" s="42"/>
    </row>
    <row r="844" spans="1:18" ht="15.75" customHeight="1" x14ac:dyDescent="0.25">
      <c r="A844" s="22">
        <v>45818</v>
      </c>
      <c r="B844" s="15">
        <v>199</v>
      </c>
      <c r="C844" s="29">
        <f t="shared" si="377"/>
        <v>-1.3630731102850069E-2</v>
      </c>
      <c r="D844" s="17">
        <v>847.95889999999997</v>
      </c>
      <c r="E844" s="34"/>
      <c r="F844" s="22">
        <v>45818</v>
      </c>
      <c r="G844" s="28">
        <v>187</v>
      </c>
      <c r="H844" s="29">
        <f t="shared" si="378"/>
        <v>-1.708278580814715E-2</v>
      </c>
      <c r="I844" s="41">
        <v>796.82569999999998</v>
      </c>
      <c r="J844" s="37"/>
      <c r="K844" s="22">
        <v>45818</v>
      </c>
      <c r="L844" s="25">
        <v>487</v>
      </c>
      <c r="M844" s="29">
        <f t="shared" si="379"/>
        <v>-7.135575942915362E-3</v>
      </c>
      <c r="N844" s="41">
        <v>2075.1556999999998</v>
      </c>
      <c r="O844" s="40"/>
      <c r="P844" s="42"/>
      <c r="Q844" s="42"/>
      <c r="R844" s="42"/>
    </row>
    <row r="845" spans="1:18" ht="15.75" customHeight="1" x14ac:dyDescent="0.25">
      <c r="A845" s="22">
        <v>45819</v>
      </c>
      <c r="B845" s="15">
        <v>199.5</v>
      </c>
      <c r="C845" s="29">
        <f t="shared" si="377"/>
        <v>2.5125628140703071E-3</v>
      </c>
      <c r="D845" s="17">
        <v>850.7278500000001</v>
      </c>
      <c r="E845" s="34"/>
      <c r="F845" s="22">
        <v>45819</v>
      </c>
      <c r="G845" s="28">
        <v>186</v>
      </c>
      <c r="H845" s="29">
        <f t="shared" si="378"/>
        <v>-5.3475935828877219E-3</v>
      </c>
      <c r="I845" s="41">
        <v>793.15980000000013</v>
      </c>
      <c r="J845" s="37"/>
      <c r="K845" s="22">
        <v>45819</v>
      </c>
      <c r="L845" s="25">
        <v>483.25</v>
      </c>
      <c r="M845" s="29">
        <f t="shared" si="379"/>
        <v>-7.7002053388089964E-3</v>
      </c>
      <c r="N845" s="41">
        <v>2060.7229750000001</v>
      </c>
      <c r="O845" s="40"/>
      <c r="P845" s="42"/>
      <c r="Q845" s="42"/>
      <c r="R845" s="42"/>
    </row>
    <row r="846" spans="1:18" ht="15.75" customHeight="1" x14ac:dyDescent="0.25">
      <c r="A846" s="22">
        <v>45820</v>
      </c>
      <c r="B846" s="15">
        <v>198.75</v>
      </c>
      <c r="C846" s="29">
        <f t="shared" si="377"/>
        <v>-3.7593984962406291E-3</v>
      </c>
      <c r="D846" s="17">
        <v>847.29112499999997</v>
      </c>
      <c r="E846" s="34"/>
      <c r="F846" s="22">
        <v>45820</v>
      </c>
      <c r="G846" s="28">
        <v>185.75</v>
      </c>
      <c r="H846" s="29">
        <f t="shared" si="378"/>
        <v>-1.3440860215053752E-3</v>
      </c>
      <c r="I846" s="41">
        <v>791.87082499999997</v>
      </c>
      <c r="J846" s="37"/>
      <c r="K846" s="22">
        <v>45820</v>
      </c>
      <c r="L846" s="25">
        <v>482.25</v>
      </c>
      <c r="M846" s="29">
        <f t="shared" si="379"/>
        <v>-2.0693222969477842E-3</v>
      </c>
      <c r="N846" s="41">
        <v>2055.8799749999998</v>
      </c>
      <c r="O846" s="40"/>
      <c r="P846" s="42"/>
      <c r="Q846" s="42"/>
      <c r="R846" s="42"/>
    </row>
    <row r="847" spans="1:18" ht="15.75" customHeight="1" x14ac:dyDescent="0.25">
      <c r="A847" s="22">
        <v>45821</v>
      </c>
      <c r="B847" s="15">
        <v>202.75</v>
      </c>
      <c r="C847" s="29">
        <f t="shared" si="377"/>
        <v>2.0125786163522008E-2</v>
      </c>
      <c r="D847" s="17">
        <v>866.14800000000002</v>
      </c>
      <c r="E847" s="34"/>
      <c r="F847" s="22">
        <v>45821</v>
      </c>
      <c r="G847" s="28">
        <v>187.75</v>
      </c>
      <c r="H847" s="29">
        <f t="shared" si="378"/>
        <v>1.0767160161507361E-2</v>
      </c>
      <c r="I847" s="41">
        <v>802.0680000000001</v>
      </c>
      <c r="J847" s="37"/>
      <c r="K847" s="22">
        <v>45821</v>
      </c>
      <c r="L847" s="25">
        <v>494.75</v>
      </c>
      <c r="M847" s="29">
        <f t="shared" si="379"/>
        <v>2.5920165889061764E-2</v>
      </c>
      <c r="N847" s="41">
        <v>2113.5720000000001</v>
      </c>
      <c r="O847" s="40"/>
      <c r="P847" s="42"/>
      <c r="Q847" s="42"/>
      <c r="R847" s="42"/>
    </row>
    <row r="848" spans="1:18" ht="15.75" customHeight="1" x14ac:dyDescent="0.25">
      <c r="A848" s="22">
        <v>45824</v>
      </c>
      <c r="B848" s="15">
        <v>200.25</v>
      </c>
      <c r="C848" s="29">
        <f t="shared" ref="C848:C853" si="380">B848/B847*1-1</f>
        <v>-1.2330456226880449E-2</v>
      </c>
      <c r="D848" s="17">
        <v>853.30529999999987</v>
      </c>
      <c r="E848" s="34"/>
      <c r="F848" s="22">
        <v>45824</v>
      </c>
      <c r="G848" s="28">
        <v>185.5</v>
      </c>
      <c r="H848" s="29">
        <f t="shared" ref="H848:H853" si="381">G848/G847-1</f>
        <v>-1.1984021304926817E-2</v>
      </c>
      <c r="I848" s="41">
        <v>790.45259999999996</v>
      </c>
      <c r="J848" s="37"/>
      <c r="K848" s="22">
        <v>45824</v>
      </c>
      <c r="L848" s="25">
        <v>489</v>
      </c>
      <c r="M848" s="29">
        <f t="shared" ref="M848:M853" si="382">L848/L847-1</f>
        <v>-1.1622031328954008E-2</v>
      </c>
      <c r="N848" s="41">
        <v>2083.7267999999999</v>
      </c>
      <c r="O848" s="40"/>
      <c r="P848" s="42"/>
      <c r="Q848" s="42"/>
      <c r="R848" s="42"/>
    </row>
    <row r="849" spans="1:18" ht="15.75" customHeight="1" x14ac:dyDescent="0.25">
      <c r="A849" s="22">
        <v>45825</v>
      </c>
      <c r="B849" s="15">
        <v>202</v>
      </c>
      <c r="C849" s="29">
        <f t="shared" si="380"/>
        <v>8.7390761548065132E-3</v>
      </c>
      <c r="D849" s="17">
        <v>863.55000000000007</v>
      </c>
      <c r="E849" s="34"/>
      <c r="F849" s="22">
        <v>45825</v>
      </c>
      <c r="G849" s="28">
        <v>188.75</v>
      </c>
      <c r="H849" s="29">
        <f t="shared" si="381"/>
        <v>1.7520215633423097E-2</v>
      </c>
      <c r="I849" s="41">
        <v>806.90625000000011</v>
      </c>
      <c r="J849" s="37"/>
      <c r="K849" s="22">
        <v>45825</v>
      </c>
      <c r="L849" s="25">
        <v>492.5</v>
      </c>
      <c r="M849" s="29">
        <f t="shared" si="382"/>
        <v>7.1574642126790433E-3</v>
      </c>
      <c r="N849" s="41">
        <v>2105.4375</v>
      </c>
      <c r="O849" s="40"/>
      <c r="P849" s="42"/>
      <c r="Q849" s="42"/>
      <c r="R849" s="42"/>
    </row>
    <row r="850" spans="1:18" ht="15.75" customHeight="1" x14ac:dyDescent="0.25">
      <c r="A850" s="22">
        <v>45826</v>
      </c>
      <c r="B850" s="15">
        <v>208</v>
      </c>
      <c r="C850" s="29">
        <f t="shared" si="380"/>
        <v>2.9702970297029729E-2</v>
      </c>
      <c r="D850" s="17">
        <v>888.5136</v>
      </c>
      <c r="E850" s="34"/>
      <c r="F850" s="22">
        <v>45826</v>
      </c>
      <c r="G850" s="28">
        <v>192.5</v>
      </c>
      <c r="H850" s="29">
        <f t="shared" si="381"/>
        <v>1.9867549668874274E-2</v>
      </c>
      <c r="I850" s="41">
        <v>822.30224999999996</v>
      </c>
      <c r="J850" s="37"/>
      <c r="K850" s="22">
        <v>45826</v>
      </c>
      <c r="L850" s="25">
        <v>494</v>
      </c>
      <c r="M850" s="29">
        <f t="shared" si="382"/>
        <v>3.0456852791878042E-3</v>
      </c>
      <c r="N850" s="41">
        <v>2110.2197999999999</v>
      </c>
      <c r="O850" s="40"/>
      <c r="P850" s="42"/>
      <c r="Q850" s="42"/>
      <c r="R850" s="42"/>
    </row>
    <row r="851" spans="1:18" ht="15.75" customHeight="1" x14ac:dyDescent="0.25">
      <c r="A851" s="22">
        <v>45827</v>
      </c>
      <c r="B851" s="15">
        <v>209</v>
      </c>
      <c r="C851" s="29">
        <f t="shared" si="380"/>
        <v>4.8076923076922906E-3</v>
      </c>
      <c r="D851" s="17">
        <v>892.78530000000001</v>
      </c>
      <c r="E851" s="34"/>
      <c r="F851" s="22">
        <v>45827</v>
      </c>
      <c r="G851" s="28">
        <v>195.5</v>
      </c>
      <c r="H851" s="29">
        <f t="shared" si="381"/>
        <v>1.558441558441559E-2</v>
      </c>
      <c r="I851" s="41">
        <v>835.11734999999999</v>
      </c>
      <c r="J851" s="37"/>
      <c r="K851" s="22">
        <v>45827</v>
      </c>
      <c r="L851" s="25">
        <v>500.25</v>
      </c>
      <c r="M851" s="29">
        <f t="shared" si="382"/>
        <v>1.2651821862348145E-2</v>
      </c>
      <c r="N851" s="41">
        <v>2136.9179250000002</v>
      </c>
      <c r="O851" s="40"/>
      <c r="P851" s="42"/>
      <c r="Q851" s="42"/>
      <c r="R851" s="42"/>
    </row>
    <row r="852" spans="1:18" ht="15.75" customHeight="1" x14ac:dyDescent="0.25">
      <c r="A852" s="22">
        <v>45828</v>
      </c>
      <c r="B852" s="15">
        <v>208</v>
      </c>
      <c r="C852" s="29">
        <f t="shared" si="380"/>
        <v>-4.784688995215336E-3</v>
      </c>
      <c r="D852" s="17">
        <v>888.34720000000004</v>
      </c>
      <c r="E852" s="34"/>
      <c r="F852" s="22">
        <v>45828</v>
      </c>
      <c r="G852" s="28">
        <v>198.75</v>
      </c>
      <c r="H852" s="29">
        <f t="shared" si="381"/>
        <v>1.6624040920716121E-2</v>
      </c>
      <c r="I852" s="41">
        <v>848.84137500000008</v>
      </c>
      <c r="J852" s="37"/>
      <c r="K852" s="22">
        <v>45828</v>
      </c>
      <c r="L852" s="25">
        <v>506.25</v>
      </c>
      <c r="M852" s="29">
        <f t="shared" si="382"/>
        <v>1.1994002998500841E-2</v>
      </c>
      <c r="N852" s="41">
        <v>2162.1431250000001</v>
      </c>
      <c r="O852" s="40"/>
      <c r="P852" s="42"/>
      <c r="Q852" s="42"/>
      <c r="R852" s="42"/>
    </row>
    <row r="853" spans="1:18" ht="15.75" customHeight="1" x14ac:dyDescent="0.25">
      <c r="A853" s="22">
        <v>45831</v>
      </c>
      <c r="B853" s="15">
        <v>204.25</v>
      </c>
      <c r="C853" s="29">
        <f t="shared" si="380"/>
        <v>-1.8028846153846145E-2</v>
      </c>
      <c r="D853" s="17">
        <v>872.69897500000013</v>
      </c>
      <c r="E853" s="34"/>
      <c r="F853" s="22">
        <v>45831</v>
      </c>
      <c r="G853" s="28">
        <v>197.25</v>
      </c>
      <c r="H853" s="29">
        <f t="shared" si="381"/>
        <v>-7.547169811320753E-3</v>
      </c>
      <c r="I853" s="41">
        <v>842.79007500000012</v>
      </c>
      <c r="J853" s="37"/>
      <c r="K853" s="22">
        <v>45831</v>
      </c>
      <c r="L853" s="25">
        <v>499</v>
      </c>
      <c r="M853" s="29">
        <f t="shared" si="382"/>
        <v>-1.4320987654320994E-2</v>
      </c>
      <c r="N853" s="41">
        <v>2132.0773000000004</v>
      </c>
      <c r="O853" s="40"/>
      <c r="P853" s="42"/>
      <c r="Q853" s="42"/>
      <c r="R853" s="42"/>
    </row>
    <row r="854" spans="1:18" ht="15.75" customHeight="1" x14ac:dyDescent="0.25">
      <c r="A854" s="22">
        <v>45832</v>
      </c>
      <c r="B854" s="15">
        <v>200</v>
      </c>
      <c r="C854" s="29">
        <f t="shared" ref="C854:C872" si="383">B854/B853*1-1</f>
        <v>-2.0807833537331732E-2</v>
      </c>
      <c r="D854" s="17">
        <v>852.07999999999993</v>
      </c>
      <c r="E854" s="34"/>
      <c r="F854" s="22">
        <v>45832</v>
      </c>
      <c r="G854" s="28">
        <v>196.25</v>
      </c>
      <c r="H854" s="29">
        <f t="shared" ref="H854:H872" si="384">G854/G853-1</f>
        <v>-5.069708491761693E-3</v>
      </c>
      <c r="I854" s="41">
        <v>836.10349999999994</v>
      </c>
      <c r="J854" s="37"/>
      <c r="K854" s="22">
        <v>45832</v>
      </c>
      <c r="L854" s="25">
        <v>484.75</v>
      </c>
      <c r="M854" s="29">
        <f t="shared" ref="M854:M872" si="385">L854/L853-1</f>
        <v>-2.8557114228456859E-2</v>
      </c>
      <c r="N854" s="41">
        <v>2065.2289000000001</v>
      </c>
      <c r="O854" s="40"/>
      <c r="P854" s="42"/>
      <c r="Q854" s="42"/>
      <c r="R854" s="42"/>
    </row>
    <row r="855" spans="1:18" ht="15.75" customHeight="1" x14ac:dyDescent="0.25">
      <c r="A855" s="22">
        <v>45833</v>
      </c>
      <c r="B855" s="15">
        <v>197.25</v>
      </c>
      <c r="C855" s="29">
        <f t="shared" si="383"/>
        <v>-1.375000000000004E-2</v>
      </c>
      <c r="D855" s="17">
        <v>837.8982749999999</v>
      </c>
      <c r="E855" s="34"/>
      <c r="F855" s="22">
        <v>45833</v>
      </c>
      <c r="G855" s="28">
        <v>195</v>
      </c>
      <c r="H855" s="29">
        <f t="shared" si="384"/>
        <v>-6.3694267515923553E-3</v>
      </c>
      <c r="I855" s="41">
        <v>828.34049999999991</v>
      </c>
      <c r="J855" s="37"/>
      <c r="K855" s="22">
        <v>45833</v>
      </c>
      <c r="L855" s="25">
        <v>479.25</v>
      </c>
      <c r="M855" s="29">
        <f t="shared" si="385"/>
        <v>-1.1346054667354277E-2</v>
      </c>
      <c r="N855" s="41">
        <v>2035.8060749999997</v>
      </c>
      <c r="O855" s="40"/>
      <c r="P855" s="42"/>
      <c r="Q855" s="42"/>
      <c r="R855" s="42"/>
    </row>
    <row r="856" spans="1:18" ht="15.75" customHeight="1" x14ac:dyDescent="0.25">
      <c r="A856" s="22">
        <v>45834</v>
      </c>
      <c r="B856" s="15">
        <v>195.25</v>
      </c>
      <c r="C856" s="29">
        <f t="shared" si="383"/>
        <v>-1.0139416983523497E-2</v>
      </c>
      <c r="D856" s="17">
        <v>829.40247499999987</v>
      </c>
      <c r="E856" s="34"/>
      <c r="F856" s="22">
        <v>45834</v>
      </c>
      <c r="G856" s="28">
        <v>194.5</v>
      </c>
      <c r="H856" s="29">
        <f t="shared" si="384"/>
        <v>-2.564102564102555E-3</v>
      </c>
      <c r="I856" s="41">
        <v>826.21654999999987</v>
      </c>
      <c r="J856" s="37"/>
      <c r="K856" s="22">
        <v>45834</v>
      </c>
      <c r="L856" s="25">
        <v>477</v>
      </c>
      <c r="M856" s="29">
        <f t="shared" si="385"/>
        <v>-4.6948356807511304E-3</v>
      </c>
      <c r="N856" s="41">
        <v>2026.2482999999997</v>
      </c>
      <c r="O856" s="40"/>
      <c r="P856" s="42"/>
      <c r="Q856" s="42"/>
      <c r="R856" s="42"/>
    </row>
    <row r="857" spans="1:18" ht="15.75" customHeight="1" x14ac:dyDescent="0.25">
      <c r="A857" s="22">
        <v>45835</v>
      </c>
      <c r="B857" s="15">
        <v>196</v>
      </c>
      <c r="C857" s="29">
        <f t="shared" si="383"/>
        <v>3.8412291933418441E-3</v>
      </c>
      <c r="D857" s="17">
        <v>830.29520000000002</v>
      </c>
      <c r="E857" s="34"/>
      <c r="F857" s="22">
        <v>45835</v>
      </c>
      <c r="G857" s="28">
        <v>196.5</v>
      </c>
      <c r="H857" s="29">
        <f t="shared" si="384"/>
        <v>1.0282776349614497E-2</v>
      </c>
      <c r="I857" s="41">
        <v>832.41330000000005</v>
      </c>
      <c r="J857" s="37"/>
      <c r="K857" s="22">
        <v>45835</v>
      </c>
      <c r="L857" s="25">
        <v>474</v>
      </c>
      <c r="M857" s="29">
        <f t="shared" si="385"/>
        <v>-6.2893081761006275E-3</v>
      </c>
      <c r="N857" s="41">
        <v>2007.9588000000001</v>
      </c>
      <c r="O857" s="40"/>
      <c r="P857" s="42"/>
      <c r="Q857" s="42"/>
      <c r="R857" s="42"/>
    </row>
    <row r="858" spans="1:18" ht="15.75" customHeight="1" x14ac:dyDescent="0.25">
      <c r="A858" s="22">
        <v>45838</v>
      </c>
      <c r="B858" s="15">
        <v>195</v>
      </c>
      <c r="C858" s="29">
        <f t="shared" si="383"/>
        <v>-5.1020408163264808E-3</v>
      </c>
      <c r="D858" s="17">
        <v>827.17050000000006</v>
      </c>
      <c r="E858" s="34"/>
      <c r="F858" s="22">
        <v>45838</v>
      </c>
      <c r="G858" s="28">
        <v>195.25</v>
      </c>
      <c r="H858" s="29">
        <f t="shared" si="384"/>
        <v>-6.3613231552163141E-3</v>
      </c>
      <c r="I858" s="41">
        <v>828.23097500000006</v>
      </c>
      <c r="J858" s="37"/>
      <c r="K858" s="22">
        <v>45838</v>
      </c>
      <c r="L858" s="25">
        <v>467.5</v>
      </c>
      <c r="M858" s="29">
        <f t="shared" si="385"/>
        <v>-1.371308016877637E-2</v>
      </c>
      <c r="N858" s="41">
        <v>1983.08825</v>
      </c>
      <c r="O858" s="40"/>
      <c r="P858" s="42"/>
      <c r="Q858" s="42"/>
      <c r="R858" s="42"/>
    </row>
    <row r="859" spans="1:18" ht="15.75" customHeight="1" x14ac:dyDescent="0.25">
      <c r="A859" s="22">
        <v>45839</v>
      </c>
      <c r="B859" s="15">
        <v>194.5</v>
      </c>
      <c r="C859" s="29">
        <f t="shared" si="383"/>
        <v>-2.564102564102555E-3</v>
      </c>
      <c r="D859" s="17">
        <v>824.97175000000004</v>
      </c>
      <c r="E859" s="34"/>
      <c r="F859" s="22">
        <v>45839</v>
      </c>
      <c r="G859" s="28">
        <v>197.75</v>
      </c>
      <c r="H859" s="29">
        <f t="shared" si="384"/>
        <v>1.2804097311139628E-2</v>
      </c>
      <c r="I859" s="41">
        <v>838.7566250000001</v>
      </c>
      <c r="J859" s="37"/>
      <c r="K859" s="22">
        <v>45839</v>
      </c>
      <c r="L859" s="25">
        <v>462.75</v>
      </c>
      <c r="M859" s="29">
        <f t="shared" si="385"/>
        <v>-1.0160427807486605E-2</v>
      </c>
      <c r="N859" s="41">
        <v>1962.7541250000002</v>
      </c>
      <c r="O859" s="40"/>
      <c r="P859" s="42"/>
      <c r="Q859" s="42"/>
      <c r="R859" s="42"/>
    </row>
    <row r="860" spans="1:18" ht="15.75" customHeight="1" x14ac:dyDescent="0.25">
      <c r="A860" s="22">
        <v>45840</v>
      </c>
      <c r="B860" s="15">
        <v>195.75</v>
      </c>
      <c r="C860" s="29">
        <f t="shared" si="383"/>
        <v>6.4267352185090054E-3</v>
      </c>
      <c r="D860" s="17">
        <v>831.9375</v>
      </c>
      <c r="E860" s="34"/>
      <c r="F860" s="22">
        <v>45840</v>
      </c>
      <c r="G860" s="28">
        <v>199</v>
      </c>
      <c r="H860" s="29">
        <f t="shared" si="384"/>
        <v>6.321112515802696E-3</v>
      </c>
      <c r="I860" s="41">
        <v>845.75</v>
      </c>
      <c r="J860" s="37"/>
      <c r="K860" s="22">
        <v>45840</v>
      </c>
      <c r="L860" s="25">
        <v>468.75</v>
      </c>
      <c r="M860" s="29">
        <f t="shared" si="385"/>
        <v>1.296596434359798E-2</v>
      </c>
      <c r="N860" s="41">
        <v>1992.1875</v>
      </c>
      <c r="O860" s="40"/>
      <c r="P860" s="42"/>
      <c r="Q860" s="42"/>
      <c r="R860" s="42"/>
    </row>
    <row r="861" spans="1:18" ht="15.75" customHeight="1" x14ac:dyDescent="0.25">
      <c r="A861" s="22">
        <v>45841</v>
      </c>
      <c r="B861" s="15">
        <v>197.25</v>
      </c>
      <c r="C861" s="29">
        <f t="shared" si="383"/>
        <v>7.6628352490422103E-3</v>
      </c>
      <c r="D861" s="17">
        <v>840.95564999999999</v>
      </c>
      <c r="E861" s="34"/>
      <c r="F861" s="22">
        <v>45841</v>
      </c>
      <c r="G861" s="28">
        <v>202.75</v>
      </c>
      <c r="H861" s="29">
        <f t="shared" si="384"/>
        <v>1.8844221105527748E-2</v>
      </c>
      <c r="I861" s="41">
        <v>864.40435000000002</v>
      </c>
      <c r="J861" s="37"/>
      <c r="K861" s="22">
        <v>45841</v>
      </c>
      <c r="L861" s="25">
        <v>461</v>
      </c>
      <c r="M861" s="29">
        <f t="shared" si="385"/>
        <v>-1.6533333333333289E-2</v>
      </c>
      <c r="N861" s="41">
        <v>1965.4274</v>
      </c>
      <c r="O861" s="40"/>
      <c r="P861" s="42"/>
      <c r="Q861" s="42"/>
      <c r="R861" s="42"/>
    </row>
    <row r="862" spans="1:18" ht="15.75" customHeight="1" x14ac:dyDescent="0.25">
      <c r="A862" s="22">
        <v>45842</v>
      </c>
      <c r="B862" s="15">
        <v>195.75</v>
      </c>
      <c r="C862" s="29">
        <f t="shared" si="383"/>
        <v>-7.6045627376425395E-3</v>
      </c>
      <c r="D862" s="17">
        <v>832.23112500000002</v>
      </c>
      <c r="E862" s="34"/>
      <c r="F862" s="22">
        <v>45842</v>
      </c>
      <c r="G862" s="28">
        <v>202.25</v>
      </c>
      <c r="H862" s="29">
        <f t="shared" si="384"/>
        <v>-2.4660912453761119E-3</v>
      </c>
      <c r="I862" s="41">
        <v>859.86587499999996</v>
      </c>
      <c r="J862" s="37"/>
      <c r="K862" s="22">
        <v>45842</v>
      </c>
      <c r="L862" s="25">
        <v>465.5</v>
      </c>
      <c r="M862" s="29">
        <f t="shared" si="385"/>
        <v>9.761388286334105E-3</v>
      </c>
      <c r="N862" s="41">
        <v>1979.0732499999999</v>
      </c>
      <c r="O862" s="40"/>
      <c r="P862" s="42"/>
      <c r="Q862" s="42"/>
      <c r="R862" s="42"/>
    </row>
    <row r="863" spans="1:18" ht="15.75" customHeight="1" x14ac:dyDescent="0.25">
      <c r="A863" s="22">
        <v>45845</v>
      </c>
      <c r="B863" s="15">
        <v>196</v>
      </c>
      <c r="C863" s="29">
        <f t="shared" si="383"/>
        <v>1.2771392081736277E-3</v>
      </c>
      <c r="D863" s="17">
        <v>833.47039999999993</v>
      </c>
      <c r="E863" s="34"/>
      <c r="F863" s="22">
        <v>45845</v>
      </c>
      <c r="G863" s="28">
        <v>200.5</v>
      </c>
      <c r="H863" s="29">
        <f t="shared" si="384"/>
        <v>-8.6526576019777535E-3</v>
      </c>
      <c r="I863" s="41">
        <v>852.60619999999994</v>
      </c>
      <c r="J863" s="37"/>
      <c r="K863" s="22">
        <v>45845</v>
      </c>
      <c r="L863" s="25">
        <v>464</v>
      </c>
      <c r="M863" s="29">
        <f t="shared" si="385"/>
        <v>-3.2223415682062218E-3</v>
      </c>
      <c r="N863" s="41">
        <v>1973.1135999999999</v>
      </c>
      <c r="O863" s="40"/>
      <c r="P863" s="42"/>
      <c r="Q863" s="42"/>
      <c r="R863" s="42"/>
    </row>
    <row r="864" spans="1:18" ht="15.75" customHeight="1" x14ac:dyDescent="0.25">
      <c r="A864" s="22">
        <v>45846</v>
      </c>
      <c r="B864" s="15">
        <v>195.75</v>
      </c>
      <c r="C864" s="29">
        <f t="shared" si="383"/>
        <v>-1.2755102040816757E-3</v>
      </c>
      <c r="D864" s="17">
        <v>831.05662499999994</v>
      </c>
      <c r="E864" s="34"/>
      <c r="F864" s="22">
        <v>45846</v>
      </c>
      <c r="G864" s="28">
        <v>199.75</v>
      </c>
      <c r="H864" s="29">
        <f t="shared" si="384"/>
        <v>-3.7406483790524137E-3</v>
      </c>
      <c r="I864" s="41">
        <v>848.03862499999991</v>
      </c>
      <c r="J864" s="37"/>
      <c r="K864" s="22">
        <v>45846</v>
      </c>
      <c r="L864" s="25">
        <v>466.25</v>
      </c>
      <c r="M864" s="29">
        <f t="shared" si="385"/>
        <v>4.8491379310344751E-3</v>
      </c>
      <c r="N864" s="41">
        <v>1979.464375</v>
      </c>
      <c r="O864" s="40"/>
      <c r="P864" s="42"/>
      <c r="Q864" s="42"/>
      <c r="R864" s="42"/>
    </row>
    <row r="865" spans="1:18" ht="15.75" customHeight="1" x14ac:dyDescent="0.25">
      <c r="A865" s="22">
        <v>45847</v>
      </c>
      <c r="B865" s="15">
        <v>196.75</v>
      </c>
      <c r="C865" s="29">
        <f t="shared" si="383"/>
        <v>5.1085568326947328E-3</v>
      </c>
      <c r="D865" s="17">
        <v>834.20032499999991</v>
      </c>
      <c r="E865" s="34"/>
      <c r="F865" s="22">
        <v>45847</v>
      </c>
      <c r="G865" s="28">
        <v>199.25</v>
      </c>
      <c r="H865" s="29">
        <f t="shared" si="384"/>
        <v>-2.5031289111389077E-3</v>
      </c>
      <c r="I865" s="41">
        <v>844.80007499999988</v>
      </c>
      <c r="J865" s="37"/>
      <c r="K865" s="22">
        <v>45847</v>
      </c>
      <c r="L865" s="25">
        <v>459</v>
      </c>
      <c r="M865" s="29">
        <f t="shared" si="385"/>
        <v>-1.5549597855227915E-2</v>
      </c>
      <c r="N865" s="41">
        <v>1946.1140999999998</v>
      </c>
      <c r="O865" s="40"/>
      <c r="P865" s="42"/>
      <c r="Q865" s="42"/>
      <c r="R865" s="42"/>
    </row>
    <row r="866" spans="1:18" ht="15.75" customHeight="1" x14ac:dyDescent="0.25">
      <c r="A866" s="22">
        <v>45848</v>
      </c>
      <c r="B866" s="15">
        <v>201.25</v>
      </c>
      <c r="C866" s="29">
        <f t="shared" si="383"/>
        <v>2.2871664548919979E-2</v>
      </c>
      <c r="D866" s="17">
        <v>854.58800000000008</v>
      </c>
      <c r="E866" s="34"/>
      <c r="F866" s="22">
        <v>45848</v>
      </c>
      <c r="G866" s="28">
        <v>204.25</v>
      </c>
      <c r="H866" s="29">
        <f t="shared" si="384"/>
        <v>2.5094102885821812E-2</v>
      </c>
      <c r="I866" s="41">
        <v>867.32720000000006</v>
      </c>
      <c r="J866" s="37"/>
      <c r="K866" s="22">
        <v>45848</v>
      </c>
      <c r="L866" s="25">
        <v>460.5</v>
      </c>
      <c r="M866" s="29">
        <f t="shared" si="385"/>
        <v>3.2679738562091387E-3</v>
      </c>
      <c r="N866" s="41">
        <v>1955.4672000000003</v>
      </c>
      <c r="O866" s="40"/>
      <c r="P866" s="42"/>
      <c r="Q866" s="42"/>
      <c r="R866" s="42"/>
    </row>
    <row r="867" spans="1:18" ht="15.75" customHeight="1" x14ac:dyDescent="0.25">
      <c r="A867" s="22">
        <v>45849</v>
      </c>
      <c r="B867" s="15">
        <v>201</v>
      </c>
      <c r="C867" s="29">
        <f t="shared" si="383"/>
        <v>-1.242236024844745E-3</v>
      </c>
      <c r="D867" s="17">
        <v>855.51630000000011</v>
      </c>
      <c r="E867" s="34"/>
      <c r="F867" s="22">
        <v>45849</v>
      </c>
      <c r="G867" s="28">
        <v>206.5</v>
      </c>
      <c r="H867" s="29">
        <f t="shared" si="384"/>
        <v>1.101591187270512E-2</v>
      </c>
      <c r="I867" s="41">
        <v>878.92595000000006</v>
      </c>
      <c r="J867" s="37"/>
      <c r="K867" s="22">
        <v>45849</v>
      </c>
      <c r="L867" s="25">
        <v>463</v>
      </c>
      <c r="M867" s="29">
        <f t="shared" si="385"/>
        <v>5.4288816503800241E-3</v>
      </c>
      <c r="N867" s="41">
        <v>1970.6669000000002</v>
      </c>
      <c r="O867" s="40"/>
      <c r="P867" s="42"/>
      <c r="Q867" s="42"/>
      <c r="R867" s="42"/>
    </row>
    <row r="868" spans="1:18" ht="15.75" customHeight="1" x14ac:dyDescent="0.25">
      <c r="A868" s="22">
        <v>45852</v>
      </c>
      <c r="B868" s="15">
        <v>197.25</v>
      </c>
      <c r="C868" s="29">
        <f t="shared" si="383"/>
        <v>-1.8656716417910446E-2</v>
      </c>
      <c r="D868" s="17">
        <v>840.56115</v>
      </c>
      <c r="E868" s="34"/>
      <c r="F868" s="22">
        <v>45852</v>
      </c>
      <c r="G868" s="28">
        <v>206.5</v>
      </c>
      <c r="H868" s="29">
        <f t="shared" si="384"/>
        <v>0</v>
      </c>
      <c r="I868" s="41">
        <v>879.97910000000002</v>
      </c>
      <c r="J868" s="37"/>
      <c r="K868" s="22">
        <v>45852</v>
      </c>
      <c r="L868" s="25">
        <v>465.75</v>
      </c>
      <c r="M868" s="29">
        <f t="shared" si="385"/>
        <v>5.9395248380129662E-3</v>
      </c>
      <c r="N868" s="41">
        <v>1984.7470499999999</v>
      </c>
      <c r="O868" s="40"/>
      <c r="P868" s="42"/>
      <c r="Q868" s="42"/>
      <c r="R868" s="42"/>
    </row>
    <row r="869" spans="1:18" ht="15.75" customHeight="1" x14ac:dyDescent="0.25">
      <c r="A869" s="22">
        <v>45853</v>
      </c>
      <c r="B869" s="15">
        <v>200.25</v>
      </c>
      <c r="C869" s="29">
        <f t="shared" si="383"/>
        <v>1.5209125475285079E-2</v>
      </c>
      <c r="D869" s="17">
        <v>851.82344999999998</v>
      </c>
      <c r="E869" s="34"/>
      <c r="F869" s="22">
        <v>45853</v>
      </c>
      <c r="G869" s="28">
        <v>205.75</v>
      </c>
      <c r="H869" s="29">
        <f t="shared" si="384"/>
        <v>-3.6319612590799411E-3</v>
      </c>
      <c r="I869" s="41">
        <v>875.21934999999996</v>
      </c>
      <c r="J869" s="37"/>
      <c r="K869" s="22">
        <v>45853</v>
      </c>
      <c r="L869" s="25">
        <v>476.25</v>
      </c>
      <c r="M869" s="29">
        <f t="shared" si="385"/>
        <v>2.2544283413848731E-2</v>
      </c>
      <c r="N869" s="41">
        <v>2025.8722500000001</v>
      </c>
      <c r="O869" s="40"/>
      <c r="P869" s="42"/>
      <c r="Q869" s="42"/>
      <c r="R869" s="42"/>
    </row>
    <row r="870" spans="1:18" ht="15.75" customHeight="1" x14ac:dyDescent="0.25">
      <c r="A870" s="22">
        <v>45854</v>
      </c>
      <c r="B870" s="15">
        <v>198.5</v>
      </c>
      <c r="C870" s="29">
        <f t="shared" si="383"/>
        <v>-8.7390761548065132E-3</v>
      </c>
      <c r="D870" s="17">
        <v>845.31224999999995</v>
      </c>
      <c r="E870" s="34"/>
      <c r="F870" s="22">
        <v>45854</v>
      </c>
      <c r="G870" s="28">
        <v>206.5</v>
      </c>
      <c r="H870" s="29">
        <f t="shared" si="384"/>
        <v>3.6452004860267895E-3</v>
      </c>
      <c r="I870" s="41">
        <v>879.38024999999993</v>
      </c>
      <c r="J870" s="37"/>
      <c r="K870" s="22">
        <v>45854</v>
      </c>
      <c r="L870" s="25">
        <v>471.75</v>
      </c>
      <c r="M870" s="29">
        <f t="shared" si="385"/>
        <v>-9.4488188976378229E-3</v>
      </c>
      <c r="N870" s="41">
        <v>2008.947375</v>
      </c>
      <c r="O870" s="40"/>
      <c r="P870" s="42"/>
      <c r="Q870" s="42"/>
      <c r="R870" s="42"/>
    </row>
    <row r="871" spans="1:18" ht="15.75" customHeight="1" x14ac:dyDescent="0.25">
      <c r="A871" s="22">
        <v>45855</v>
      </c>
      <c r="B871" s="15">
        <v>199.5</v>
      </c>
      <c r="C871" s="29">
        <f t="shared" si="383"/>
        <v>5.0377833753147971E-3</v>
      </c>
      <c r="D871" s="17">
        <v>849.05204999999989</v>
      </c>
      <c r="E871" s="34"/>
      <c r="F871" s="22">
        <v>45855</v>
      </c>
      <c r="G871" s="28">
        <v>205.5</v>
      </c>
      <c r="H871" s="29">
        <f t="shared" si="384"/>
        <v>-4.8426150121065881E-3</v>
      </c>
      <c r="I871" s="41">
        <v>874.58744999999988</v>
      </c>
      <c r="J871" s="37"/>
      <c r="K871" s="22">
        <v>45855</v>
      </c>
      <c r="L871" s="25">
        <v>478.75</v>
      </c>
      <c r="M871" s="29">
        <f t="shared" si="385"/>
        <v>1.4838367779544281E-2</v>
      </c>
      <c r="N871" s="41">
        <v>2037.5121249999997</v>
      </c>
      <c r="O871" s="40"/>
      <c r="P871" s="42"/>
      <c r="Q871" s="42"/>
      <c r="R871" s="42"/>
    </row>
    <row r="872" spans="1:18" ht="15.75" customHeight="1" x14ac:dyDescent="0.25">
      <c r="A872" s="22">
        <v>45856</v>
      </c>
      <c r="B872" s="15">
        <v>202.5</v>
      </c>
      <c r="C872" s="29">
        <f t="shared" si="383"/>
        <v>1.5037593984962516E-2</v>
      </c>
      <c r="D872" s="17">
        <v>860.80724999999995</v>
      </c>
      <c r="E872" s="34"/>
      <c r="F872" s="22">
        <v>45856</v>
      </c>
      <c r="G872" s="28">
        <v>209.75</v>
      </c>
      <c r="H872" s="29">
        <f t="shared" si="384"/>
        <v>2.0681265206812682E-2</v>
      </c>
      <c r="I872" s="41">
        <v>891.62627499999996</v>
      </c>
      <c r="J872" s="37"/>
      <c r="K872" s="22">
        <v>45856</v>
      </c>
      <c r="L872" s="25">
        <v>473</v>
      </c>
      <c r="M872" s="29">
        <f t="shared" si="385"/>
        <v>-1.2010443864229781E-2</v>
      </c>
      <c r="N872" s="41">
        <v>2010.6756999999998</v>
      </c>
      <c r="O872" s="40"/>
      <c r="P872" s="42"/>
      <c r="Q872" s="42"/>
      <c r="R872" s="42"/>
    </row>
    <row r="873" spans="1:18" ht="15.75" customHeight="1" x14ac:dyDescent="0.25">
      <c r="A873" s="22">
        <v>45859</v>
      </c>
      <c r="B873" s="15">
        <v>202</v>
      </c>
      <c r="C873" s="29">
        <f t="shared" ref="C873:C877" si="386">B873/B872*1-1</f>
        <v>-2.4691358024691024E-3</v>
      </c>
      <c r="D873" s="17">
        <v>857.38900000000012</v>
      </c>
      <c r="E873" s="34"/>
      <c r="F873" s="22">
        <v>45859</v>
      </c>
      <c r="G873" s="28">
        <v>211</v>
      </c>
      <c r="H873" s="29">
        <f t="shared" ref="H873:H877" si="387">G873/G872-1</f>
        <v>5.9594755661502852E-3</v>
      </c>
      <c r="I873" s="41">
        <v>895.58950000000004</v>
      </c>
      <c r="J873" s="37"/>
      <c r="K873" s="22">
        <v>45859</v>
      </c>
      <c r="L873" s="25">
        <v>470.5</v>
      </c>
      <c r="M873" s="29">
        <f t="shared" ref="M873:M877" si="388">L873/L872-1</f>
        <v>-5.285412262156397E-3</v>
      </c>
      <c r="N873" s="41">
        <v>1997.0372500000001</v>
      </c>
      <c r="O873" s="40"/>
      <c r="P873" s="42"/>
      <c r="Q873" s="42"/>
      <c r="R873" s="42"/>
    </row>
    <row r="874" spans="1:18" ht="15.75" customHeight="1" x14ac:dyDescent="0.25">
      <c r="A874" s="22">
        <v>45860</v>
      </c>
      <c r="B874" s="15">
        <v>202.75</v>
      </c>
      <c r="C874" s="29">
        <f t="shared" si="386"/>
        <v>3.7128712871286051E-3</v>
      </c>
      <c r="D874" s="17">
        <v>862.31602499999997</v>
      </c>
      <c r="E874" s="34"/>
      <c r="F874" s="22">
        <v>45860</v>
      </c>
      <c r="G874" s="28">
        <v>200</v>
      </c>
      <c r="H874" s="29">
        <f t="shared" si="387"/>
        <v>-5.2132701421800931E-2</v>
      </c>
      <c r="I874" s="41">
        <v>850.62</v>
      </c>
      <c r="J874" s="37"/>
      <c r="K874" s="22">
        <v>45860</v>
      </c>
      <c r="L874" s="25">
        <v>472.5</v>
      </c>
      <c r="M874" s="29">
        <f t="shared" si="388"/>
        <v>4.2507970244420878E-3</v>
      </c>
      <c r="N874" s="41">
        <v>2009.5897499999999</v>
      </c>
      <c r="O874" s="40"/>
      <c r="P874" s="42"/>
      <c r="Q874" s="42"/>
      <c r="R874" s="42"/>
    </row>
    <row r="875" spans="1:18" ht="15.75" customHeight="1" x14ac:dyDescent="0.25">
      <c r="A875" s="22">
        <v>45861</v>
      </c>
      <c r="B875" s="15">
        <v>199.5</v>
      </c>
      <c r="C875" s="29">
        <f t="shared" si="386"/>
        <v>-1.6029593094944561E-2</v>
      </c>
      <c r="D875" s="17">
        <v>848.75280000000009</v>
      </c>
      <c r="E875" s="34"/>
      <c r="F875" s="22">
        <v>45861</v>
      </c>
      <c r="G875" s="28">
        <v>199</v>
      </c>
      <c r="H875" s="29">
        <f t="shared" si="387"/>
        <v>-5.0000000000000044E-3</v>
      </c>
      <c r="I875" s="41">
        <v>846.62560000000008</v>
      </c>
      <c r="J875" s="37"/>
      <c r="K875" s="22">
        <v>45861</v>
      </c>
      <c r="L875" s="25">
        <v>481.25</v>
      </c>
      <c r="M875" s="29">
        <f t="shared" si="388"/>
        <v>1.8518518518518601E-2</v>
      </c>
      <c r="N875" s="41">
        <v>2046.8043749999999</v>
      </c>
      <c r="O875" s="40"/>
      <c r="P875" s="42"/>
      <c r="Q875" s="42"/>
      <c r="R875" s="42"/>
    </row>
    <row r="876" spans="1:18" ht="15.75" customHeight="1" x14ac:dyDescent="0.25">
      <c r="A876" s="22">
        <v>45862</v>
      </c>
      <c r="B876" s="15">
        <v>197</v>
      </c>
      <c r="C876" s="29">
        <f t="shared" si="386"/>
        <v>-1.253132832080206E-2</v>
      </c>
      <c r="D876" s="17">
        <v>837.5258</v>
      </c>
      <c r="E876" s="34"/>
      <c r="F876" s="22">
        <v>45862</v>
      </c>
      <c r="G876" s="28">
        <v>197.25</v>
      </c>
      <c r="H876" s="29">
        <f t="shared" si="387"/>
        <v>-8.793969849246186E-3</v>
      </c>
      <c r="I876" s="41">
        <v>838.58865000000003</v>
      </c>
      <c r="J876" s="37"/>
      <c r="K876" s="22">
        <v>45862</v>
      </c>
      <c r="L876" s="25">
        <v>485.25</v>
      </c>
      <c r="M876" s="29">
        <f t="shared" si="388"/>
        <v>8.31168831168827E-3</v>
      </c>
      <c r="N876" s="41">
        <v>2064.4476000000004</v>
      </c>
      <c r="O876" s="40"/>
      <c r="P876" s="42"/>
      <c r="Q876" s="42"/>
      <c r="R876" s="42"/>
    </row>
    <row r="877" spans="1:18" ht="15.75" customHeight="1" x14ac:dyDescent="0.25">
      <c r="A877" s="22">
        <v>45863</v>
      </c>
      <c r="B877" s="15">
        <v>195.5</v>
      </c>
      <c r="C877" s="29">
        <f t="shared" si="386"/>
        <v>-7.6142131979695105E-3</v>
      </c>
      <c r="D877" s="17">
        <v>831.73520000000008</v>
      </c>
      <c r="E877" s="34"/>
      <c r="F877" s="22">
        <v>45863</v>
      </c>
      <c r="G877" s="28">
        <v>194.5</v>
      </c>
      <c r="H877" s="29">
        <f t="shared" si="387"/>
        <v>-1.3941698352344711E-2</v>
      </c>
      <c r="I877" s="41">
        <v>827.48080000000004</v>
      </c>
      <c r="J877" s="37"/>
      <c r="K877" s="22">
        <v>45863</v>
      </c>
      <c r="L877" s="25">
        <v>482.5</v>
      </c>
      <c r="M877" s="29">
        <f t="shared" si="388"/>
        <v>-5.6671818650180228E-3</v>
      </c>
      <c r="N877" s="41">
        <v>2051.3005000000003</v>
      </c>
      <c r="O877" s="40"/>
      <c r="P877" s="42"/>
      <c r="Q877" s="42"/>
      <c r="R877" s="42"/>
    </row>
    <row r="878" spans="1:18" ht="15.75" customHeight="1" x14ac:dyDescent="0.25">
      <c r="A878" s="22">
        <v>45866</v>
      </c>
      <c r="B878" s="15">
        <v>199.25</v>
      </c>
      <c r="C878" s="29">
        <f t="shared" ref="C878:C887" si="389">B878/B877*1-1</f>
        <v>1.9181585677749302E-2</v>
      </c>
      <c r="D878" s="17">
        <v>848.10762499999998</v>
      </c>
      <c r="E878" s="34"/>
      <c r="F878" s="22">
        <v>45866</v>
      </c>
      <c r="G878" s="28">
        <v>195.25</v>
      </c>
      <c r="H878" s="29">
        <f t="shared" ref="H878:H887" si="390">G878/G877-1</f>
        <v>3.8560411311054921E-3</v>
      </c>
      <c r="I878" s="41">
        <v>831.08162500000003</v>
      </c>
      <c r="J878" s="37"/>
      <c r="K878" s="22">
        <v>45866</v>
      </c>
      <c r="L878" s="25">
        <v>485.75</v>
      </c>
      <c r="M878" s="29">
        <f t="shared" ref="M878:M887" si="391">L878/L877-1</f>
        <v>6.7357512953367671E-3</v>
      </c>
      <c r="N878" s="41">
        <v>2066.5748000000003</v>
      </c>
      <c r="O878" s="40"/>
      <c r="P878" s="42"/>
      <c r="Q878" s="42"/>
      <c r="R878" s="42"/>
    </row>
    <row r="879" spans="1:18" ht="15.75" customHeight="1" x14ac:dyDescent="0.25">
      <c r="A879" s="22">
        <v>45867</v>
      </c>
      <c r="B879" s="15">
        <v>196.75</v>
      </c>
      <c r="C879" s="29">
        <f t="shared" si="389"/>
        <v>-1.2547051442910906E-2</v>
      </c>
      <c r="D879" s="17">
        <v>840.85047499999996</v>
      </c>
      <c r="E879" s="34"/>
      <c r="F879" s="22">
        <v>45867</v>
      </c>
      <c r="G879" s="28">
        <v>194.5</v>
      </c>
      <c r="H879" s="29">
        <f t="shared" si="390"/>
        <v>-3.8412291933418441E-3</v>
      </c>
      <c r="I879" s="41">
        <v>831.23464999999999</v>
      </c>
      <c r="J879" s="37"/>
      <c r="K879" s="22">
        <v>45867</v>
      </c>
      <c r="L879" s="25">
        <v>486.5</v>
      </c>
      <c r="M879" s="29">
        <f t="shared" si="391"/>
        <v>1.5440041173442332E-3</v>
      </c>
      <c r="N879" s="41">
        <v>2070.7872499999999</v>
      </c>
      <c r="O879" s="40"/>
      <c r="P879" s="42"/>
      <c r="Q879" s="42"/>
      <c r="R879" s="42"/>
    </row>
    <row r="880" spans="1:18" ht="15.75" customHeight="1" x14ac:dyDescent="0.25">
      <c r="A880" s="22">
        <v>45868</v>
      </c>
      <c r="B880" s="15">
        <v>198.25</v>
      </c>
      <c r="C880" s="29">
        <f t="shared" si="389"/>
        <v>7.6238881829733263E-3</v>
      </c>
      <c r="D880" s="17">
        <v>847.16190000000006</v>
      </c>
      <c r="E880" s="34"/>
      <c r="F880" s="22">
        <v>45868</v>
      </c>
      <c r="G880" s="28">
        <v>195.25</v>
      </c>
      <c r="H880" s="29">
        <f t="shared" si="390"/>
        <v>3.8560411311054921E-3</v>
      </c>
      <c r="I880" s="41">
        <v>834.34230000000002</v>
      </c>
      <c r="J880" s="37"/>
      <c r="K880" s="22">
        <v>45868</v>
      </c>
      <c r="L880" s="25">
        <v>482.75</v>
      </c>
      <c r="M880" s="29">
        <f t="shared" si="391"/>
        <v>-7.7081192189105696E-3</v>
      </c>
      <c r="N880" s="41">
        <v>2063.1286749999999</v>
      </c>
      <c r="O880" s="40"/>
      <c r="P880" s="42"/>
      <c r="Q880" s="42"/>
      <c r="R880" s="42"/>
    </row>
    <row r="881" spans="1:18" ht="15.75" customHeight="1" x14ac:dyDescent="0.25">
      <c r="A881" s="22">
        <v>45869</v>
      </c>
      <c r="B881" s="15">
        <v>196.25</v>
      </c>
      <c r="C881" s="29">
        <f t="shared" si="389"/>
        <v>-1.0088272383354302E-2</v>
      </c>
      <c r="D881" s="17">
        <v>837.22212500000001</v>
      </c>
      <c r="E881" s="34"/>
      <c r="F881" s="22">
        <v>45869</v>
      </c>
      <c r="G881" s="28">
        <v>194.75</v>
      </c>
      <c r="H881" s="29">
        <f t="shared" si="390"/>
        <v>-2.5608194622278591E-3</v>
      </c>
      <c r="I881" s="41">
        <v>830.82297499999993</v>
      </c>
      <c r="J881" s="37"/>
      <c r="K881" s="22">
        <v>45869</v>
      </c>
      <c r="L881" s="25">
        <v>477.5</v>
      </c>
      <c r="M881" s="29">
        <f t="shared" si="391"/>
        <v>-1.0875194199896465E-2</v>
      </c>
      <c r="N881" s="41">
        <v>2040.453</v>
      </c>
      <c r="O881" s="40"/>
      <c r="P881" s="42"/>
      <c r="Q881" s="42"/>
      <c r="R881" s="42"/>
    </row>
    <row r="882" spans="1:18" ht="15.75" customHeight="1" x14ac:dyDescent="0.25">
      <c r="A882" s="22">
        <v>45870</v>
      </c>
      <c r="B882" s="15">
        <v>194.5</v>
      </c>
      <c r="C882" s="29">
        <f t="shared" si="389"/>
        <v>-8.9171974522292974E-3</v>
      </c>
      <c r="D882" s="17">
        <v>832.71285</v>
      </c>
      <c r="E882" s="34"/>
      <c r="F882" s="22">
        <v>45870</v>
      </c>
      <c r="G882" s="28">
        <v>194.25</v>
      </c>
      <c r="H882" s="29">
        <f t="shared" si="390"/>
        <v>-2.5673940949936247E-3</v>
      </c>
      <c r="I882" s="41">
        <v>831.64252499999998</v>
      </c>
      <c r="J882" s="37"/>
      <c r="K882" s="22">
        <v>45870</v>
      </c>
      <c r="L882" s="25">
        <v>475</v>
      </c>
      <c r="M882" s="29">
        <f t="shared" si="391"/>
        <v>-5.2356020942407877E-3</v>
      </c>
      <c r="N882" s="41">
        <v>2033.6174999999998</v>
      </c>
      <c r="O882" s="40"/>
      <c r="P882" s="42"/>
      <c r="Q882" s="42"/>
      <c r="R882" s="42"/>
    </row>
    <row r="883" spans="1:18" ht="15.75" customHeight="1" x14ac:dyDescent="0.25">
      <c r="A883" s="22">
        <v>45873</v>
      </c>
      <c r="B883" s="15">
        <v>197.25</v>
      </c>
      <c r="C883" s="29">
        <f t="shared" si="389"/>
        <v>1.4138817480719768E-2</v>
      </c>
      <c r="D883" s="17">
        <v>842.92814999999996</v>
      </c>
      <c r="E883" s="34"/>
      <c r="F883" s="22">
        <v>45873</v>
      </c>
      <c r="G883" s="28">
        <v>193</v>
      </c>
      <c r="H883" s="29">
        <f t="shared" si="390"/>
        <v>-6.4350064350063851E-3</v>
      </c>
      <c r="I883" s="41">
        <v>824.76619999999991</v>
      </c>
      <c r="J883" s="37"/>
      <c r="K883" s="22">
        <v>45873</v>
      </c>
      <c r="L883" s="25">
        <v>476.25</v>
      </c>
      <c r="M883" s="29">
        <f t="shared" si="391"/>
        <v>2.6315789473683182E-3</v>
      </c>
      <c r="N883" s="41">
        <v>2035.2067499999998</v>
      </c>
      <c r="O883" s="40"/>
      <c r="P883" s="42"/>
      <c r="Q883" s="42"/>
      <c r="R883" s="42"/>
    </row>
    <row r="884" spans="1:18" ht="15.75" customHeight="1" x14ac:dyDescent="0.25">
      <c r="A884" s="22">
        <v>45874</v>
      </c>
      <c r="B884" s="15">
        <v>193.5</v>
      </c>
      <c r="C884" s="29">
        <f t="shared" si="389"/>
        <v>-1.9011406844106515E-2</v>
      </c>
      <c r="D884" s="17">
        <v>827.46405000000004</v>
      </c>
      <c r="E884" s="34"/>
      <c r="F884" s="22">
        <v>45874</v>
      </c>
      <c r="G884" s="28">
        <v>192</v>
      </c>
      <c r="H884" s="29">
        <f t="shared" si="390"/>
        <v>-5.1813471502590858E-3</v>
      </c>
      <c r="I884" s="41">
        <v>821.04960000000005</v>
      </c>
      <c r="J884" s="37"/>
      <c r="K884" s="22">
        <v>45874</v>
      </c>
      <c r="L884" s="25">
        <v>475.5</v>
      </c>
      <c r="M884" s="29">
        <f t="shared" si="391"/>
        <v>-1.5748031496063408E-3</v>
      </c>
      <c r="N884" s="41">
        <v>2033.3806500000001</v>
      </c>
      <c r="O884" s="40"/>
      <c r="P884" s="42"/>
      <c r="Q884" s="42"/>
      <c r="R884" s="42"/>
    </row>
    <row r="885" spans="1:18" ht="15.75" customHeight="1" x14ac:dyDescent="0.25">
      <c r="A885" s="22">
        <v>45875</v>
      </c>
      <c r="B885" s="15">
        <v>193.75</v>
      </c>
      <c r="C885" s="29">
        <f t="shared" si="389"/>
        <v>1.2919896640826156E-3</v>
      </c>
      <c r="D885" s="17">
        <v>829.63750000000005</v>
      </c>
      <c r="E885" s="34"/>
      <c r="F885" s="22">
        <v>45875</v>
      </c>
      <c r="G885" s="28">
        <v>188.5</v>
      </c>
      <c r="H885" s="29">
        <f t="shared" si="390"/>
        <v>-1.822916666666663E-2</v>
      </c>
      <c r="I885" s="41">
        <v>807.15700000000004</v>
      </c>
      <c r="J885" s="37"/>
      <c r="K885" s="22">
        <v>45875</v>
      </c>
      <c r="L885" s="25">
        <v>469.75</v>
      </c>
      <c r="M885" s="29">
        <f t="shared" si="391"/>
        <v>-1.2092534174553138E-2</v>
      </c>
      <c r="N885" s="41">
        <v>2011.4694999999999</v>
      </c>
      <c r="O885" s="40"/>
      <c r="P885" s="42"/>
      <c r="Q885" s="42"/>
      <c r="R885" s="42"/>
    </row>
    <row r="886" spans="1:18" ht="15.75" customHeight="1" x14ac:dyDescent="0.25">
      <c r="A886" s="22">
        <v>45876</v>
      </c>
      <c r="B886" s="15">
        <v>197.5</v>
      </c>
      <c r="C886" s="29">
        <f t="shared" si="389"/>
        <v>1.9354838709677358E-2</v>
      </c>
      <c r="D886" s="17">
        <v>841.70550000000003</v>
      </c>
      <c r="E886" s="34"/>
      <c r="F886" s="22">
        <v>45876</v>
      </c>
      <c r="G886" s="28">
        <v>192.5</v>
      </c>
      <c r="H886" s="29">
        <f t="shared" si="390"/>
        <v>2.1220159151193574E-2</v>
      </c>
      <c r="I886" s="41">
        <v>820.39650000000006</v>
      </c>
      <c r="J886" s="37"/>
      <c r="K886" s="22">
        <v>45876</v>
      </c>
      <c r="L886" s="25">
        <v>473.75</v>
      </c>
      <c r="M886" s="29">
        <f t="shared" si="391"/>
        <v>8.5151676423629308E-3</v>
      </c>
      <c r="N886" s="41">
        <v>2019.02775</v>
      </c>
      <c r="O886" s="40"/>
      <c r="P886" s="42"/>
      <c r="Q886" s="42"/>
      <c r="R886" s="42"/>
    </row>
    <row r="887" spans="1:18" ht="15.75" customHeight="1" x14ac:dyDescent="0.25">
      <c r="A887" s="22">
        <v>45877</v>
      </c>
      <c r="B887" s="15">
        <v>196.5</v>
      </c>
      <c r="C887" s="29">
        <f t="shared" si="389"/>
        <v>-5.0632911392405333E-3</v>
      </c>
      <c r="D887" s="17">
        <v>836.42189999999994</v>
      </c>
      <c r="E887" s="34"/>
      <c r="F887" s="22">
        <v>45877</v>
      </c>
      <c r="G887" s="28">
        <v>191.25</v>
      </c>
      <c r="H887" s="29">
        <f t="shared" si="390"/>
        <v>-6.4935064935064402E-3</v>
      </c>
      <c r="I887" s="41">
        <v>814.07474999999999</v>
      </c>
      <c r="J887" s="37"/>
      <c r="K887" s="22">
        <v>45877</v>
      </c>
      <c r="L887" s="25">
        <v>468.25</v>
      </c>
      <c r="M887" s="29">
        <f t="shared" si="391"/>
        <v>-1.1609498680738795E-2</v>
      </c>
      <c r="N887" s="41">
        <v>1993.1529499999999</v>
      </c>
      <c r="O887" s="40"/>
      <c r="P887" s="42"/>
      <c r="Q887" s="42"/>
      <c r="R887" s="42"/>
    </row>
    <row r="888" spans="1:18" ht="15.75" customHeight="1" x14ac:dyDescent="0.25">
      <c r="A888" s="22">
        <v>45880</v>
      </c>
      <c r="B888" s="15">
        <v>194.75</v>
      </c>
      <c r="C888" s="29">
        <f t="shared" ref="C888:C894" si="392">B888/B887*1-1</f>
        <v>-8.9058524173027953E-3</v>
      </c>
      <c r="D888" s="17">
        <v>828.33017500000005</v>
      </c>
      <c r="E888" s="34"/>
      <c r="F888" s="22">
        <v>45880</v>
      </c>
      <c r="G888" s="28">
        <v>190</v>
      </c>
      <c r="H888" s="29">
        <f t="shared" ref="H888:H894" si="393">G888/G887-1</f>
        <v>-6.5359477124182774E-3</v>
      </c>
      <c r="I888" s="41">
        <v>808.12700000000007</v>
      </c>
      <c r="J888" s="37"/>
      <c r="K888" s="22">
        <v>45880</v>
      </c>
      <c r="L888" s="25">
        <v>473.5</v>
      </c>
      <c r="M888" s="29">
        <f t="shared" ref="M888:M894" si="394">L888/L887-1</f>
        <v>1.1211959423385043E-2</v>
      </c>
      <c r="N888" s="41">
        <v>2013.9375500000001</v>
      </c>
      <c r="O888" s="40"/>
      <c r="P888" s="42"/>
      <c r="Q888" s="42"/>
      <c r="R888" s="42"/>
    </row>
    <row r="889" spans="1:18" ht="15.75" customHeight="1" x14ac:dyDescent="0.25">
      <c r="A889" s="22">
        <v>45881</v>
      </c>
      <c r="B889" s="15">
        <v>192.75</v>
      </c>
      <c r="C889" s="29">
        <f t="shared" si="392"/>
        <v>-1.0269576379974277E-2</v>
      </c>
      <c r="D889" s="17">
        <v>821.61614999999995</v>
      </c>
      <c r="E889" s="34"/>
      <c r="F889" s="22">
        <v>45881</v>
      </c>
      <c r="G889" s="28">
        <v>187.5</v>
      </c>
      <c r="H889" s="29">
        <f t="shared" si="393"/>
        <v>-1.3157894736842146E-2</v>
      </c>
      <c r="I889" s="41">
        <v>799.23749999999995</v>
      </c>
      <c r="J889" s="37"/>
      <c r="K889" s="22">
        <v>45881</v>
      </c>
      <c r="L889" s="25">
        <v>466.5</v>
      </c>
      <c r="M889" s="29">
        <f t="shared" si="394"/>
        <v>-1.4783526927138357E-2</v>
      </c>
      <c r="N889" s="41">
        <v>1988.5029</v>
      </c>
      <c r="O889" s="40"/>
      <c r="P889" s="42"/>
      <c r="Q889" s="42"/>
      <c r="R889" s="42"/>
    </row>
    <row r="890" spans="1:18" ht="15.75" customHeight="1" x14ac:dyDescent="0.25">
      <c r="A890" s="22">
        <v>45882</v>
      </c>
      <c r="B890" s="15">
        <v>194.5</v>
      </c>
      <c r="C890" s="29">
        <f t="shared" si="392"/>
        <v>9.0791180285343387E-3</v>
      </c>
      <c r="D890" s="17">
        <v>828.29770000000008</v>
      </c>
      <c r="E890" s="34"/>
      <c r="F890" s="22">
        <v>45882</v>
      </c>
      <c r="G890" s="28">
        <v>187.5</v>
      </c>
      <c r="H890" s="29">
        <f t="shared" si="393"/>
        <v>0</v>
      </c>
      <c r="I890" s="41">
        <v>798.48750000000007</v>
      </c>
      <c r="J890" s="37"/>
      <c r="K890" s="22">
        <v>45882</v>
      </c>
      <c r="L890" s="25">
        <v>473.75</v>
      </c>
      <c r="M890" s="29">
        <f t="shared" si="394"/>
        <v>1.5541264737406246E-2</v>
      </c>
      <c r="N890" s="41">
        <v>2017.5117500000001</v>
      </c>
      <c r="O890" s="40"/>
      <c r="P890" s="42"/>
      <c r="Q890" s="42"/>
      <c r="R890" s="42"/>
    </row>
    <row r="891" spans="1:18" ht="15.75" customHeight="1" x14ac:dyDescent="0.25">
      <c r="A891" s="22">
        <v>45883</v>
      </c>
      <c r="B891" s="15">
        <v>197</v>
      </c>
      <c r="C891" s="29">
        <f t="shared" si="392"/>
        <v>1.2853470437018011E-2</v>
      </c>
      <c r="D891" s="17">
        <v>839.98829999999987</v>
      </c>
      <c r="E891" s="34"/>
      <c r="F891" s="22">
        <v>45883</v>
      </c>
      <c r="G891" s="28">
        <v>189.25</v>
      </c>
      <c r="H891" s="29">
        <f t="shared" si="393"/>
        <v>9.3333333333334156E-3</v>
      </c>
      <c r="I891" s="41">
        <v>806.94307499999991</v>
      </c>
      <c r="J891" s="37"/>
      <c r="K891" s="22">
        <v>45883</v>
      </c>
      <c r="L891" s="25">
        <v>475.75</v>
      </c>
      <c r="M891" s="29">
        <f t="shared" si="394"/>
        <v>4.2216358839051171E-3</v>
      </c>
      <c r="N891" s="41">
        <v>2028.5504249999999</v>
      </c>
      <c r="O891" s="40"/>
      <c r="P891" s="42"/>
      <c r="Q891" s="42"/>
      <c r="R891" s="42"/>
    </row>
    <row r="892" spans="1:18" ht="15.75" customHeight="1" x14ac:dyDescent="0.25">
      <c r="A892" s="22">
        <v>45884</v>
      </c>
      <c r="B892" s="15">
        <v>195.5</v>
      </c>
      <c r="C892" s="29">
        <f t="shared" si="392"/>
        <v>-7.6142131979695105E-3</v>
      </c>
      <c r="D892" s="17">
        <v>833.59244999999987</v>
      </c>
      <c r="E892" s="34"/>
      <c r="F892" s="22">
        <v>45884</v>
      </c>
      <c r="G892" s="28">
        <v>188</v>
      </c>
      <c r="H892" s="29">
        <f t="shared" si="393"/>
        <v>-6.6050198150594541E-3</v>
      </c>
      <c r="I892" s="41">
        <v>801.61319999999989</v>
      </c>
      <c r="J892" s="37"/>
      <c r="K892" s="22">
        <v>45884</v>
      </c>
      <c r="L892" s="25">
        <v>473.75</v>
      </c>
      <c r="M892" s="29">
        <f t="shared" si="394"/>
        <v>-4.2038885969521989E-3</v>
      </c>
      <c r="N892" s="41">
        <v>2020.0226249999998</v>
      </c>
      <c r="O892" s="40"/>
      <c r="P892" s="42"/>
      <c r="Q892" s="42"/>
      <c r="R892" s="42"/>
    </row>
    <row r="893" spans="1:18" ht="15.75" customHeight="1" x14ac:dyDescent="0.25">
      <c r="A893" s="22">
        <v>45887</v>
      </c>
      <c r="B893" s="15">
        <v>196.25</v>
      </c>
      <c r="C893" s="29">
        <f t="shared" si="392"/>
        <v>3.8363171355497716E-3</v>
      </c>
      <c r="D893" s="17">
        <v>835.20074999999997</v>
      </c>
      <c r="E893" s="34"/>
      <c r="F893" s="22">
        <v>45887</v>
      </c>
      <c r="G893" s="28">
        <v>187.25</v>
      </c>
      <c r="H893" s="29">
        <f t="shared" si="393"/>
        <v>-3.9893617021277139E-3</v>
      </c>
      <c r="I893" s="41">
        <v>796.89855</v>
      </c>
      <c r="J893" s="37"/>
      <c r="K893" s="22">
        <v>45887</v>
      </c>
      <c r="L893" s="25">
        <v>475</v>
      </c>
      <c r="M893" s="29">
        <f t="shared" si="394"/>
        <v>2.6385224274405594E-3</v>
      </c>
      <c r="N893" s="41">
        <v>2021.5049999999999</v>
      </c>
      <c r="O893" s="40"/>
      <c r="P893" s="42"/>
      <c r="Q893" s="42"/>
      <c r="R893" s="42"/>
    </row>
    <row r="894" spans="1:18" ht="15.75" customHeight="1" x14ac:dyDescent="0.25">
      <c r="A894" s="22">
        <v>45888</v>
      </c>
      <c r="B894" s="15">
        <v>194.5</v>
      </c>
      <c r="C894" s="29">
        <f t="shared" si="392"/>
        <v>-8.9171974522292974E-3</v>
      </c>
      <c r="D894" s="17">
        <v>825.06899999999996</v>
      </c>
      <c r="E894" s="34"/>
      <c r="F894" s="22">
        <v>45888</v>
      </c>
      <c r="G894" s="28">
        <v>187</v>
      </c>
      <c r="H894" s="29">
        <f t="shared" si="393"/>
        <v>-1.3351134846462109E-3</v>
      </c>
      <c r="I894" s="41">
        <v>793.25400000000002</v>
      </c>
      <c r="J894" s="37"/>
      <c r="K894" s="22">
        <v>45888</v>
      </c>
      <c r="L894" s="25">
        <v>472.75</v>
      </c>
      <c r="M894" s="29">
        <f t="shared" si="394"/>
        <v>-4.7368421052631504E-3</v>
      </c>
      <c r="N894" s="41">
        <v>2005.4055000000001</v>
      </c>
      <c r="O894" s="40"/>
      <c r="P894" s="42"/>
      <c r="Q894" s="42"/>
      <c r="R894" s="42"/>
    </row>
    <row r="895" spans="1:18" ht="15.75" customHeight="1" x14ac:dyDescent="0.25">
      <c r="A895" s="22">
        <v>45889</v>
      </c>
      <c r="B895" s="15">
        <v>194</v>
      </c>
      <c r="C895" s="29">
        <f t="shared" ref="C895:C907" si="395">B895/B894*1-1</f>
        <v>-2.5706940874036244E-3</v>
      </c>
      <c r="D895" s="17">
        <v>824.96559999999999</v>
      </c>
      <c r="E895" s="34"/>
      <c r="F895" s="22">
        <v>45889</v>
      </c>
      <c r="G895" s="28">
        <v>187.5</v>
      </c>
      <c r="H895" s="29">
        <f t="shared" ref="H895:H907" si="396">G895/G894-1</f>
        <v>2.673796791443861E-3</v>
      </c>
      <c r="I895" s="41">
        <v>797.32499999999993</v>
      </c>
      <c r="J895" s="37"/>
      <c r="K895" s="22">
        <v>45889</v>
      </c>
      <c r="L895" s="25">
        <v>472</v>
      </c>
      <c r="M895" s="29">
        <f t="shared" ref="M895:M907" si="397">L895/L894-1</f>
        <v>-1.5864621893177944E-3</v>
      </c>
      <c r="N895" s="41">
        <v>2007.1327999999999</v>
      </c>
      <c r="O895" s="40"/>
      <c r="P895" s="42"/>
      <c r="Q895" s="42"/>
      <c r="R895" s="42"/>
    </row>
    <row r="896" spans="1:18" ht="15.75" customHeight="1" x14ac:dyDescent="0.25">
      <c r="A896" s="22">
        <v>45890</v>
      </c>
      <c r="B896" s="15">
        <v>197.25</v>
      </c>
      <c r="C896" s="29">
        <f t="shared" si="395"/>
        <v>1.6752577319587569E-2</v>
      </c>
      <c r="D896" s="17">
        <v>838.7267250000001</v>
      </c>
      <c r="E896" s="34"/>
      <c r="F896" s="22">
        <v>45890</v>
      </c>
      <c r="G896" s="28">
        <v>189.75</v>
      </c>
      <c r="H896" s="29">
        <f t="shared" si="396"/>
        <v>1.2000000000000011E-2</v>
      </c>
      <c r="I896" s="41">
        <v>806.83597500000008</v>
      </c>
      <c r="J896" s="37"/>
      <c r="K896" s="22">
        <v>45890</v>
      </c>
      <c r="L896" s="25">
        <v>476.75</v>
      </c>
      <c r="M896" s="29">
        <f t="shared" si="397"/>
        <v>1.0063559322033955E-2</v>
      </c>
      <c r="N896" s="41">
        <v>2027.1886750000001</v>
      </c>
      <c r="O896" s="40"/>
      <c r="P896" s="42"/>
      <c r="Q896" s="42"/>
      <c r="R896" s="42"/>
    </row>
    <row r="897" spans="1:18" ht="15.75" customHeight="1" x14ac:dyDescent="0.25">
      <c r="A897" s="22">
        <v>45891</v>
      </c>
      <c r="B897" s="15">
        <v>196.5</v>
      </c>
      <c r="C897" s="29">
        <f t="shared" si="395"/>
        <v>-3.8022813688213253E-3</v>
      </c>
      <c r="D897" s="17">
        <v>838.46550000000002</v>
      </c>
      <c r="E897" s="34"/>
      <c r="F897" s="22">
        <v>45891</v>
      </c>
      <c r="G897" s="28">
        <v>189</v>
      </c>
      <c r="H897" s="29">
        <f t="shared" si="396"/>
        <v>-3.9525691699604515E-3</v>
      </c>
      <c r="I897" s="41">
        <v>806.46300000000008</v>
      </c>
      <c r="J897" s="37"/>
      <c r="K897" s="22">
        <v>45891</v>
      </c>
      <c r="L897" s="25">
        <v>475.5</v>
      </c>
      <c r="M897" s="29">
        <f t="shared" si="397"/>
        <v>-2.6219192448873052E-3</v>
      </c>
      <c r="N897" s="41">
        <v>2028.9585000000002</v>
      </c>
      <c r="O897" s="40"/>
      <c r="P897" s="42"/>
      <c r="Q897" s="42"/>
      <c r="R897" s="42"/>
    </row>
    <row r="898" spans="1:18" ht="15.75" customHeight="1" x14ac:dyDescent="0.25">
      <c r="A898" s="22">
        <v>45894</v>
      </c>
      <c r="B898" s="15">
        <v>195.5</v>
      </c>
      <c r="C898" s="29">
        <f t="shared" si="395"/>
        <v>-5.0890585241730735E-3</v>
      </c>
      <c r="D898" s="17">
        <v>833.35784999999998</v>
      </c>
      <c r="E898" s="34"/>
      <c r="F898" s="22">
        <v>45894</v>
      </c>
      <c r="G898" s="28">
        <v>190</v>
      </c>
      <c r="H898" s="29">
        <f t="shared" si="396"/>
        <v>5.2910052910053462E-3</v>
      </c>
      <c r="I898" s="41">
        <v>809.9129999999999</v>
      </c>
      <c r="J898" s="37"/>
      <c r="K898" s="22">
        <v>45894</v>
      </c>
      <c r="L898" s="25">
        <v>477.25</v>
      </c>
      <c r="M898" s="29">
        <f t="shared" si="397"/>
        <v>3.6803364879074429E-3</v>
      </c>
      <c r="N898" s="41">
        <v>2034.3735749999998</v>
      </c>
      <c r="O898" s="40"/>
      <c r="P898" s="42"/>
      <c r="Q898" s="42"/>
      <c r="R898" s="42"/>
    </row>
    <row r="899" spans="1:18" ht="15.75" customHeight="1" x14ac:dyDescent="0.25">
      <c r="A899" s="22">
        <v>45895</v>
      </c>
      <c r="B899" s="15">
        <v>195.25</v>
      </c>
      <c r="C899" s="29">
        <f t="shared" si="395"/>
        <v>-1.2787723785165905E-3</v>
      </c>
      <c r="D899" s="17">
        <v>832.877925</v>
      </c>
      <c r="E899" s="34"/>
      <c r="F899" s="22">
        <v>45895</v>
      </c>
      <c r="G899" s="28">
        <v>190.75</v>
      </c>
      <c r="H899" s="29">
        <f t="shared" si="396"/>
        <v>3.9473684210526994E-3</v>
      </c>
      <c r="I899" s="41">
        <v>813.682275</v>
      </c>
      <c r="J899" s="37"/>
      <c r="K899" s="22">
        <v>45895</v>
      </c>
      <c r="L899" s="25">
        <v>471.25</v>
      </c>
      <c r="M899" s="29">
        <f t="shared" si="397"/>
        <v>-1.2572027239392325E-2</v>
      </c>
      <c r="N899" s="41">
        <v>2010.2111249999998</v>
      </c>
      <c r="O899" s="40"/>
      <c r="P899" s="42"/>
      <c r="Q899" s="42"/>
      <c r="R899" s="42"/>
    </row>
    <row r="900" spans="1:18" ht="15.75" customHeight="1" x14ac:dyDescent="0.25">
      <c r="A900" s="22">
        <v>45896</v>
      </c>
      <c r="B900" s="15">
        <v>194</v>
      </c>
      <c r="C900" s="29">
        <f t="shared" si="395"/>
        <v>-6.4020486555698142E-3</v>
      </c>
      <c r="D900" s="17">
        <v>827.19659999999988</v>
      </c>
      <c r="E900" s="34"/>
      <c r="F900" s="22">
        <v>45896</v>
      </c>
      <c r="G900" s="28">
        <v>189.5</v>
      </c>
      <c r="H900" s="29">
        <f t="shared" si="396"/>
        <v>-6.5530799475753687E-3</v>
      </c>
      <c r="I900" s="41">
        <v>808.00904999999989</v>
      </c>
      <c r="J900" s="37"/>
      <c r="K900" s="22">
        <v>45896</v>
      </c>
      <c r="L900" s="25">
        <v>476</v>
      </c>
      <c r="M900" s="29">
        <f t="shared" si="397"/>
        <v>1.0079575596817048E-2</v>
      </c>
      <c r="N900" s="41">
        <v>2029.6163999999999</v>
      </c>
      <c r="O900" s="40"/>
      <c r="P900" s="42"/>
      <c r="Q900" s="42"/>
      <c r="R900" s="42"/>
    </row>
    <row r="901" spans="1:18" ht="15.75" customHeight="1" x14ac:dyDescent="0.25">
      <c r="A901" s="22">
        <v>45897</v>
      </c>
      <c r="B901" s="15">
        <v>192.5</v>
      </c>
      <c r="C901" s="29">
        <f t="shared" si="395"/>
        <v>-7.7319587628865705E-3</v>
      </c>
      <c r="D901" s="17">
        <v>821.60924999999986</v>
      </c>
      <c r="E901" s="34"/>
      <c r="F901" s="22">
        <v>45897</v>
      </c>
      <c r="G901" s="28">
        <v>188.75</v>
      </c>
      <c r="H901" s="29">
        <f t="shared" si="396"/>
        <v>-3.9577836411609502E-3</v>
      </c>
      <c r="I901" s="41">
        <v>805.6038749999999</v>
      </c>
      <c r="J901" s="37"/>
      <c r="K901" s="22">
        <v>45897</v>
      </c>
      <c r="L901" s="25">
        <v>465.5</v>
      </c>
      <c r="M901" s="29">
        <f t="shared" si="397"/>
        <v>-2.2058823529411797E-2</v>
      </c>
      <c r="N901" s="41">
        <v>1986.8005499999997</v>
      </c>
      <c r="O901" s="40"/>
      <c r="P901" s="42"/>
      <c r="Q901" s="42"/>
      <c r="R901" s="42"/>
    </row>
    <row r="902" spans="1:18" ht="15.75" customHeight="1" x14ac:dyDescent="0.25">
      <c r="A902" s="22">
        <v>45898</v>
      </c>
      <c r="B902" s="15">
        <v>194</v>
      </c>
      <c r="C902" s="29">
        <f t="shared" si="395"/>
        <v>7.7922077922076838E-3</v>
      </c>
      <c r="D902" s="17">
        <v>828.06959999999992</v>
      </c>
      <c r="E902" s="34"/>
      <c r="F902" s="22">
        <v>45898</v>
      </c>
      <c r="G902" s="28">
        <v>189</v>
      </c>
      <c r="H902" s="29">
        <f t="shared" si="396"/>
        <v>1.3245033112583293E-3</v>
      </c>
      <c r="I902" s="41">
        <v>806.72759999999994</v>
      </c>
      <c r="J902" s="37"/>
      <c r="K902" s="22">
        <v>45898</v>
      </c>
      <c r="L902" s="25">
        <v>462.5</v>
      </c>
      <c r="M902" s="29">
        <f t="shared" si="397"/>
        <v>-6.4446831364124435E-3</v>
      </c>
      <c r="N902" s="41">
        <v>1974.135</v>
      </c>
      <c r="O902" s="40"/>
      <c r="P902" s="42"/>
      <c r="Q902" s="42"/>
      <c r="R902" s="42"/>
    </row>
    <row r="903" spans="1:18" ht="15.75" customHeight="1" x14ac:dyDescent="0.25">
      <c r="A903" s="22">
        <v>45901</v>
      </c>
      <c r="B903" s="15">
        <v>191.75</v>
      </c>
      <c r="C903" s="29">
        <f t="shared" si="395"/>
        <v>-1.1597938144329856E-2</v>
      </c>
      <c r="D903" s="17">
        <v>816.35644999999988</v>
      </c>
      <c r="E903" s="34"/>
      <c r="F903" s="22">
        <v>45901</v>
      </c>
      <c r="G903" s="28">
        <v>187.5</v>
      </c>
      <c r="H903" s="29">
        <f t="shared" si="396"/>
        <v>-7.9365079365079083E-3</v>
      </c>
      <c r="I903" s="41">
        <v>798.26249999999993</v>
      </c>
      <c r="J903" s="37"/>
      <c r="K903" s="22">
        <v>45901</v>
      </c>
      <c r="L903" s="25">
        <v>467.25</v>
      </c>
      <c r="M903" s="29">
        <f t="shared" si="397"/>
        <v>1.0270270270270165E-2</v>
      </c>
      <c r="N903" s="41">
        <v>1989.2701499999998</v>
      </c>
      <c r="O903" s="40"/>
      <c r="P903" s="42"/>
      <c r="Q903" s="42"/>
      <c r="R903" s="42"/>
    </row>
    <row r="904" spans="1:18" ht="15.75" customHeight="1" x14ac:dyDescent="0.25">
      <c r="A904" s="22">
        <v>45902</v>
      </c>
      <c r="B904" s="15">
        <v>190</v>
      </c>
      <c r="C904" s="29">
        <f t="shared" si="395"/>
        <v>-9.126466753585416E-3</v>
      </c>
      <c r="D904" s="17">
        <v>810.36900000000003</v>
      </c>
      <c r="E904" s="34"/>
      <c r="F904" s="22">
        <v>45902</v>
      </c>
      <c r="G904" s="28">
        <v>186</v>
      </c>
      <c r="H904" s="29">
        <f t="shared" si="396"/>
        <v>-8.0000000000000071E-3</v>
      </c>
      <c r="I904" s="41">
        <v>793.30860000000007</v>
      </c>
      <c r="J904" s="37"/>
      <c r="K904" s="22">
        <v>45902</v>
      </c>
      <c r="L904" s="25">
        <v>469</v>
      </c>
      <c r="M904" s="29">
        <f t="shared" si="397"/>
        <v>3.7453183520599342E-3</v>
      </c>
      <c r="N904" s="41">
        <v>2000.3319000000001</v>
      </c>
      <c r="O904" s="40"/>
      <c r="P904" s="42"/>
      <c r="Q904" s="42"/>
      <c r="R904" s="42"/>
    </row>
    <row r="905" spans="1:18" ht="15.75" customHeight="1" x14ac:dyDescent="0.25">
      <c r="A905" s="22">
        <v>45903</v>
      </c>
      <c r="B905" s="15">
        <v>190.25</v>
      </c>
      <c r="C905" s="29">
        <f t="shared" si="395"/>
        <v>1.3157894736841591E-3</v>
      </c>
      <c r="D905" s="17">
        <v>810.25572499999998</v>
      </c>
      <c r="E905" s="34"/>
      <c r="F905" s="22">
        <v>45903</v>
      </c>
      <c r="G905" s="28">
        <v>187</v>
      </c>
      <c r="H905" s="29">
        <f t="shared" si="396"/>
        <v>5.3763440860215006E-3</v>
      </c>
      <c r="I905" s="41">
        <v>796.41429999999991</v>
      </c>
      <c r="J905" s="37"/>
      <c r="K905" s="22">
        <v>45903</v>
      </c>
      <c r="L905" s="25">
        <v>464.5</v>
      </c>
      <c r="M905" s="29">
        <f t="shared" si="397"/>
        <v>-9.5948827292110517E-3</v>
      </c>
      <c r="N905" s="41">
        <v>1978.2590499999999</v>
      </c>
      <c r="O905" s="40"/>
      <c r="P905" s="42"/>
      <c r="Q905" s="42"/>
      <c r="R905" s="42"/>
    </row>
    <row r="906" spans="1:18" ht="15.75" customHeight="1" x14ac:dyDescent="0.25">
      <c r="A906" s="22">
        <v>45904</v>
      </c>
      <c r="B906" s="15">
        <v>189.75</v>
      </c>
      <c r="C906" s="29">
        <f t="shared" si="395"/>
        <v>-2.6281208935611255E-3</v>
      </c>
      <c r="D906" s="17">
        <v>807.443175</v>
      </c>
      <c r="E906" s="34"/>
      <c r="F906" s="22">
        <v>45904</v>
      </c>
      <c r="G906" s="28">
        <v>186.25</v>
      </c>
      <c r="H906" s="29">
        <f t="shared" si="396"/>
        <v>-4.0106951871657914E-3</v>
      </c>
      <c r="I906" s="41">
        <v>792.54962499999999</v>
      </c>
      <c r="J906" s="37"/>
      <c r="K906" s="22">
        <v>45904</v>
      </c>
      <c r="L906" s="25">
        <v>461.25</v>
      </c>
      <c r="M906" s="29">
        <f t="shared" si="397"/>
        <v>-6.9967707212056363E-3</v>
      </c>
      <c r="N906" s="41">
        <v>1962.7571250000001</v>
      </c>
      <c r="O906" s="40"/>
      <c r="P906" s="42"/>
      <c r="Q906" s="42"/>
      <c r="R906" s="42"/>
    </row>
    <row r="907" spans="1:18" ht="15.75" customHeight="1" x14ac:dyDescent="0.25">
      <c r="A907" s="22">
        <v>45905</v>
      </c>
      <c r="B907" s="15">
        <v>189</v>
      </c>
      <c r="C907" s="29">
        <f t="shared" si="395"/>
        <v>-3.9525691699604515E-3</v>
      </c>
      <c r="D907" s="17">
        <v>802.79640000000006</v>
      </c>
      <c r="E907" s="34"/>
      <c r="F907" s="22">
        <v>45905</v>
      </c>
      <c r="G907" s="28">
        <v>186</v>
      </c>
      <c r="H907" s="29">
        <f t="shared" si="396"/>
        <v>-1.3422818791946067E-3</v>
      </c>
      <c r="I907" s="41">
        <v>790.05360000000007</v>
      </c>
      <c r="J907" s="37"/>
      <c r="K907" s="22">
        <v>45905</v>
      </c>
      <c r="L907" s="25">
        <v>461.25</v>
      </c>
      <c r="M907" s="29">
        <f t="shared" si="397"/>
        <v>0</v>
      </c>
      <c r="N907" s="41">
        <v>1959.2055</v>
      </c>
      <c r="O907" s="40"/>
      <c r="P907" s="42"/>
      <c r="Q907" s="42"/>
      <c r="R907" s="42"/>
    </row>
    <row r="908" spans="1:18" ht="15.75" customHeight="1" x14ac:dyDescent="0.25">
      <c r="A908" s="22">
        <v>45908</v>
      </c>
      <c r="B908" s="15">
        <v>191</v>
      </c>
      <c r="C908" s="29">
        <f t="shared" ref="C908:C912" si="398">B908/B907*1-1</f>
        <v>1.0582010582010692E-2</v>
      </c>
      <c r="D908" s="17">
        <v>811.44440000000009</v>
      </c>
      <c r="E908" s="34"/>
      <c r="F908" s="22">
        <v>45908</v>
      </c>
      <c r="G908" s="28">
        <v>186.5</v>
      </c>
      <c r="H908" s="29">
        <f t="shared" ref="H908:H912" si="399">G908/G907-1</f>
        <v>2.6881720430107503E-3</v>
      </c>
      <c r="I908" s="41">
        <v>792.32659999999998</v>
      </c>
      <c r="J908" s="37"/>
      <c r="K908" s="22">
        <v>45908</v>
      </c>
      <c r="L908" s="25">
        <v>460</v>
      </c>
      <c r="M908" s="29">
        <f t="shared" ref="M908:M912" si="400">L908/L907-1</f>
        <v>-2.7100271002710175E-3</v>
      </c>
      <c r="N908" s="41">
        <v>1954.2640000000001</v>
      </c>
      <c r="O908" s="40"/>
      <c r="P908" s="42"/>
      <c r="Q908" s="42"/>
      <c r="R908" s="42"/>
    </row>
    <row r="909" spans="1:18" ht="15.75" customHeight="1" x14ac:dyDescent="0.25">
      <c r="A909" s="22">
        <v>45909</v>
      </c>
      <c r="B909" s="15">
        <v>188.75</v>
      </c>
      <c r="C909" s="29">
        <f t="shared" si="398"/>
        <v>-1.1780104712041939E-2</v>
      </c>
      <c r="D909" s="17">
        <v>802.94249999999988</v>
      </c>
      <c r="E909" s="34"/>
      <c r="F909" s="22">
        <v>45909</v>
      </c>
      <c r="G909" s="28">
        <v>185.75</v>
      </c>
      <c r="H909" s="29">
        <f t="shared" si="399"/>
        <v>-4.0214477211796273E-3</v>
      </c>
      <c r="I909" s="41">
        <v>790.18049999999994</v>
      </c>
      <c r="J909" s="37"/>
      <c r="K909" s="22">
        <v>45909</v>
      </c>
      <c r="L909" s="25">
        <v>464.5</v>
      </c>
      <c r="M909" s="29">
        <f t="shared" si="400"/>
        <v>9.782608695652284E-3</v>
      </c>
      <c r="N909" s="41">
        <v>1975.9829999999997</v>
      </c>
      <c r="O909" s="40"/>
      <c r="P909" s="42"/>
      <c r="Q909" s="42"/>
      <c r="R909" s="42"/>
    </row>
    <row r="910" spans="1:18" ht="15.75" customHeight="1" x14ac:dyDescent="0.25">
      <c r="A910" s="22">
        <v>45910</v>
      </c>
      <c r="B910" s="15">
        <v>188.75</v>
      </c>
      <c r="C910" s="29">
        <f t="shared" si="398"/>
        <v>0</v>
      </c>
      <c r="D910" s="17">
        <v>804.15049999999997</v>
      </c>
      <c r="E910" s="34"/>
      <c r="F910" s="22">
        <v>45910</v>
      </c>
      <c r="G910" s="28">
        <v>185.25</v>
      </c>
      <c r="H910" s="29">
        <f t="shared" si="399"/>
        <v>-2.6917900403768957E-3</v>
      </c>
      <c r="I910" s="41">
        <v>789.23910000000001</v>
      </c>
      <c r="J910" s="37"/>
      <c r="K910" s="22">
        <v>45910</v>
      </c>
      <c r="L910" s="25">
        <v>467.75</v>
      </c>
      <c r="M910" s="29">
        <f t="shared" si="400"/>
        <v>6.9967707212055252E-3</v>
      </c>
      <c r="N910" s="41">
        <v>1992.8020999999999</v>
      </c>
      <c r="O910" s="40"/>
      <c r="P910" s="42"/>
      <c r="Q910" s="42"/>
      <c r="R910" s="42"/>
    </row>
    <row r="911" spans="1:18" ht="15.75" customHeight="1" x14ac:dyDescent="0.25">
      <c r="A911" s="22">
        <v>45911</v>
      </c>
      <c r="B911" s="15">
        <v>189.5</v>
      </c>
      <c r="C911" s="29">
        <f t="shared" si="398"/>
        <v>3.9735099337747659E-3</v>
      </c>
      <c r="D911" s="17">
        <v>807.7627</v>
      </c>
      <c r="E911" s="34"/>
      <c r="F911" s="22">
        <v>45911</v>
      </c>
      <c r="G911" s="28">
        <v>185.5</v>
      </c>
      <c r="H911" s="29">
        <f t="shared" si="399"/>
        <v>1.3495276653170407E-3</v>
      </c>
      <c r="I911" s="41">
        <v>790.71230000000003</v>
      </c>
      <c r="J911" s="37"/>
      <c r="K911" s="22">
        <v>45911</v>
      </c>
      <c r="L911" s="25">
        <v>466.5</v>
      </c>
      <c r="M911" s="29">
        <f t="shared" si="400"/>
        <v>-2.6723677177979965E-3</v>
      </c>
      <c r="N911" s="41">
        <v>1988.5029</v>
      </c>
      <c r="O911" s="40"/>
      <c r="P911" s="42"/>
      <c r="Q911" s="42"/>
      <c r="R911" s="42"/>
    </row>
    <row r="912" spans="1:18" ht="15.75" customHeight="1" x14ac:dyDescent="0.25">
      <c r="A912" s="22">
        <v>45912</v>
      </c>
      <c r="B912" s="15">
        <v>189.75</v>
      </c>
      <c r="C912" s="29">
        <f t="shared" si="398"/>
        <v>1.3192612137202797E-3</v>
      </c>
      <c r="D912" s="17">
        <v>808.2021749999999</v>
      </c>
      <c r="E912" s="34"/>
      <c r="F912" s="22">
        <v>45912</v>
      </c>
      <c r="G912" s="28">
        <v>186.75</v>
      </c>
      <c r="H912" s="29">
        <f t="shared" si="399"/>
        <v>6.7385444743934819E-3</v>
      </c>
      <c r="I912" s="41">
        <v>795.42427499999997</v>
      </c>
      <c r="J912" s="37"/>
      <c r="K912" s="22">
        <v>45912</v>
      </c>
      <c r="L912" s="25">
        <v>473</v>
      </c>
      <c r="M912" s="29">
        <f t="shared" si="400"/>
        <v>1.3933547695605508E-2</v>
      </c>
      <c r="N912" s="41">
        <v>2014.6488999999999</v>
      </c>
      <c r="O912" s="40"/>
      <c r="P912" s="42"/>
      <c r="Q912" s="42"/>
      <c r="R912" s="42"/>
    </row>
    <row r="913" spans="1:18" ht="15.75" customHeight="1" x14ac:dyDescent="0.25">
      <c r="A913" s="22">
        <v>45915</v>
      </c>
      <c r="B913" s="15">
        <v>191</v>
      </c>
      <c r="C913" s="29">
        <f t="shared" ref="C913:C917" si="401">B913/B912*1-1</f>
        <v>6.5876152832675672E-3</v>
      </c>
      <c r="D913" s="17">
        <v>811.29160000000002</v>
      </c>
      <c r="E913" s="34"/>
      <c r="F913" s="22">
        <v>45915</v>
      </c>
      <c r="G913" s="28">
        <v>187.25</v>
      </c>
      <c r="H913" s="29">
        <f t="shared" ref="H913:H917" si="402">G913/G912-1</f>
        <v>2.6773761713521083E-3</v>
      </c>
      <c r="I913" s="41">
        <v>795.36310000000003</v>
      </c>
      <c r="J913" s="37"/>
      <c r="K913" s="22">
        <v>45915</v>
      </c>
      <c r="L913" s="25">
        <v>470.25</v>
      </c>
      <c r="M913" s="29">
        <f t="shared" ref="M913:M917" si="403">L913/L912-1</f>
        <v>-5.8139534883721034E-3</v>
      </c>
      <c r="N913" s="41">
        <v>1997.4339000000002</v>
      </c>
      <c r="O913" s="40"/>
      <c r="P913" s="42"/>
      <c r="Q913" s="42"/>
      <c r="R913" s="42"/>
    </row>
    <row r="914" spans="1:18" ht="15.75" customHeight="1" x14ac:dyDescent="0.25">
      <c r="A914" s="22">
        <v>45916</v>
      </c>
      <c r="B914" s="15">
        <v>191.25</v>
      </c>
      <c r="C914" s="29">
        <f t="shared" si="401"/>
        <v>1.3089005235602524E-3</v>
      </c>
      <c r="D914" s="17">
        <v>812.88900000000001</v>
      </c>
      <c r="E914" s="34"/>
      <c r="F914" s="22">
        <v>45916</v>
      </c>
      <c r="G914" s="28">
        <v>188.25</v>
      </c>
      <c r="H914" s="29">
        <f t="shared" si="402"/>
        <v>5.3404539385848437E-3</v>
      </c>
      <c r="I914" s="41">
        <v>800.13779999999997</v>
      </c>
      <c r="J914" s="37"/>
      <c r="K914" s="22">
        <v>45916</v>
      </c>
      <c r="L914" s="25">
        <v>473.25</v>
      </c>
      <c r="M914" s="29">
        <f t="shared" si="403"/>
        <v>6.3795853269537073E-3</v>
      </c>
      <c r="N914" s="41">
        <v>2011.5018</v>
      </c>
      <c r="O914" s="40"/>
      <c r="P914" s="42"/>
      <c r="Q914" s="42"/>
      <c r="R914" s="42"/>
    </row>
    <row r="915" spans="1:18" ht="15.75" customHeight="1" x14ac:dyDescent="0.25">
      <c r="A915" s="22">
        <v>45917</v>
      </c>
      <c r="B915" s="15">
        <v>192.25</v>
      </c>
      <c r="C915" s="29">
        <f t="shared" si="401"/>
        <v>5.2287581699346219E-3</v>
      </c>
      <c r="D915" s="17">
        <v>818.19677499999989</v>
      </c>
      <c r="E915" s="34"/>
      <c r="F915" s="22">
        <v>45917</v>
      </c>
      <c r="G915" s="28">
        <v>189.75</v>
      </c>
      <c r="H915" s="29">
        <f t="shared" si="402"/>
        <v>7.9681274900398336E-3</v>
      </c>
      <c r="I915" s="41">
        <v>807.55702499999995</v>
      </c>
      <c r="J915" s="37"/>
      <c r="K915" s="22">
        <v>45917</v>
      </c>
      <c r="L915" s="25">
        <v>470.75</v>
      </c>
      <c r="M915" s="29">
        <f t="shared" si="403"/>
        <v>-5.282620179609121E-3</v>
      </c>
      <c r="N915" s="41">
        <v>2003.4649249999998</v>
      </c>
      <c r="O915" s="40"/>
      <c r="P915" s="42"/>
      <c r="Q915" s="42"/>
      <c r="R915" s="42"/>
    </row>
    <row r="916" spans="1:18" ht="15.75" customHeight="1" x14ac:dyDescent="0.25">
      <c r="A916" s="22">
        <v>45918</v>
      </c>
      <c r="B916" s="15">
        <v>192.25</v>
      </c>
      <c r="C916" s="29">
        <f t="shared" si="401"/>
        <v>0</v>
      </c>
      <c r="D916" s="17">
        <v>818.29290000000003</v>
      </c>
      <c r="E916" s="34"/>
      <c r="F916" s="22">
        <v>45918</v>
      </c>
      <c r="G916" s="28">
        <v>189.5</v>
      </c>
      <c r="H916" s="29">
        <f t="shared" si="402"/>
        <v>-1.3175230566534468E-3</v>
      </c>
      <c r="I916" s="41">
        <v>806.58780000000002</v>
      </c>
      <c r="J916" s="37"/>
      <c r="K916" s="22">
        <v>45918</v>
      </c>
      <c r="L916" s="25">
        <v>475.75</v>
      </c>
      <c r="M916" s="29">
        <f t="shared" si="403"/>
        <v>1.0621348911311834E-2</v>
      </c>
      <c r="N916" s="41">
        <v>2024.9823000000001</v>
      </c>
      <c r="O916" s="40"/>
      <c r="P916" s="42"/>
      <c r="Q916" s="42"/>
      <c r="R916" s="42"/>
    </row>
    <row r="917" spans="1:18" ht="15.75" customHeight="1" x14ac:dyDescent="0.25">
      <c r="A917" s="22">
        <v>45919</v>
      </c>
      <c r="B917" s="15">
        <v>190.75</v>
      </c>
      <c r="C917" s="29">
        <f t="shared" si="401"/>
        <v>-7.8023407022106417E-3</v>
      </c>
      <c r="D917" s="17">
        <v>813.85395000000005</v>
      </c>
      <c r="E917" s="34"/>
      <c r="F917" s="22">
        <v>45919</v>
      </c>
      <c r="G917" s="28">
        <v>187.5</v>
      </c>
      <c r="H917" s="29">
        <f t="shared" si="402"/>
        <v>-1.0554089709762571E-2</v>
      </c>
      <c r="I917" s="41">
        <v>799.98750000000007</v>
      </c>
      <c r="J917" s="37"/>
      <c r="K917" s="22">
        <v>45919</v>
      </c>
      <c r="L917" s="25">
        <v>473.25</v>
      </c>
      <c r="M917" s="29">
        <f t="shared" si="403"/>
        <v>-5.2548607461901931E-3</v>
      </c>
      <c r="N917" s="41">
        <v>2019.1684500000001</v>
      </c>
      <c r="O917" s="40"/>
      <c r="P917" s="42"/>
      <c r="Q917" s="42"/>
      <c r="R917" s="42"/>
    </row>
    <row r="918" spans="1:18" ht="15.75" customHeight="1" x14ac:dyDescent="0.25">
      <c r="A918" s="22">
        <v>45922</v>
      </c>
      <c r="B918" s="15">
        <v>189</v>
      </c>
      <c r="C918" s="29">
        <f t="shared" ref="C918:C927" si="404">B918/B917*1-1</f>
        <v>-9.1743119266054496E-3</v>
      </c>
      <c r="D918" s="17">
        <v>805.9905</v>
      </c>
      <c r="E918" s="34"/>
      <c r="F918" s="22">
        <v>45922</v>
      </c>
      <c r="G918" s="28">
        <v>185.75</v>
      </c>
      <c r="H918" s="29">
        <f t="shared" ref="H918:H927" si="405">G918/G917-1</f>
        <v>-9.3333333333333046E-3</v>
      </c>
      <c r="I918" s="41">
        <v>792.13087499999995</v>
      </c>
      <c r="J918" s="37"/>
      <c r="K918" s="22">
        <v>45922</v>
      </c>
      <c r="L918" s="25">
        <v>470.75</v>
      </c>
      <c r="M918" s="29">
        <f t="shared" ref="M918:M927" si="406">L918/L917-1</f>
        <v>-5.282620179609121E-3</v>
      </c>
      <c r="N918" s="41">
        <v>2007.513375</v>
      </c>
      <c r="O918" s="40"/>
      <c r="P918" s="42"/>
      <c r="Q918" s="42"/>
      <c r="R918" s="42"/>
    </row>
    <row r="919" spans="1:18" ht="15.75" customHeight="1" x14ac:dyDescent="0.25">
      <c r="A919" s="22">
        <v>45923</v>
      </c>
      <c r="B919" s="15">
        <v>190</v>
      </c>
      <c r="C919" s="29">
        <f t="shared" si="404"/>
        <v>5.2910052910053462E-3</v>
      </c>
      <c r="D919" s="17">
        <v>808.48800000000006</v>
      </c>
      <c r="E919" s="34"/>
      <c r="F919" s="22">
        <v>45923</v>
      </c>
      <c r="G919" s="28">
        <v>186</v>
      </c>
      <c r="H919" s="29">
        <f t="shared" si="405"/>
        <v>1.3458950201883368E-3</v>
      </c>
      <c r="I919" s="41">
        <v>791.46720000000005</v>
      </c>
      <c r="J919" s="37"/>
      <c r="K919" s="22">
        <v>45923</v>
      </c>
      <c r="L919" s="25">
        <v>472</v>
      </c>
      <c r="M919" s="29">
        <f t="shared" si="406"/>
        <v>2.6553372278279586E-3</v>
      </c>
      <c r="N919" s="41">
        <v>2008.4544000000001</v>
      </c>
      <c r="O919" s="40"/>
      <c r="P919" s="42"/>
      <c r="Q919" s="42"/>
      <c r="R919" s="42"/>
    </row>
    <row r="920" spans="1:18" ht="15.75" customHeight="1" x14ac:dyDescent="0.25">
      <c r="A920" s="22">
        <v>45924</v>
      </c>
      <c r="B920" s="15">
        <v>190.5</v>
      </c>
      <c r="C920" s="29">
        <f t="shared" si="404"/>
        <v>2.6315789473683182E-3</v>
      </c>
      <c r="D920" s="17">
        <v>812.9778</v>
      </c>
      <c r="E920" s="34"/>
      <c r="F920" s="22">
        <v>45924</v>
      </c>
      <c r="G920" s="28">
        <v>186.25</v>
      </c>
      <c r="H920" s="29">
        <f t="shared" si="405"/>
        <v>1.3440860215054862E-3</v>
      </c>
      <c r="I920" s="41">
        <v>794.84050000000002</v>
      </c>
      <c r="J920" s="37"/>
      <c r="K920" s="22">
        <v>45924</v>
      </c>
      <c r="L920" s="25">
        <v>473.5</v>
      </c>
      <c r="M920" s="29">
        <f t="shared" si="406"/>
        <v>3.1779661016948513E-3</v>
      </c>
      <c r="N920" s="41">
        <v>2020.7085999999999</v>
      </c>
      <c r="O920" s="40"/>
      <c r="P920" s="42"/>
      <c r="Q920" s="42"/>
      <c r="R920" s="42"/>
    </row>
    <row r="921" spans="1:18" ht="15.75" customHeight="1" x14ac:dyDescent="0.25">
      <c r="A921" s="22">
        <v>45925</v>
      </c>
      <c r="B921" s="15">
        <v>190.75</v>
      </c>
      <c r="C921" s="29">
        <f t="shared" si="404"/>
        <v>1.312335958005173E-3</v>
      </c>
      <c r="D921" s="17">
        <v>812.95742499999994</v>
      </c>
      <c r="E921" s="34"/>
      <c r="F921" s="22">
        <v>45925</v>
      </c>
      <c r="G921" s="28">
        <v>188</v>
      </c>
      <c r="H921" s="29">
        <f t="shared" si="405"/>
        <v>9.3959731543624692E-3</v>
      </c>
      <c r="I921" s="41">
        <v>801.23719999999992</v>
      </c>
      <c r="J921" s="37"/>
      <c r="K921" s="22">
        <v>45925</v>
      </c>
      <c r="L921" s="25">
        <v>472.25</v>
      </c>
      <c r="M921" s="29">
        <f t="shared" si="406"/>
        <v>-2.6399155227032622E-3</v>
      </c>
      <c r="N921" s="41">
        <v>2012.6822749999999</v>
      </c>
      <c r="O921" s="40"/>
      <c r="P921" s="42"/>
      <c r="Q921" s="42"/>
      <c r="R921" s="42"/>
    </row>
    <row r="922" spans="1:18" ht="15.75" customHeight="1" x14ac:dyDescent="0.25">
      <c r="A922" s="22">
        <v>45926</v>
      </c>
      <c r="B922" s="15">
        <v>189.5</v>
      </c>
      <c r="C922" s="29">
        <f t="shared" si="404"/>
        <v>-6.5530799475753687E-3</v>
      </c>
      <c r="D922" s="17">
        <v>808.55859999999996</v>
      </c>
      <c r="E922" s="34"/>
      <c r="F922" s="22">
        <v>45926</v>
      </c>
      <c r="G922" s="28">
        <v>186</v>
      </c>
      <c r="H922" s="29">
        <f t="shared" si="405"/>
        <v>-1.0638297872340385E-2</v>
      </c>
      <c r="I922" s="41">
        <v>793.62479999999994</v>
      </c>
      <c r="J922" s="37"/>
      <c r="K922" s="22">
        <v>45926</v>
      </c>
      <c r="L922" s="25">
        <v>471</v>
      </c>
      <c r="M922" s="29">
        <f t="shared" si="406"/>
        <v>-2.6469031233457008E-3</v>
      </c>
      <c r="N922" s="41">
        <v>2009.6628000000001</v>
      </c>
      <c r="O922" s="40"/>
      <c r="P922" s="42"/>
      <c r="Q922" s="42"/>
      <c r="R922" s="42"/>
    </row>
    <row r="923" spans="1:18" ht="15.75" customHeight="1" x14ac:dyDescent="0.25">
      <c r="A923" s="22">
        <v>45929</v>
      </c>
      <c r="B923" s="15">
        <v>188.5</v>
      </c>
      <c r="C923" s="29">
        <f t="shared" si="404"/>
        <v>-5.2770448548812299E-3</v>
      </c>
      <c r="D923" s="17">
        <v>804.66879999999992</v>
      </c>
      <c r="E923" s="34"/>
      <c r="F923" s="22">
        <v>45929</v>
      </c>
      <c r="G923" s="28">
        <v>185</v>
      </c>
      <c r="H923" s="29">
        <f t="shared" si="405"/>
        <v>-5.3763440860215006E-3</v>
      </c>
      <c r="I923" s="41">
        <v>789.72799999999995</v>
      </c>
      <c r="J923" s="37"/>
      <c r="K923" s="22">
        <v>45929</v>
      </c>
      <c r="L923" s="25">
        <v>465.25</v>
      </c>
      <c r="M923" s="29">
        <f t="shared" si="406"/>
        <v>-1.220806794055207E-2</v>
      </c>
      <c r="N923" s="41">
        <v>1986.0591999999999</v>
      </c>
      <c r="O923" s="40"/>
      <c r="P923" s="42"/>
      <c r="Q923" s="42"/>
      <c r="R923" s="42"/>
    </row>
    <row r="924" spans="1:18" ht="15.75" customHeight="1" x14ac:dyDescent="0.25">
      <c r="A924" s="22">
        <v>45930</v>
      </c>
      <c r="B924" s="15">
        <v>186.25</v>
      </c>
      <c r="C924" s="29">
        <f t="shared" si="404"/>
        <v>-1.1936339522546469E-2</v>
      </c>
      <c r="D924" s="17">
        <v>795.13849999999991</v>
      </c>
      <c r="E924" s="34"/>
      <c r="F924" s="22">
        <v>45930</v>
      </c>
      <c r="G924" s="28">
        <v>181.25</v>
      </c>
      <c r="H924" s="29">
        <f t="shared" si="405"/>
        <v>-2.0270270270270285E-2</v>
      </c>
      <c r="I924" s="41">
        <v>773.7924999999999</v>
      </c>
      <c r="J924" s="37"/>
      <c r="K924" s="22">
        <v>45930</v>
      </c>
      <c r="L924" s="25">
        <v>466</v>
      </c>
      <c r="M924" s="29">
        <f t="shared" si="406"/>
        <v>1.6120365394949321E-3</v>
      </c>
      <c r="N924" s="41">
        <v>1989.4471999999998</v>
      </c>
      <c r="O924" s="40"/>
      <c r="P924" s="42"/>
      <c r="Q924" s="42"/>
      <c r="R924" s="42"/>
    </row>
    <row r="925" spans="1:18" ht="15.75" customHeight="1" x14ac:dyDescent="0.25">
      <c r="A925" s="22">
        <v>45931</v>
      </c>
      <c r="B925" s="15">
        <v>187.75</v>
      </c>
      <c r="C925" s="29">
        <f t="shared" si="404"/>
        <v>8.0536912751678624E-3</v>
      </c>
      <c r="D925" s="17">
        <v>799.5521500000001</v>
      </c>
      <c r="E925" s="34"/>
      <c r="F925" s="22">
        <v>45931</v>
      </c>
      <c r="G925" s="28">
        <v>181</v>
      </c>
      <c r="H925" s="29">
        <f t="shared" si="405"/>
        <v>-1.3793103448276334E-3</v>
      </c>
      <c r="I925" s="41">
        <v>770.80660000000012</v>
      </c>
      <c r="J925" s="37"/>
      <c r="K925" s="22">
        <v>45931</v>
      </c>
      <c r="L925" s="25">
        <v>466</v>
      </c>
      <c r="M925" s="29">
        <f t="shared" si="406"/>
        <v>0</v>
      </c>
      <c r="N925" s="41">
        <v>1984.5076000000001</v>
      </c>
      <c r="O925" s="40"/>
      <c r="P925" s="42"/>
      <c r="Q925" s="42"/>
      <c r="R925" s="42"/>
    </row>
    <row r="926" spans="1:18" ht="15.75" customHeight="1" x14ac:dyDescent="0.25">
      <c r="A926" s="22">
        <v>45932</v>
      </c>
      <c r="B926" s="15">
        <v>188</v>
      </c>
      <c r="C926" s="29">
        <f t="shared" si="404"/>
        <v>1.3315579227697327E-3</v>
      </c>
      <c r="D926" s="17">
        <v>800.12800000000004</v>
      </c>
      <c r="E926" s="34"/>
      <c r="F926" s="22">
        <v>45932</v>
      </c>
      <c r="G926" s="28">
        <v>181.5</v>
      </c>
      <c r="H926" s="29">
        <f t="shared" si="405"/>
        <v>2.7624309392264568E-3</v>
      </c>
      <c r="I926" s="41">
        <v>772.46400000000006</v>
      </c>
      <c r="J926" s="37"/>
      <c r="K926" s="22">
        <v>45932</v>
      </c>
      <c r="L926" s="25">
        <v>462</v>
      </c>
      <c r="M926" s="29">
        <f t="shared" si="406"/>
        <v>-8.5836909871244149E-3</v>
      </c>
      <c r="N926" s="41">
        <v>1966.2720000000002</v>
      </c>
      <c r="O926" s="40"/>
      <c r="P926" s="42"/>
      <c r="Q926" s="42"/>
      <c r="R926" s="42"/>
    </row>
    <row r="927" spans="1:18" ht="15.75" customHeight="1" x14ac:dyDescent="0.25">
      <c r="A927" s="22">
        <v>45933</v>
      </c>
      <c r="B927" s="15">
        <v>187.75</v>
      </c>
      <c r="C927" s="29">
        <f t="shared" si="404"/>
        <v>-1.3297872340425343E-3</v>
      </c>
      <c r="D927" s="17">
        <v>799.04522499999996</v>
      </c>
      <c r="E927" s="34"/>
      <c r="F927" s="22">
        <v>45933</v>
      </c>
      <c r="G927" s="28">
        <v>182</v>
      </c>
      <c r="H927" s="29">
        <f t="shared" si="405"/>
        <v>2.7548209366390353E-3</v>
      </c>
      <c r="I927" s="41">
        <v>774.57379999999989</v>
      </c>
      <c r="J927" s="37"/>
      <c r="K927" s="22">
        <v>45933</v>
      </c>
      <c r="L927" s="25">
        <v>458</v>
      </c>
      <c r="M927" s="29">
        <f t="shared" si="406"/>
        <v>-8.6580086580086979E-3</v>
      </c>
      <c r="N927" s="41">
        <v>1949.2021999999997</v>
      </c>
      <c r="O927" s="40"/>
      <c r="P927" s="42"/>
      <c r="Q927" s="42"/>
      <c r="R927" s="42"/>
    </row>
    <row r="928" spans="1:18" ht="15.75" customHeight="1" x14ac:dyDescent="0.25">
      <c r="A928" s="22">
        <v>45936</v>
      </c>
      <c r="B928" s="15">
        <v>187.75</v>
      </c>
      <c r="C928" s="29">
        <f t="shared" ref="C928:C942" si="407">B928/B927*1-1</f>
        <v>0</v>
      </c>
      <c r="D928" s="17">
        <v>798.33177500000011</v>
      </c>
      <c r="E928" s="34"/>
      <c r="F928" s="22">
        <v>45936</v>
      </c>
      <c r="G928" s="28">
        <v>182.5</v>
      </c>
      <c r="H928" s="29">
        <f t="shared" ref="H928:H942" si="408">G928/G927-1</f>
        <v>2.7472527472527375E-3</v>
      </c>
      <c r="I928" s="41">
        <v>776.00825000000009</v>
      </c>
      <c r="J928" s="37"/>
      <c r="K928" s="22">
        <v>45936</v>
      </c>
      <c r="L928" s="25">
        <v>462.5</v>
      </c>
      <c r="M928" s="29">
        <f t="shared" ref="M928:M942" si="409">L928/L927-1</f>
        <v>9.8253275109170257E-3</v>
      </c>
      <c r="N928" s="41">
        <v>1966.5962500000003</v>
      </c>
      <c r="O928" s="40"/>
      <c r="P928" s="42"/>
      <c r="Q928" s="42"/>
      <c r="R928" s="42"/>
    </row>
    <row r="929" spans="1:18" ht="15.75" customHeight="1" x14ac:dyDescent="0.25">
      <c r="A929" s="22">
        <v>45937</v>
      </c>
      <c r="B929" s="15">
        <v>187.75</v>
      </c>
      <c r="C929" s="29">
        <f t="shared" si="407"/>
        <v>0</v>
      </c>
      <c r="D929" s="17">
        <v>799.04522499999996</v>
      </c>
      <c r="E929" s="34"/>
      <c r="F929" s="22">
        <v>45937</v>
      </c>
      <c r="G929" s="28">
        <v>184</v>
      </c>
      <c r="H929" s="29">
        <f t="shared" si="408"/>
        <v>8.2191780821918581E-3</v>
      </c>
      <c r="I929" s="41">
        <v>783.08559999999989</v>
      </c>
      <c r="J929" s="37"/>
      <c r="K929" s="22">
        <v>45937</v>
      </c>
      <c r="L929" s="25">
        <v>466.75</v>
      </c>
      <c r="M929" s="29">
        <f t="shared" si="409"/>
        <v>9.1891891891890953E-3</v>
      </c>
      <c r="N929" s="41">
        <v>1986.4413249999998</v>
      </c>
      <c r="O929" s="40"/>
      <c r="P929" s="42"/>
      <c r="Q929" s="42"/>
      <c r="R929" s="42"/>
    </row>
    <row r="930" spans="1:18" ht="15.75" customHeight="1" x14ac:dyDescent="0.25">
      <c r="A930" s="22">
        <v>45938</v>
      </c>
      <c r="B930" s="15">
        <v>188</v>
      </c>
      <c r="C930" s="29">
        <f t="shared" si="407"/>
        <v>1.3315579227697327E-3</v>
      </c>
      <c r="D930" s="17">
        <v>799.62040000000002</v>
      </c>
      <c r="E930" s="34"/>
      <c r="F930" s="22">
        <v>45938</v>
      </c>
      <c r="G930" s="28">
        <v>184.5</v>
      </c>
      <c r="H930" s="29">
        <f t="shared" si="408"/>
        <v>2.7173913043478937E-3</v>
      </c>
      <c r="I930" s="41">
        <v>784.73385000000007</v>
      </c>
      <c r="J930" s="37"/>
      <c r="K930" s="22">
        <v>45938</v>
      </c>
      <c r="L930" s="25">
        <v>466.25</v>
      </c>
      <c r="M930" s="29">
        <f t="shared" si="409"/>
        <v>-1.0712372790573355E-3</v>
      </c>
      <c r="N930" s="41">
        <v>1983.1011250000001</v>
      </c>
      <c r="O930" s="40"/>
      <c r="P930" s="42"/>
      <c r="Q930" s="42"/>
      <c r="R930" s="42"/>
    </row>
    <row r="931" spans="1:18" ht="15.75" customHeight="1" x14ac:dyDescent="0.25">
      <c r="A931" s="22">
        <v>45939</v>
      </c>
      <c r="B931" s="15">
        <v>190.5</v>
      </c>
      <c r="C931" s="29">
        <f t="shared" si="407"/>
        <v>1.3297872340425565E-2</v>
      </c>
      <c r="D931" s="17">
        <v>810.93944999999997</v>
      </c>
      <c r="E931" s="34"/>
      <c r="F931" s="22">
        <v>45939</v>
      </c>
      <c r="G931" s="28">
        <v>186.75</v>
      </c>
      <c r="H931" s="29">
        <f t="shared" si="408"/>
        <v>1.2195121951219523E-2</v>
      </c>
      <c r="I931" s="41">
        <v>794.97607500000004</v>
      </c>
      <c r="J931" s="37"/>
      <c r="K931" s="22">
        <v>45939</v>
      </c>
      <c r="L931" s="25">
        <v>471.75</v>
      </c>
      <c r="M931" s="29">
        <f t="shared" si="409"/>
        <v>1.1796246648793529E-2</v>
      </c>
      <c r="N931" s="41">
        <v>2008.192575</v>
      </c>
      <c r="O931" s="40"/>
      <c r="P931" s="42"/>
      <c r="Q931" s="42"/>
      <c r="R931" s="42"/>
    </row>
    <row r="932" spans="1:18" ht="15.75" customHeight="1" x14ac:dyDescent="0.25">
      <c r="A932" s="22">
        <v>45940</v>
      </c>
      <c r="B932" s="15">
        <v>189.25</v>
      </c>
      <c r="C932" s="29">
        <f t="shared" si="407"/>
        <v>-6.5616797900261981E-3</v>
      </c>
      <c r="D932" s="17">
        <v>805.88327500000003</v>
      </c>
      <c r="E932" s="34"/>
      <c r="F932" s="22">
        <v>45940</v>
      </c>
      <c r="G932" s="28">
        <v>184.25</v>
      </c>
      <c r="H932" s="29">
        <f t="shared" si="408"/>
        <v>-1.338688085676043E-2</v>
      </c>
      <c r="I932" s="41">
        <v>784.59177499999998</v>
      </c>
      <c r="J932" s="37"/>
      <c r="K932" s="22">
        <v>45940</v>
      </c>
      <c r="L932" s="25">
        <v>466.5</v>
      </c>
      <c r="M932" s="29">
        <f t="shared" si="409"/>
        <v>-1.1128775834658211E-2</v>
      </c>
      <c r="N932" s="41">
        <v>1986.4969500000002</v>
      </c>
      <c r="O932" s="40"/>
      <c r="P932" s="42"/>
      <c r="Q932" s="42"/>
      <c r="R932" s="42"/>
    </row>
    <row r="933" spans="1:18" ht="15.75" customHeight="1" x14ac:dyDescent="0.25">
      <c r="A933" s="22">
        <v>45943</v>
      </c>
      <c r="B933" s="15">
        <v>189</v>
      </c>
      <c r="C933" s="29">
        <f t="shared" si="407"/>
        <v>-1.3210039630119352E-3</v>
      </c>
      <c r="D933" s="17">
        <v>804.98879999999997</v>
      </c>
      <c r="E933" s="34"/>
      <c r="F933" s="22">
        <v>45943</v>
      </c>
      <c r="G933" s="28">
        <v>183.5</v>
      </c>
      <c r="H933" s="29">
        <f t="shared" si="408"/>
        <v>-4.070556309362261E-3</v>
      </c>
      <c r="I933" s="41">
        <v>781.56319999999994</v>
      </c>
      <c r="J933" s="37"/>
      <c r="K933" s="22">
        <v>45943</v>
      </c>
      <c r="L933" s="25">
        <v>469.75</v>
      </c>
      <c r="M933" s="29">
        <f t="shared" si="409"/>
        <v>6.9667738478027541E-3</v>
      </c>
      <c r="N933" s="41">
        <v>2000.7592</v>
      </c>
      <c r="O933" s="40"/>
      <c r="P933" s="42"/>
      <c r="Q933" s="42"/>
      <c r="R933" s="42"/>
    </row>
    <row r="934" spans="1:18" ht="15.75" customHeight="1" x14ac:dyDescent="0.25">
      <c r="A934" s="22">
        <v>45944</v>
      </c>
      <c r="B934" s="15">
        <v>190.5</v>
      </c>
      <c r="C934" s="29">
        <f t="shared" si="407"/>
        <v>7.9365079365079083E-3</v>
      </c>
      <c r="D934" s="17">
        <v>812.38724999999999</v>
      </c>
      <c r="E934" s="34"/>
      <c r="F934" s="22">
        <v>45944</v>
      </c>
      <c r="G934" s="28">
        <v>184.75</v>
      </c>
      <c r="H934" s="29">
        <f t="shared" si="408"/>
        <v>6.8119891008173727E-3</v>
      </c>
      <c r="I934" s="41">
        <v>787.86637499999995</v>
      </c>
      <c r="J934" s="37"/>
      <c r="K934" s="22">
        <v>45944</v>
      </c>
      <c r="L934" s="25">
        <v>465.5</v>
      </c>
      <c r="M934" s="29">
        <f t="shared" si="409"/>
        <v>-9.0473656200106278E-3</v>
      </c>
      <c r="N934" s="41">
        <v>1985.1247499999999</v>
      </c>
      <c r="O934" s="40"/>
      <c r="P934" s="42"/>
      <c r="Q934" s="42"/>
      <c r="R934" s="42"/>
    </row>
    <row r="935" spans="1:18" ht="15.75" customHeight="1" x14ac:dyDescent="0.25">
      <c r="A935" s="22">
        <v>45945</v>
      </c>
      <c r="B935" s="15">
        <v>190</v>
      </c>
      <c r="C935" s="29">
        <f t="shared" si="407"/>
        <v>-2.624671916010457E-3</v>
      </c>
      <c r="D935" s="17">
        <v>808.56400000000008</v>
      </c>
      <c r="E935" s="34"/>
      <c r="F935" s="22">
        <v>45945</v>
      </c>
      <c r="G935" s="28">
        <v>183.75</v>
      </c>
      <c r="H935" s="29">
        <f t="shared" si="408"/>
        <v>-5.4127198917456321E-3</v>
      </c>
      <c r="I935" s="41">
        <v>781.9665</v>
      </c>
      <c r="J935" s="37"/>
      <c r="K935" s="22">
        <v>45945</v>
      </c>
      <c r="L935" s="25">
        <v>466.5</v>
      </c>
      <c r="M935" s="29">
        <f t="shared" si="409"/>
        <v>2.1482277121374072E-3</v>
      </c>
      <c r="N935" s="41">
        <v>1985.2374000000002</v>
      </c>
      <c r="O935" s="40"/>
      <c r="P935" s="42"/>
      <c r="Q935" s="42"/>
      <c r="R935" s="42"/>
    </row>
    <row r="936" spans="1:18" ht="15.75" customHeight="1" x14ac:dyDescent="0.25">
      <c r="A936" s="22">
        <v>45946</v>
      </c>
      <c r="B936" s="15">
        <v>187.75</v>
      </c>
      <c r="C936" s="29">
        <f t="shared" si="407"/>
        <v>-1.1842105263157876E-2</v>
      </c>
      <c r="D936" s="17">
        <v>798.25667499999997</v>
      </c>
      <c r="E936" s="34"/>
      <c r="F936" s="22">
        <v>45946</v>
      </c>
      <c r="G936" s="28">
        <v>184.25</v>
      </c>
      <c r="H936" s="29">
        <f t="shared" si="408"/>
        <v>2.7210884353741083E-3</v>
      </c>
      <c r="I936" s="41">
        <v>783.37572499999987</v>
      </c>
      <c r="J936" s="37"/>
      <c r="K936" s="22">
        <v>45946</v>
      </c>
      <c r="L936" s="25">
        <v>467.75</v>
      </c>
      <c r="M936" s="29">
        <f t="shared" si="409"/>
        <v>2.679528403001008E-3</v>
      </c>
      <c r="N936" s="41">
        <v>1988.7326749999997</v>
      </c>
      <c r="O936" s="40"/>
      <c r="P936" s="42"/>
      <c r="Q936" s="42"/>
      <c r="R936" s="42"/>
    </row>
    <row r="937" spans="1:18" ht="15.75" customHeight="1" x14ac:dyDescent="0.25">
      <c r="A937" s="22">
        <v>45947</v>
      </c>
      <c r="B937" s="15">
        <v>189.25</v>
      </c>
      <c r="C937" s="29">
        <f t="shared" si="407"/>
        <v>7.9893475366179523E-3</v>
      </c>
      <c r="D937" s="17">
        <v>805.54262500000004</v>
      </c>
      <c r="E937" s="34"/>
      <c r="F937" s="22">
        <v>45947</v>
      </c>
      <c r="G937" s="28">
        <v>184</v>
      </c>
      <c r="H937" s="29">
        <f t="shared" si="408"/>
        <v>-1.3568521031207537E-3</v>
      </c>
      <c r="I937" s="41">
        <v>783.19600000000003</v>
      </c>
      <c r="J937" s="37"/>
      <c r="K937" s="22">
        <v>45947</v>
      </c>
      <c r="L937" s="25">
        <v>462.25</v>
      </c>
      <c r="M937" s="29">
        <f t="shared" si="409"/>
        <v>-1.1758417958311118E-2</v>
      </c>
      <c r="N937" s="41">
        <v>1967.567125</v>
      </c>
      <c r="O937" s="40"/>
      <c r="P937" s="42"/>
      <c r="Q937" s="42"/>
      <c r="R937" s="42"/>
    </row>
    <row r="938" spans="1:18" ht="15.75" customHeight="1" x14ac:dyDescent="0.25">
      <c r="A938" s="22">
        <v>45950</v>
      </c>
      <c r="B938" s="15">
        <v>188.5</v>
      </c>
      <c r="C938" s="29">
        <f t="shared" si="407"/>
        <v>-3.9630118890356947E-3</v>
      </c>
      <c r="D938" s="17">
        <v>799.16460000000006</v>
      </c>
      <c r="E938" s="34"/>
      <c r="F938" s="22">
        <v>45950</v>
      </c>
      <c r="G938" s="28">
        <v>184</v>
      </c>
      <c r="H938" s="29">
        <f t="shared" si="408"/>
        <v>0</v>
      </c>
      <c r="I938" s="41">
        <v>780.08640000000003</v>
      </c>
      <c r="J938" s="37"/>
      <c r="K938" s="22">
        <v>45950</v>
      </c>
      <c r="L938" s="25">
        <v>463.75</v>
      </c>
      <c r="M938" s="29">
        <f t="shared" si="409"/>
        <v>3.2449972958354945E-3</v>
      </c>
      <c r="N938" s="41">
        <v>1966.1145000000001</v>
      </c>
      <c r="O938" s="40"/>
      <c r="P938" s="42"/>
      <c r="Q938" s="42"/>
      <c r="R938" s="42"/>
    </row>
    <row r="939" spans="1:18" ht="15.75" customHeight="1" x14ac:dyDescent="0.25">
      <c r="A939" s="22">
        <v>45951</v>
      </c>
      <c r="B939" s="15">
        <v>188.25</v>
      </c>
      <c r="C939" s="29">
        <f t="shared" si="407"/>
        <v>-1.3262599469495706E-3</v>
      </c>
      <c r="D939" s="17">
        <v>798.02940000000001</v>
      </c>
      <c r="E939" s="34"/>
      <c r="F939" s="22">
        <v>45951</v>
      </c>
      <c r="G939" s="28">
        <v>184</v>
      </c>
      <c r="H939" s="29">
        <f t="shared" si="408"/>
        <v>0</v>
      </c>
      <c r="I939" s="41">
        <v>780.01280000000008</v>
      </c>
      <c r="J939" s="37"/>
      <c r="K939" s="22">
        <v>45951</v>
      </c>
      <c r="L939" s="25">
        <v>464.75</v>
      </c>
      <c r="M939" s="29">
        <f t="shared" si="409"/>
        <v>2.1563342318058343E-3</v>
      </c>
      <c r="N939" s="41">
        <v>1970.1682000000001</v>
      </c>
      <c r="O939" s="40"/>
      <c r="P939" s="42"/>
      <c r="Q939" s="42"/>
      <c r="R939" s="42"/>
    </row>
    <row r="940" spans="1:18" ht="15.75" customHeight="1" x14ac:dyDescent="0.25">
      <c r="A940" s="22">
        <v>45952</v>
      </c>
      <c r="B940" s="15">
        <v>189.75</v>
      </c>
      <c r="C940" s="29">
        <f t="shared" si="407"/>
        <v>7.9681274900398336E-3</v>
      </c>
      <c r="D940" s="17">
        <v>805.26105000000007</v>
      </c>
      <c r="E940" s="34"/>
      <c r="F940" s="22">
        <v>45952</v>
      </c>
      <c r="G940" s="28">
        <v>183.5</v>
      </c>
      <c r="H940" s="29">
        <f t="shared" si="408"/>
        <v>-2.7173913043477826E-3</v>
      </c>
      <c r="I940" s="41">
        <v>778.7373</v>
      </c>
      <c r="J940" s="37"/>
      <c r="K940" s="22">
        <v>45952</v>
      </c>
      <c r="L940" s="25">
        <v>472</v>
      </c>
      <c r="M940" s="29">
        <f t="shared" si="409"/>
        <v>1.559978483055402E-2</v>
      </c>
      <c r="N940" s="41">
        <v>2003.0736000000002</v>
      </c>
      <c r="O940" s="40"/>
      <c r="P940" s="42"/>
      <c r="Q940" s="42"/>
      <c r="R940" s="42"/>
    </row>
    <row r="941" spans="1:18" ht="15.75" customHeight="1" x14ac:dyDescent="0.25">
      <c r="A941" s="22">
        <v>45953</v>
      </c>
      <c r="B941" s="15">
        <v>189.75</v>
      </c>
      <c r="C941" s="29">
        <f t="shared" si="407"/>
        <v>0</v>
      </c>
      <c r="D941" s="17">
        <v>803.53432500000008</v>
      </c>
      <c r="E941" s="34"/>
      <c r="F941" s="22">
        <v>45953</v>
      </c>
      <c r="G941" s="28">
        <v>182.75</v>
      </c>
      <c r="H941" s="29">
        <f t="shared" si="408"/>
        <v>-4.0871934604904681E-3</v>
      </c>
      <c r="I941" s="41">
        <v>773.89142500000003</v>
      </c>
      <c r="J941" s="37"/>
      <c r="K941" s="22">
        <v>45953</v>
      </c>
      <c r="L941" s="25">
        <v>472</v>
      </c>
      <c r="M941" s="29">
        <f t="shared" si="409"/>
        <v>0</v>
      </c>
      <c r="N941" s="41">
        <v>1998.7784000000001</v>
      </c>
      <c r="O941" s="40"/>
      <c r="P941" s="42"/>
      <c r="Q941" s="42"/>
      <c r="R941" s="42"/>
    </row>
    <row r="942" spans="1:18" ht="15.75" customHeight="1" x14ac:dyDescent="0.25">
      <c r="A942" s="22">
        <v>45954</v>
      </c>
      <c r="B942" s="15">
        <v>190.25</v>
      </c>
      <c r="C942" s="29">
        <f t="shared" si="407"/>
        <v>2.6350461133068936E-3</v>
      </c>
      <c r="D942" s="17">
        <v>805.76582499999995</v>
      </c>
      <c r="E942" s="34"/>
      <c r="F942" s="22">
        <v>45954</v>
      </c>
      <c r="G942" s="28">
        <v>183</v>
      </c>
      <c r="H942" s="29">
        <f t="shared" si="408"/>
        <v>1.3679890560875929E-3</v>
      </c>
      <c r="I942" s="41">
        <v>775.05989999999997</v>
      </c>
      <c r="J942" s="37"/>
      <c r="K942" s="22">
        <v>45954</v>
      </c>
      <c r="L942" s="25">
        <v>469.25</v>
      </c>
      <c r="M942" s="29">
        <f t="shared" si="409"/>
        <v>-5.8262711864406347E-3</v>
      </c>
      <c r="N942" s="41">
        <v>1987.4145249999999</v>
      </c>
      <c r="O942" s="40"/>
      <c r="P942" s="42"/>
      <c r="Q942" s="42"/>
      <c r="R942" s="42"/>
    </row>
    <row r="943" spans="1:18" ht="15.75" customHeight="1" x14ac:dyDescent="0.25">
      <c r="A943" s="22">
        <v>45957</v>
      </c>
      <c r="B943" s="15">
        <v>193.5</v>
      </c>
      <c r="C943" s="29">
        <f t="shared" ref="C943:C947" si="410">B943/B942*1-1</f>
        <v>1.7082785808147261E-2</v>
      </c>
      <c r="D943" s="17">
        <v>819.53054999999995</v>
      </c>
      <c r="E943" s="34"/>
      <c r="F943" s="22">
        <v>45957</v>
      </c>
      <c r="G943" s="28">
        <v>185</v>
      </c>
      <c r="H943" s="29">
        <f t="shared" ref="H943:H947" si="411">G943/G942-1</f>
        <v>1.0928961748633892E-2</v>
      </c>
      <c r="I943" s="41">
        <v>783.53049999999996</v>
      </c>
      <c r="J943" s="37"/>
      <c r="K943" s="22">
        <v>45957</v>
      </c>
      <c r="L943" s="25">
        <v>475</v>
      </c>
      <c r="M943" s="29">
        <f t="shared" ref="M943:M947" si="412">L943/L942-1</f>
        <v>1.2253596164091718E-2</v>
      </c>
      <c r="N943" s="41">
        <v>2011.7674999999999</v>
      </c>
      <c r="O943" s="40"/>
      <c r="P943" s="42"/>
      <c r="Q943" s="42"/>
      <c r="R943" s="42"/>
    </row>
    <row r="944" spans="1:18" ht="15.75" customHeight="1" x14ac:dyDescent="0.25">
      <c r="A944" s="22">
        <v>45958</v>
      </c>
      <c r="B944" s="15">
        <v>192.25</v>
      </c>
      <c r="C944" s="29">
        <f t="shared" si="410"/>
        <v>-6.4599483204134112E-3</v>
      </c>
      <c r="D944" s="17">
        <v>814.08262499999989</v>
      </c>
      <c r="E944" s="34"/>
      <c r="F944" s="22">
        <v>45958</v>
      </c>
      <c r="G944" s="28">
        <v>186.75</v>
      </c>
      <c r="H944" s="29">
        <f t="shared" si="411"/>
        <v>9.4594594594594739E-3</v>
      </c>
      <c r="I944" s="41">
        <v>790.79287499999998</v>
      </c>
      <c r="J944" s="37"/>
      <c r="K944" s="22">
        <v>45958</v>
      </c>
      <c r="L944" s="25">
        <v>482.5</v>
      </c>
      <c r="M944" s="29">
        <f t="shared" si="412"/>
        <v>1.5789473684210575E-2</v>
      </c>
      <c r="N944" s="41">
        <v>2043.1462499999998</v>
      </c>
      <c r="O944" s="40"/>
      <c r="P944" s="42"/>
      <c r="Q944" s="42"/>
      <c r="R944" s="42"/>
    </row>
    <row r="945" spans="1:18" ht="15.75" customHeight="1" x14ac:dyDescent="0.25">
      <c r="A945" s="22">
        <v>45959</v>
      </c>
      <c r="B945" s="15">
        <v>192</v>
      </c>
      <c r="C945" s="29">
        <f t="shared" si="410"/>
        <v>-1.3003901170350884E-3</v>
      </c>
      <c r="D945" s="17">
        <v>813.58079999999995</v>
      </c>
      <c r="E945" s="34"/>
      <c r="F945" s="22">
        <v>45959</v>
      </c>
      <c r="G945" s="28">
        <v>184.75</v>
      </c>
      <c r="H945" s="29">
        <f t="shared" si="411"/>
        <v>-1.0709504685408322E-2</v>
      </c>
      <c r="I945" s="41">
        <v>782.85964999999999</v>
      </c>
      <c r="J945" s="37"/>
      <c r="K945" s="22">
        <v>45959</v>
      </c>
      <c r="L945" s="25">
        <v>483.75</v>
      </c>
      <c r="M945" s="29">
        <f t="shared" si="412"/>
        <v>2.5906735751295429E-3</v>
      </c>
      <c r="N945" s="41">
        <v>2049.8422500000001</v>
      </c>
      <c r="O945" s="40"/>
      <c r="P945" s="42"/>
      <c r="Q945" s="42"/>
      <c r="R945" s="42"/>
    </row>
    <row r="946" spans="1:18" ht="15.75" customHeight="1" x14ac:dyDescent="0.25">
      <c r="A946" s="22">
        <v>45960</v>
      </c>
      <c r="B946" s="15">
        <v>191.25</v>
      </c>
      <c r="C946" s="29">
        <f t="shared" si="410"/>
        <v>-3.90625E-3</v>
      </c>
      <c r="D946" s="17">
        <v>811.37812499999995</v>
      </c>
      <c r="E946" s="34"/>
      <c r="F946" s="22">
        <v>45960</v>
      </c>
      <c r="G946" s="28">
        <v>182.75</v>
      </c>
      <c r="H946" s="29">
        <f t="shared" si="411"/>
        <v>-1.0825439783491153E-2</v>
      </c>
      <c r="I946" s="41">
        <v>775.31687499999998</v>
      </c>
      <c r="J946" s="37"/>
      <c r="K946" s="22">
        <v>45960</v>
      </c>
      <c r="L946" s="25">
        <v>478.5</v>
      </c>
      <c r="M946" s="29">
        <f t="shared" si="412"/>
        <v>-1.0852713178294615E-2</v>
      </c>
      <c r="N946" s="41">
        <v>2030.0362499999999</v>
      </c>
      <c r="O946" s="40"/>
      <c r="P946" s="42"/>
      <c r="Q946" s="42"/>
      <c r="R946" s="42"/>
    </row>
    <row r="947" spans="1:18" ht="15.75" customHeight="1" x14ac:dyDescent="0.25">
      <c r="A947" s="22">
        <v>45961</v>
      </c>
      <c r="B947" s="15">
        <v>193</v>
      </c>
      <c r="C947" s="29">
        <f t="shared" si="410"/>
        <v>9.1503267973855884E-3</v>
      </c>
      <c r="D947" s="17">
        <v>821.07989999999995</v>
      </c>
      <c r="E947" s="34"/>
      <c r="F947" s="22">
        <v>45961</v>
      </c>
      <c r="G947" s="28">
        <v>186</v>
      </c>
      <c r="H947" s="29">
        <f t="shared" si="411"/>
        <v>1.7783857729138264E-2</v>
      </c>
      <c r="I947" s="41">
        <v>791.2998</v>
      </c>
      <c r="J947" s="37"/>
      <c r="K947" s="22">
        <v>45961</v>
      </c>
      <c r="L947" s="25">
        <v>481</v>
      </c>
      <c r="M947" s="29">
        <f t="shared" si="412"/>
        <v>5.2246603970742544E-3</v>
      </c>
      <c r="N947" s="41">
        <v>2046.3182999999999</v>
      </c>
      <c r="O947" s="40"/>
      <c r="P947" s="42"/>
      <c r="Q947" s="42"/>
      <c r="R947" s="42"/>
    </row>
    <row r="948" spans="1:18" ht="15.75" customHeight="1" x14ac:dyDescent="0.25">
      <c r="A948" s="22">
        <v>45964</v>
      </c>
      <c r="B948" s="15">
        <v>193.75</v>
      </c>
      <c r="C948" s="29">
        <f t="shared" ref="C948:C962" si="413">B948/B947*1-1</f>
        <v>3.8860103626943143E-3</v>
      </c>
      <c r="D948" s="17">
        <v>823.96062499999994</v>
      </c>
      <c r="E948" s="34"/>
      <c r="F948" s="22">
        <v>45964</v>
      </c>
      <c r="G948" s="28">
        <v>188</v>
      </c>
      <c r="H948" s="29">
        <f t="shared" ref="H948:H962" si="414">G948/G947-1</f>
        <v>1.0752688172043001E-2</v>
      </c>
      <c r="I948" s="41">
        <v>799.50760000000002</v>
      </c>
      <c r="J948" s="37"/>
      <c r="K948" s="22">
        <v>45964</v>
      </c>
      <c r="L948" s="25">
        <v>479.5</v>
      </c>
      <c r="M948" s="29">
        <f t="shared" ref="M948:M962" si="415">L948/L947-1</f>
        <v>-3.1185031185031464E-3</v>
      </c>
      <c r="N948" s="41">
        <v>2039.16965</v>
      </c>
      <c r="O948" s="40"/>
      <c r="P948" s="42"/>
      <c r="Q948" s="42"/>
      <c r="R948" s="42"/>
    </row>
    <row r="949" spans="1:18" ht="15.75" customHeight="1" x14ac:dyDescent="0.25">
      <c r="A949" s="22">
        <v>45965</v>
      </c>
      <c r="B949" s="15">
        <v>194.75</v>
      </c>
      <c r="C949" s="29">
        <f t="shared" si="413"/>
        <v>5.1612903225806139E-3</v>
      </c>
      <c r="D949" s="17">
        <v>829.14812500000005</v>
      </c>
      <c r="E949" s="34"/>
      <c r="F949" s="22">
        <v>45965</v>
      </c>
      <c r="G949" s="28">
        <v>189.5</v>
      </c>
      <c r="H949" s="29">
        <f t="shared" si="414"/>
        <v>7.9787234042554278E-3</v>
      </c>
      <c r="I949" s="41">
        <v>806.7962500000001</v>
      </c>
      <c r="J949" s="37"/>
      <c r="K949" s="22">
        <v>45965</v>
      </c>
      <c r="L949" s="25">
        <v>479</v>
      </c>
      <c r="M949" s="29">
        <f t="shared" si="415"/>
        <v>-1.0427528675703845E-3</v>
      </c>
      <c r="N949" s="41">
        <v>2039.3425000000002</v>
      </c>
      <c r="O949" s="40"/>
      <c r="P949" s="42"/>
      <c r="Q949" s="42"/>
      <c r="R949" s="42"/>
    </row>
    <row r="950" spans="1:18" ht="15.75" customHeight="1" x14ac:dyDescent="0.25">
      <c r="A950" s="22">
        <v>45966</v>
      </c>
      <c r="B950" s="15">
        <v>194.25</v>
      </c>
      <c r="C950" s="29">
        <f t="shared" si="413"/>
        <v>-2.5673940949936247E-3</v>
      </c>
      <c r="D950" s="17">
        <v>827.4467249999999</v>
      </c>
      <c r="E950" s="34"/>
      <c r="F950" s="22">
        <v>45966</v>
      </c>
      <c r="G950" s="28">
        <v>192.5</v>
      </c>
      <c r="H950" s="29">
        <f t="shared" si="414"/>
        <v>1.5831134564643801E-2</v>
      </c>
      <c r="I950" s="41">
        <v>819.9922499999999</v>
      </c>
      <c r="J950" s="37"/>
      <c r="K950" s="22">
        <v>45966</v>
      </c>
      <c r="L950" s="25">
        <v>479.75</v>
      </c>
      <c r="M950" s="29">
        <f t="shared" si="415"/>
        <v>1.5657620041753528E-3</v>
      </c>
      <c r="N950" s="41">
        <v>2043.5910749999998</v>
      </c>
      <c r="O950" s="40"/>
      <c r="P950" s="42"/>
      <c r="Q950" s="42"/>
      <c r="R950" s="42"/>
    </row>
    <row r="951" spans="1:18" ht="15.75" customHeight="1" x14ac:dyDescent="0.25">
      <c r="A951" s="22">
        <v>45967</v>
      </c>
      <c r="B951" s="15">
        <v>192</v>
      </c>
      <c r="C951" s="29">
        <f t="shared" si="413"/>
        <v>-1.158301158301156E-2</v>
      </c>
      <c r="D951" s="17">
        <v>817.2672</v>
      </c>
      <c r="E951" s="34"/>
      <c r="F951" s="22">
        <v>45967</v>
      </c>
      <c r="G951" s="28">
        <v>190</v>
      </c>
      <c r="H951" s="29">
        <f t="shared" si="414"/>
        <v>-1.2987012987012991E-2</v>
      </c>
      <c r="I951" s="41">
        <v>808.75399999999991</v>
      </c>
      <c r="J951" s="37"/>
      <c r="K951" s="22">
        <v>45967</v>
      </c>
      <c r="L951" s="25">
        <v>475</v>
      </c>
      <c r="M951" s="29">
        <f t="shared" si="415"/>
        <v>-9.9009900990099098E-3</v>
      </c>
      <c r="N951" s="41">
        <v>2021.8849999999998</v>
      </c>
      <c r="O951" s="40"/>
      <c r="P951" s="42"/>
      <c r="Q951" s="42"/>
      <c r="R951" s="42"/>
    </row>
    <row r="952" spans="1:18" ht="15.75" customHeight="1" x14ac:dyDescent="0.25">
      <c r="A952" s="22">
        <v>45968</v>
      </c>
      <c r="B952" s="15">
        <v>191.5</v>
      </c>
      <c r="C952" s="29">
        <f t="shared" si="413"/>
        <v>-2.6041666666666297E-3</v>
      </c>
      <c r="D952" s="17">
        <v>813.54945000000009</v>
      </c>
      <c r="E952" s="34"/>
      <c r="F952" s="22">
        <v>45968</v>
      </c>
      <c r="G952" s="28">
        <v>189.25</v>
      </c>
      <c r="H952" s="29">
        <f t="shared" si="414"/>
        <v>-3.9473684210525883E-3</v>
      </c>
      <c r="I952" s="41">
        <v>803.9907750000001</v>
      </c>
      <c r="J952" s="37"/>
      <c r="K952" s="22">
        <v>45968</v>
      </c>
      <c r="L952" s="25">
        <v>478.5</v>
      </c>
      <c r="M952" s="29">
        <f t="shared" si="415"/>
        <v>7.3684210526314686E-3</v>
      </c>
      <c r="N952" s="41">
        <v>2032.8115500000001</v>
      </c>
      <c r="O952" s="40"/>
      <c r="P952" s="42"/>
      <c r="Q952" s="42"/>
      <c r="R952" s="42"/>
    </row>
    <row r="953" spans="1:18" ht="15.75" customHeight="1" x14ac:dyDescent="0.25">
      <c r="A953" s="22">
        <v>45971</v>
      </c>
      <c r="B953" s="15">
        <v>190.75</v>
      </c>
      <c r="C953" s="29">
        <f t="shared" si="413"/>
        <v>-3.916449086161844E-3</v>
      </c>
      <c r="D953" s="17">
        <v>807.845325</v>
      </c>
      <c r="E953" s="34"/>
      <c r="F953" s="22">
        <v>45971</v>
      </c>
      <c r="G953" s="28">
        <v>189.25</v>
      </c>
      <c r="H953" s="29">
        <f t="shared" si="414"/>
        <v>0</v>
      </c>
      <c r="I953" s="41">
        <v>801.49267499999996</v>
      </c>
      <c r="J953" s="37"/>
      <c r="K953" s="22">
        <v>45971</v>
      </c>
      <c r="L953" s="25">
        <v>480</v>
      </c>
      <c r="M953" s="29">
        <f t="shared" si="415"/>
        <v>3.1347962382444194E-3</v>
      </c>
      <c r="N953" s="41">
        <v>2032.848</v>
      </c>
      <c r="O953" s="40"/>
      <c r="P953" s="42"/>
      <c r="Q953" s="42"/>
      <c r="R953" s="42"/>
    </row>
    <row r="954" spans="1:18" ht="15.75" customHeight="1" x14ac:dyDescent="0.25">
      <c r="A954" s="22">
        <v>45972</v>
      </c>
      <c r="B954" s="15">
        <v>189.25</v>
      </c>
      <c r="C954" s="29">
        <f t="shared" si="413"/>
        <v>-7.8636959370904647E-3</v>
      </c>
      <c r="D954" s="17">
        <v>0</v>
      </c>
      <c r="E954" s="34"/>
      <c r="F954" s="22">
        <v>45972</v>
      </c>
      <c r="G954" s="28">
        <v>188.75</v>
      </c>
      <c r="H954" s="29">
        <f t="shared" si="414"/>
        <v>-2.6420079260237594E-3</v>
      </c>
      <c r="I954" s="41">
        <v>0</v>
      </c>
      <c r="J954" s="37"/>
      <c r="K954" s="22">
        <v>45972</v>
      </c>
      <c r="L954" s="25">
        <v>479.5</v>
      </c>
      <c r="M954" s="29">
        <f t="shared" si="415"/>
        <v>-1.0416666666667185E-3</v>
      </c>
      <c r="N954" s="41">
        <v>0</v>
      </c>
      <c r="O954" s="40"/>
      <c r="P954" s="42"/>
      <c r="Q954" s="42"/>
      <c r="R954" s="42"/>
    </row>
    <row r="955" spans="1:18" ht="15.75" customHeight="1" x14ac:dyDescent="0.25">
      <c r="A955" s="22">
        <v>45973</v>
      </c>
      <c r="B955" s="15">
        <v>190.25</v>
      </c>
      <c r="C955" s="29">
        <f t="shared" si="413"/>
        <v>5.2840158520475189E-3</v>
      </c>
      <c r="D955" s="17">
        <v>804.98580000000004</v>
      </c>
      <c r="E955" s="34"/>
      <c r="F955" s="22">
        <v>45973</v>
      </c>
      <c r="G955" s="28">
        <v>188.25</v>
      </c>
      <c r="H955" s="29">
        <f t="shared" si="414"/>
        <v>-2.6490066225165476E-3</v>
      </c>
      <c r="I955" s="41">
        <v>796.52340000000004</v>
      </c>
      <c r="J955" s="37"/>
      <c r="K955" s="22">
        <v>45973</v>
      </c>
      <c r="L955" s="25">
        <v>478.5</v>
      </c>
      <c r="M955" s="29">
        <f t="shared" si="415"/>
        <v>-2.0855057351407691E-3</v>
      </c>
      <c r="N955" s="41">
        <v>2024.6292000000001</v>
      </c>
      <c r="O955" s="40"/>
      <c r="P955" s="42"/>
      <c r="Q955" s="42"/>
      <c r="R955" s="42"/>
    </row>
    <row r="956" spans="1:18" ht="15.75" customHeight="1" x14ac:dyDescent="0.25">
      <c r="A956" s="22">
        <v>45974</v>
      </c>
      <c r="B956" s="15">
        <v>189.5</v>
      </c>
      <c r="C956" s="29">
        <f t="shared" si="413"/>
        <v>-3.9421813403416328E-3</v>
      </c>
      <c r="D956" s="17">
        <v>801.66080000000011</v>
      </c>
      <c r="E956" s="34"/>
      <c r="F956" s="22">
        <v>45974</v>
      </c>
      <c r="G956" s="28">
        <v>190.25</v>
      </c>
      <c r="H956" s="29">
        <f t="shared" si="414"/>
        <v>1.0624169986719778E-2</v>
      </c>
      <c r="I956" s="41">
        <v>804.83360000000005</v>
      </c>
      <c r="J956" s="37"/>
      <c r="K956" s="22">
        <v>45974</v>
      </c>
      <c r="L956" s="25">
        <v>482.5</v>
      </c>
      <c r="M956" s="29">
        <f t="shared" si="415"/>
        <v>8.3594566353186739E-3</v>
      </c>
      <c r="N956" s="41">
        <v>2041.1680000000001</v>
      </c>
      <c r="O956" s="40"/>
      <c r="P956" s="42"/>
      <c r="Q956" s="42"/>
      <c r="R956" s="42"/>
    </row>
    <row r="957" spans="1:18" ht="15.75" customHeight="1" x14ac:dyDescent="0.25">
      <c r="A957" s="22">
        <v>45975</v>
      </c>
      <c r="B957" s="15">
        <v>188.25</v>
      </c>
      <c r="C957" s="29">
        <f t="shared" si="413"/>
        <v>-6.5963060686016206E-3</v>
      </c>
      <c r="D957" s="17">
        <v>795.80805000000009</v>
      </c>
      <c r="E957" s="34"/>
      <c r="F957" s="22">
        <v>45975</v>
      </c>
      <c r="G957" s="28">
        <v>189.5</v>
      </c>
      <c r="H957" s="29">
        <f t="shared" si="414"/>
        <v>-3.9421813403416328E-3</v>
      </c>
      <c r="I957" s="41">
        <v>801.09230000000002</v>
      </c>
      <c r="J957" s="37"/>
      <c r="K957" s="22">
        <v>45975</v>
      </c>
      <c r="L957" s="25">
        <v>479.75</v>
      </c>
      <c r="M957" s="29">
        <f t="shared" si="415"/>
        <v>-5.6994818652850165E-3</v>
      </c>
      <c r="N957" s="41">
        <v>2028.0951500000001</v>
      </c>
      <c r="O957" s="40"/>
      <c r="P957" s="42"/>
      <c r="Q957" s="42"/>
      <c r="R957" s="42"/>
    </row>
    <row r="958" spans="1:18" ht="15.75" customHeight="1" x14ac:dyDescent="0.25">
      <c r="A958" s="22">
        <v>45978</v>
      </c>
      <c r="B958" s="15">
        <v>190</v>
      </c>
      <c r="C958" s="29">
        <f t="shared" si="413"/>
        <v>9.2961487383798058E-3</v>
      </c>
      <c r="D958" s="17">
        <v>802.3889999999999</v>
      </c>
      <c r="E958" s="34"/>
      <c r="F958" s="22">
        <v>45978</v>
      </c>
      <c r="G958" s="28">
        <v>191.5</v>
      </c>
      <c r="H958" s="29">
        <f t="shared" si="414"/>
        <v>1.055408970976246E-2</v>
      </c>
      <c r="I958" s="41">
        <v>808.72364999999991</v>
      </c>
      <c r="J958" s="37"/>
      <c r="K958" s="22">
        <v>45978</v>
      </c>
      <c r="L958" s="25">
        <v>484.75</v>
      </c>
      <c r="M958" s="29">
        <f t="shared" si="415"/>
        <v>1.0422094841063156E-2</v>
      </c>
      <c r="N958" s="41">
        <v>2047.1477249999998</v>
      </c>
      <c r="O958" s="40"/>
      <c r="P958" s="42"/>
      <c r="Q958" s="42"/>
      <c r="R958" s="42"/>
    </row>
    <row r="959" spans="1:18" ht="15.75" customHeight="1" x14ac:dyDescent="0.25">
      <c r="A959" s="22">
        <v>45979</v>
      </c>
      <c r="B959" s="15">
        <v>190.75</v>
      </c>
      <c r="C959" s="29">
        <f t="shared" si="413"/>
        <v>3.9473684210526994E-3</v>
      </c>
      <c r="D959" s="17">
        <v>807.46382500000004</v>
      </c>
      <c r="E959" s="34"/>
      <c r="F959" s="22">
        <v>45979</v>
      </c>
      <c r="G959" s="28">
        <v>191.5</v>
      </c>
      <c r="H959" s="29">
        <f t="shared" si="414"/>
        <v>0</v>
      </c>
      <c r="I959" s="41">
        <v>810.6386500000001</v>
      </c>
      <c r="J959" s="37"/>
      <c r="K959" s="22">
        <v>45979</v>
      </c>
      <c r="L959" s="25">
        <v>485.25</v>
      </c>
      <c r="M959" s="29">
        <f t="shared" si="415"/>
        <v>1.0314595152141059E-3</v>
      </c>
      <c r="N959" s="41">
        <v>2054.1117750000003</v>
      </c>
      <c r="O959" s="40"/>
      <c r="P959" s="42"/>
      <c r="Q959" s="42"/>
      <c r="R959" s="42"/>
    </row>
    <row r="960" spans="1:18" ht="15.75" customHeight="1" x14ac:dyDescent="0.25">
      <c r="A960" s="22">
        <v>45980</v>
      </c>
      <c r="B960" s="15">
        <v>190.25</v>
      </c>
      <c r="C960" s="29">
        <f t="shared" si="413"/>
        <v>-2.6212319790301919E-3</v>
      </c>
      <c r="D960" s="17">
        <v>807.11659999999995</v>
      </c>
      <c r="E960" s="34"/>
      <c r="F960" s="22">
        <v>45980</v>
      </c>
      <c r="G960" s="28">
        <v>190.5</v>
      </c>
      <c r="H960" s="29">
        <f t="shared" si="414"/>
        <v>-5.2219321148825326E-3</v>
      </c>
      <c r="I960" s="41">
        <v>808.17719999999997</v>
      </c>
      <c r="J960" s="37"/>
      <c r="K960" s="22">
        <v>45980</v>
      </c>
      <c r="L960" s="25">
        <v>483.5</v>
      </c>
      <c r="M960" s="29">
        <f t="shared" si="415"/>
        <v>-3.606388459556964E-3</v>
      </c>
      <c r="N960" s="41">
        <v>2051.2004000000002</v>
      </c>
      <c r="O960" s="40"/>
      <c r="P960" s="42"/>
      <c r="Q960" s="42"/>
      <c r="R960" s="42"/>
    </row>
    <row r="961" spans="1:18" ht="15.75" customHeight="1" x14ac:dyDescent="0.25">
      <c r="A961" s="22">
        <v>45981</v>
      </c>
      <c r="B961" s="15">
        <v>189.25</v>
      </c>
      <c r="C961" s="29">
        <f t="shared" si="413"/>
        <v>-5.2562417871222511E-3</v>
      </c>
      <c r="D961" s="17">
        <v>800.31932500000005</v>
      </c>
      <c r="E961" s="34"/>
      <c r="F961" s="22">
        <v>45981</v>
      </c>
      <c r="G961" s="28">
        <v>189.25</v>
      </c>
      <c r="H961" s="29">
        <f t="shared" si="414"/>
        <v>-6.5616797900261981E-3</v>
      </c>
      <c r="I961" s="41">
        <v>800.31932500000005</v>
      </c>
      <c r="J961" s="37"/>
      <c r="K961" s="22">
        <v>45981</v>
      </c>
      <c r="L961" s="25">
        <v>484.25</v>
      </c>
      <c r="M961" s="29">
        <f t="shared" si="415"/>
        <v>1.5511892450879028E-3</v>
      </c>
      <c r="N961" s="41">
        <v>2047.8448250000001</v>
      </c>
      <c r="O961" s="40"/>
      <c r="P961" s="42"/>
      <c r="Q961" s="42"/>
      <c r="R961" s="42"/>
    </row>
    <row r="962" spans="1:18" ht="15.75" customHeight="1" x14ac:dyDescent="0.25">
      <c r="A962" s="22">
        <v>45982</v>
      </c>
      <c r="B962" s="15">
        <v>189.75</v>
      </c>
      <c r="C962" s="29">
        <f t="shared" si="413"/>
        <v>2.6420079260238705E-3</v>
      </c>
      <c r="D962" s="17">
        <v>806.22877499999993</v>
      </c>
      <c r="E962" s="34"/>
      <c r="F962" s="22">
        <v>45982</v>
      </c>
      <c r="G962" s="28">
        <v>188.25</v>
      </c>
      <c r="H962" s="29">
        <f t="shared" si="414"/>
        <v>-5.2840158520475189E-3</v>
      </c>
      <c r="I962" s="41">
        <v>799.85542499999997</v>
      </c>
      <c r="J962" s="37"/>
      <c r="K962" s="22">
        <v>45982</v>
      </c>
      <c r="L962" s="25">
        <v>479</v>
      </c>
      <c r="M962" s="29">
        <f t="shared" si="415"/>
        <v>-1.0841507485802815E-2</v>
      </c>
      <c r="N962" s="41">
        <v>2035.2230999999999</v>
      </c>
      <c r="O962" s="40"/>
      <c r="P962" s="42"/>
      <c r="Q962" s="42"/>
      <c r="R962" s="42"/>
    </row>
    <row r="963" spans="1:18" ht="15.75" customHeight="1" x14ac:dyDescent="0.25">
      <c r="A963" s="22">
        <v>45985</v>
      </c>
      <c r="B963" s="15">
        <v>189.75</v>
      </c>
      <c r="C963" s="29">
        <f t="shared" ref="C963:C977" si="416">B963/B962*1-1</f>
        <v>0</v>
      </c>
      <c r="D963" s="17">
        <v>803.49637499999994</v>
      </c>
      <c r="E963" s="34"/>
      <c r="F963" s="22">
        <v>45985</v>
      </c>
      <c r="G963" s="28">
        <v>186.75</v>
      </c>
      <c r="H963" s="29">
        <f t="shared" ref="H963:H977" si="417">G963/G962-1</f>
        <v>-7.9681274900398336E-3</v>
      </c>
      <c r="I963" s="41">
        <v>790.79287499999998</v>
      </c>
      <c r="J963" s="37"/>
      <c r="K963" s="22">
        <v>45985</v>
      </c>
      <c r="L963" s="25">
        <v>480.5</v>
      </c>
      <c r="M963" s="29">
        <f t="shared" ref="M963:M977" si="418">L963/L962-1</f>
        <v>3.1315240083507057E-3</v>
      </c>
      <c r="N963" s="41">
        <v>2034.67725</v>
      </c>
      <c r="O963" s="40"/>
      <c r="P963" s="42"/>
      <c r="Q963" s="42"/>
      <c r="R963" s="42"/>
    </row>
    <row r="964" spans="1:18" ht="15.75" customHeight="1" x14ac:dyDescent="0.25">
      <c r="A964" s="22">
        <v>45986</v>
      </c>
      <c r="B964" s="15">
        <v>190.25</v>
      </c>
      <c r="C964" s="29">
        <f t="shared" si="416"/>
        <v>2.6350461133068936E-3</v>
      </c>
      <c r="D964" s="17">
        <v>804.77652499999999</v>
      </c>
      <c r="E964" s="34"/>
      <c r="F964" s="22">
        <v>45986</v>
      </c>
      <c r="G964" s="28">
        <v>188.25</v>
      </c>
      <c r="H964" s="29">
        <f t="shared" si="417"/>
        <v>8.0321285140563248E-3</v>
      </c>
      <c r="I964" s="41">
        <v>796.31632500000001</v>
      </c>
      <c r="J964" s="37"/>
      <c r="K964" s="22">
        <v>45986</v>
      </c>
      <c r="L964" s="25">
        <v>483</v>
      </c>
      <c r="M964" s="29">
        <f t="shared" si="418"/>
        <v>5.20291363163361E-3</v>
      </c>
      <c r="N964" s="41">
        <v>2043.1383000000001</v>
      </c>
      <c r="O964" s="40"/>
      <c r="P964" s="42"/>
      <c r="Q964" s="42"/>
      <c r="R964" s="42"/>
    </row>
    <row r="965" spans="1:18" ht="15.75" customHeight="1" x14ac:dyDescent="0.25">
      <c r="A965" s="22">
        <v>45987</v>
      </c>
      <c r="B965" s="15">
        <v>190.25</v>
      </c>
      <c r="C965" s="29">
        <f t="shared" si="416"/>
        <v>0</v>
      </c>
      <c r="D965" s="17">
        <v>805.32824999999991</v>
      </c>
      <c r="E965" s="34"/>
      <c r="F965" s="22">
        <v>45987</v>
      </c>
      <c r="G965" s="28">
        <v>189.25</v>
      </c>
      <c r="H965" s="29">
        <f t="shared" si="417"/>
        <v>5.312084993359889E-3</v>
      </c>
      <c r="I965" s="41">
        <v>801.09524999999996</v>
      </c>
      <c r="J965" s="37"/>
      <c r="K965" s="22">
        <v>45987</v>
      </c>
      <c r="L965" s="25">
        <v>483.5</v>
      </c>
      <c r="M965" s="29">
        <f t="shared" si="418"/>
        <v>1.0351966873705098E-3</v>
      </c>
      <c r="N965" s="41">
        <v>2046.6554999999998</v>
      </c>
      <c r="O965" s="40"/>
      <c r="P965" s="42"/>
      <c r="Q965" s="42"/>
      <c r="R965" s="42"/>
    </row>
    <row r="966" spans="1:18" ht="15.75" customHeight="1" x14ac:dyDescent="0.25">
      <c r="A966" s="22">
        <v>45988</v>
      </c>
      <c r="B966" s="15">
        <v>190.5</v>
      </c>
      <c r="C966" s="29">
        <f t="shared" si="416"/>
        <v>1.3140604467805073E-3</v>
      </c>
      <c r="D966" s="17">
        <v>805.24350000000004</v>
      </c>
      <c r="E966" s="34"/>
      <c r="F966" s="22">
        <v>45988</v>
      </c>
      <c r="G966" s="28">
        <v>188.5</v>
      </c>
      <c r="H966" s="29">
        <f t="shared" si="417"/>
        <v>-3.9630118890356947E-3</v>
      </c>
      <c r="I966" s="41">
        <v>796.78950000000009</v>
      </c>
      <c r="J966" s="37"/>
      <c r="K966" s="22">
        <v>45988</v>
      </c>
      <c r="L966" s="25">
        <v>483.25</v>
      </c>
      <c r="M966" s="29">
        <f t="shared" si="418"/>
        <v>-5.170630816959676E-4</v>
      </c>
      <c r="N966" s="41">
        <v>2042.69775</v>
      </c>
      <c r="O966" s="40"/>
      <c r="P966" s="42"/>
      <c r="Q966" s="42"/>
      <c r="R966" s="42"/>
    </row>
    <row r="967" spans="1:18" ht="15.75" customHeight="1" x14ac:dyDescent="0.25">
      <c r="A967" s="22">
        <v>45989</v>
      </c>
      <c r="B967" s="15">
        <v>188</v>
      </c>
      <c r="C967" s="29">
        <f t="shared" si="416"/>
        <v>-1.3123359580052507E-2</v>
      </c>
      <c r="D967" s="17">
        <v>796.5372000000001</v>
      </c>
      <c r="E967" s="34"/>
      <c r="F967" s="22">
        <v>45989</v>
      </c>
      <c r="G967" s="28">
        <v>187.5</v>
      </c>
      <c r="H967" s="29">
        <f t="shared" si="417"/>
        <v>-5.3050397877983935E-3</v>
      </c>
      <c r="I967" s="41">
        <v>794.41875000000005</v>
      </c>
      <c r="J967" s="37"/>
      <c r="K967" s="22">
        <v>45989</v>
      </c>
      <c r="L967" s="25">
        <v>483.25</v>
      </c>
      <c r="M967" s="29">
        <f t="shared" si="418"/>
        <v>0</v>
      </c>
      <c r="N967" s="41">
        <v>2047.4819250000003</v>
      </c>
      <c r="O967" s="40"/>
      <c r="P967" s="42"/>
      <c r="Q967" s="42"/>
      <c r="R967" s="42"/>
    </row>
    <row r="968" spans="1:18" ht="15.75" customHeight="1" x14ac:dyDescent="0.25">
      <c r="A968" s="22">
        <v>45992</v>
      </c>
      <c r="B968" s="15">
        <v>188.5</v>
      </c>
      <c r="C968" s="29">
        <f t="shared" si="416"/>
        <v>2.6595744680850686E-3</v>
      </c>
      <c r="D968" s="17">
        <v>797.09109999999998</v>
      </c>
      <c r="E968" s="34"/>
      <c r="F968" s="22">
        <v>45992</v>
      </c>
      <c r="G968" s="28">
        <v>187</v>
      </c>
      <c r="H968" s="29">
        <f t="shared" si="417"/>
        <v>-2.666666666666706E-3</v>
      </c>
      <c r="I968" s="41">
        <v>790.7482</v>
      </c>
      <c r="J968" s="37"/>
      <c r="K968" s="22">
        <v>45992</v>
      </c>
      <c r="L968" s="25">
        <v>479</v>
      </c>
      <c r="M968" s="29">
        <f t="shared" si="418"/>
        <v>-8.7946197620278888E-3</v>
      </c>
      <c r="N968" s="41">
        <v>2025.4994000000002</v>
      </c>
      <c r="O968" s="40"/>
      <c r="P968" s="42"/>
      <c r="Q968" s="42"/>
      <c r="R968" s="42"/>
    </row>
    <row r="969" spans="1:18" ht="15.75" customHeight="1" x14ac:dyDescent="0.25">
      <c r="A969" s="22">
        <v>45993</v>
      </c>
      <c r="B969" s="15">
        <v>191</v>
      </c>
      <c r="C969" s="29">
        <f t="shared" si="416"/>
        <v>1.3262599469495928E-2</v>
      </c>
      <c r="D969" s="17">
        <v>809.649</v>
      </c>
      <c r="E969" s="34"/>
      <c r="F969" s="22">
        <v>45993</v>
      </c>
      <c r="G969" s="28">
        <v>188.25</v>
      </c>
      <c r="H969" s="29">
        <f t="shared" si="417"/>
        <v>6.6844919786095414E-3</v>
      </c>
      <c r="I969" s="41">
        <v>797.99175000000002</v>
      </c>
      <c r="J969" s="37"/>
      <c r="K969" s="22">
        <v>45993</v>
      </c>
      <c r="L969" s="25">
        <v>482.5</v>
      </c>
      <c r="M969" s="29">
        <f t="shared" si="418"/>
        <v>7.3068893528183132E-3</v>
      </c>
      <c r="N969" s="41">
        <v>2045.3174999999999</v>
      </c>
      <c r="O969" s="40"/>
      <c r="P969" s="42"/>
      <c r="Q969" s="42"/>
      <c r="R969" s="42"/>
    </row>
    <row r="970" spans="1:18" ht="15.75" customHeight="1" x14ac:dyDescent="0.25">
      <c r="A970" s="22">
        <v>45994</v>
      </c>
      <c r="B970" s="15">
        <v>191.25</v>
      </c>
      <c r="C970" s="29">
        <f t="shared" si="416"/>
        <v>1.3089005235602524E-3</v>
      </c>
      <c r="D970" s="17">
        <v>809.2170000000001</v>
      </c>
      <c r="E970" s="34"/>
      <c r="F970" s="22">
        <v>45994</v>
      </c>
      <c r="G970" s="28">
        <v>188.25</v>
      </c>
      <c r="H970" s="29">
        <f t="shared" si="417"/>
        <v>0</v>
      </c>
      <c r="I970" s="41">
        <v>796.52340000000004</v>
      </c>
      <c r="J970" s="37"/>
      <c r="K970" s="22">
        <v>45994</v>
      </c>
      <c r="L970" s="25">
        <v>478</v>
      </c>
      <c r="M970" s="29">
        <f t="shared" si="418"/>
        <v>-9.32642487046631E-3</v>
      </c>
      <c r="N970" s="41">
        <v>2022.5136000000002</v>
      </c>
      <c r="O970" s="40"/>
      <c r="P970" s="42"/>
      <c r="Q970" s="42"/>
      <c r="R970" s="42"/>
    </row>
    <row r="971" spans="1:18" ht="15.75" customHeight="1" x14ac:dyDescent="0.25">
      <c r="A971" s="22">
        <v>45995</v>
      </c>
      <c r="B971" s="15">
        <v>189.75</v>
      </c>
      <c r="C971" s="29">
        <f t="shared" si="416"/>
        <v>-7.8431372549019329E-3</v>
      </c>
      <c r="D971" s="17">
        <v>802.62352499999997</v>
      </c>
      <c r="E971" s="34"/>
      <c r="F971" s="22">
        <v>45995</v>
      </c>
      <c r="G971" s="28">
        <v>187</v>
      </c>
      <c r="H971" s="29">
        <f t="shared" si="417"/>
        <v>-6.6401062416998613E-3</v>
      </c>
      <c r="I971" s="41">
        <v>790.99129999999991</v>
      </c>
      <c r="J971" s="37"/>
      <c r="K971" s="22">
        <v>45995</v>
      </c>
      <c r="L971" s="25">
        <v>474.5</v>
      </c>
      <c r="M971" s="29">
        <f t="shared" si="418"/>
        <v>-7.3221757322176062E-3</v>
      </c>
      <c r="N971" s="41">
        <v>2007.08755</v>
      </c>
      <c r="O971" s="40"/>
      <c r="P971" s="42"/>
      <c r="Q971" s="42"/>
      <c r="R971" s="42"/>
    </row>
    <row r="972" spans="1:18" ht="15.75" customHeight="1" x14ac:dyDescent="0.25">
      <c r="A972" s="22">
        <v>45996</v>
      </c>
      <c r="B972" s="15">
        <v>189.25</v>
      </c>
      <c r="C972" s="29">
        <f t="shared" si="416"/>
        <v>-2.6350461133070047E-3</v>
      </c>
      <c r="D972" s="17">
        <v>800.92492500000003</v>
      </c>
      <c r="E972" s="34"/>
      <c r="F972" s="22">
        <v>45996</v>
      </c>
      <c r="G972" s="28">
        <v>186.75</v>
      </c>
      <c r="H972" s="29">
        <f t="shared" si="417"/>
        <v>-1.3368983957219305E-3</v>
      </c>
      <c r="I972" s="41">
        <v>790.34467499999994</v>
      </c>
      <c r="J972" s="37"/>
      <c r="K972" s="22">
        <v>45996</v>
      </c>
      <c r="L972" s="25">
        <v>476.5</v>
      </c>
      <c r="M972" s="29">
        <f t="shared" si="418"/>
        <v>4.2149631190726566E-3</v>
      </c>
      <c r="N972" s="41">
        <v>2016.59565</v>
      </c>
      <c r="O972" s="40"/>
      <c r="P972" s="42"/>
      <c r="Q972" s="42"/>
      <c r="R972" s="42"/>
    </row>
    <row r="973" spans="1:18" ht="15.75" customHeight="1" x14ac:dyDescent="0.25">
      <c r="A973" s="22">
        <v>45999</v>
      </c>
      <c r="B973" s="15">
        <v>190.75</v>
      </c>
      <c r="C973" s="29">
        <f t="shared" si="416"/>
        <v>7.9260237780713894E-3</v>
      </c>
      <c r="D973" s="17">
        <v>806.66267500000004</v>
      </c>
      <c r="E973" s="34"/>
      <c r="F973" s="22">
        <v>45999</v>
      </c>
      <c r="G973" s="28">
        <v>187.75</v>
      </c>
      <c r="H973" s="29">
        <f t="shared" si="417"/>
        <v>5.3547523427042165E-3</v>
      </c>
      <c r="I973" s="41">
        <v>793.97597500000006</v>
      </c>
      <c r="J973" s="37"/>
      <c r="K973" s="22">
        <v>45999</v>
      </c>
      <c r="L973" s="25">
        <v>476.75</v>
      </c>
      <c r="M973" s="29">
        <f t="shared" si="418"/>
        <v>5.2465897166831255E-4</v>
      </c>
      <c r="N973" s="41">
        <v>2016.1280750000001</v>
      </c>
      <c r="O973" s="40"/>
      <c r="P973" s="42"/>
      <c r="Q973" s="42"/>
      <c r="R973" s="42"/>
    </row>
    <row r="974" spans="1:18" ht="15.75" customHeight="1" x14ac:dyDescent="0.25">
      <c r="A974" s="22">
        <v>46000</v>
      </c>
      <c r="B974" s="15">
        <v>190.25</v>
      </c>
      <c r="C974" s="29">
        <f t="shared" si="416"/>
        <v>-2.6212319790301919E-3</v>
      </c>
      <c r="D974" s="17">
        <v>805.51850000000002</v>
      </c>
      <c r="E974" s="34"/>
      <c r="F974" s="22">
        <v>46000</v>
      </c>
      <c r="G974" s="28">
        <v>186.75</v>
      </c>
      <c r="H974" s="29">
        <f t="shared" si="417"/>
        <v>-5.3262316910785978E-3</v>
      </c>
      <c r="I974" s="41">
        <v>790.69949999999994</v>
      </c>
      <c r="J974" s="37"/>
      <c r="K974" s="22">
        <v>46000</v>
      </c>
      <c r="L974" s="25">
        <v>471.75</v>
      </c>
      <c r="M974" s="29">
        <f t="shared" si="418"/>
        <v>-1.0487676979548999E-2</v>
      </c>
      <c r="N974" s="41">
        <v>1997.3895</v>
      </c>
      <c r="O974" s="40"/>
      <c r="P974" s="42"/>
      <c r="Q974" s="42"/>
      <c r="R974" s="42"/>
    </row>
    <row r="975" spans="1:18" ht="15.75" customHeight="1" x14ac:dyDescent="0.25">
      <c r="A975" s="22">
        <v>46001</v>
      </c>
      <c r="B975" s="15">
        <v>190</v>
      </c>
      <c r="C975" s="29">
        <f t="shared" si="416"/>
        <v>-1.3140604467805073E-3</v>
      </c>
      <c r="D975" s="17">
        <v>803.20600000000002</v>
      </c>
      <c r="E975" s="34"/>
      <c r="F975" s="22">
        <v>46001</v>
      </c>
      <c r="G975" s="28">
        <v>187</v>
      </c>
      <c r="H975" s="29">
        <f t="shared" si="417"/>
        <v>1.3386880856760541E-3</v>
      </c>
      <c r="I975" s="41">
        <v>790.52380000000005</v>
      </c>
      <c r="J975" s="37"/>
      <c r="K975" s="22">
        <v>46001</v>
      </c>
      <c r="L975" s="25">
        <v>476.5</v>
      </c>
      <c r="M975" s="29">
        <f t="shared" si="418"/>
        <v>1.0068892421833509E-2</v>
      </c>
      <c r="N975" s="41">
        <v>2014.3561000000002</v>
      </c>
      <c r="O975" s="40"/>
      <c r="P975" s="42"/>
      <c r="Q975" s="42"/>
      <c r="R975" s="42"/>
    </row>
    <row r="976" spans="1:18" ht="15.75" customHeight="1" x14ac:dyDescent="0.25">
      <c r="A976" s="22">
        <v>46002</v>
      </c>
      <c r="B976" s="15">
        <v>188.5</v>
      </c>
      <c r="C976" s="29">
        <f t="shared" si="416"/>
        <v>-7.8947368421052877E-3</v>
      </c>
      <c r="D976" s="17">
        <v>797.0533999999999</v>
      </c>
      <c r="E976" s="34"/>
      <c r="F976" s="22">
        <v>46002</v>
      </c>
      <c r="G976" s="28">
        <v>186.25</v>
      </c>
      <c r="H976" s="29">
        <f t="shared" si="417"/>
        <v>-4.0106951871657914E-3</v>
      </c>
      <c r="I976" s="41">
        <v>787.53949999999998</v>
      </c>
      <c r="J976" s="37"/>
      <c r="K976" s="22">
        <v>46002</v>
      </c>
      <c r="L976" s="25">
        <v>478.75</v>
      </c>
      <c r="M976" s="29">
        <f t="shared" si="418"/>
        <v>4.7219307450157011E-3</v>
      </c>
      <c r="N976" s="41">
        <v>2024.3464999999999</v>
      </c>
      <c r="O976" s="40"/>
      <c r="P976" s="42"/>
      <c r="Q976" s="42"/>
      <c r="R976" s="42"/>
    </row>
    <row r="977" spans="1:18" ht="15.75" customHeight="1" x14ac:dyDescent="0.25">
      <c r="A977" s="22">
        <v>46003</v>
      </c>
      <c r="B977" s="15">
        <v>189</v>
      </c>
      <c r="C977" s="29">
        <f t="shared" si="416"/>
        <v>2.6525198938991412E-3</v>
      </c>
      <c r="D977" s="17">
        <v>798.92190000000005</v>
      </c>
      <c r="E977" s="34"/>
      <c r="F977" s="22">
        <v>46003</v>
      </c>
      <c r="G977" s="28">
        <v>185.75</v>
      </c>
      <c r="H977" s="29">
        <f t="shared" si="417"/>
        <v>-2.6845637583892135E-3</v>
      </c>
      <c r="I977" s="41">
        <v>785.18382500000007</v>
      </c>
      <c r="J977" s="37"/>
      <c r="K977" s="22">
        <v>46003</v>
      </c>
      <c r="L977" s="25">
        <v>475.75</v>
      </c>
      <c r="M977" s="29">
        <f t="shared" si="418"/>
        <v>-6.2663185378589725E-3</v>
      </c>
      <c r="N977" s="41">
        <v>2011.042825</v>
      </c>
      <c r="O977" s="40"/>
      <c r="P977" s="42"/>
      <c r="Q977" s="42"/>
      <c r="R977" s="42"/>
    </row>
    <row r="978" spans="1:18" ht="15.75" customHeight="1" x14ac:dyDescent="0.25">
      <c r="A978" s="22">
        <v>46006</v>
      </c>
      <c r="B978" s="15">
        <v>187.75</v>
      </c>
      <c r="C978" s="29">
        <f t="shared" ref="C978:C996" si="419">B978/B977*1-1</f>
        <v>-6.6137566137566273E-3</v>
      </c>
      <c r="D978" s="17">
        <v>792.15480000000002</v>
      </c>
      <c r="E978" s="34"/>
      <c r="F978" s="22">
        <v>46006</v>
      </c>
      <c r="G978" s="28">
        <v>186</v>
      </c>
      <c r="H978" s="29">
        <f t="shared" ref="H978:H996" si="420">G978/G977-1</f>
        <v>1.3458950201883368E-3</v>
      </c>
      <c r="I978" s="41">
        <v>784.77120000000002</v>
      </c>
      <c r="J978" s="37"/>
      <c r="K978" s="22">
        <v>46006</v>
      </c>
      <c r="L978" s="25">
        <v>475.5</v>
      </c>
      <c r="M978" s="29">
        <f t="shared" ref="M978:M997" si="421">L978/L977-1</f>
        <v>-5.254860746189971E-4</v>
      </c>
      <c r="N978" s="41">
        <v>2006.2295999999999</v>
      </c>
      <c r="O978" s="40"/>
      <c r="P978" s="42"/>
      <c r="Q978" s="42"/>
      <c r="R978" s="42"/>
    </row>
    <row r="979" spans="1:18" ht="15.75" customHeight="1" x14ac:dyDescent="0.25">
      <c r="A979" s="22">
        <v>46007</v>
      </c>
      <c r="B979" s="15">
        <v>185.75</v>
      </c>
      <c r="C979" s="29">
        <f t="shared" si="419"/>
        <v>-1.0652463382157085E-2</v>
      </c>
      <c r="D979" s="17">
        <v>784.58942500000012</v>
      </c>
      <c r="E979" s="34"/>
      <c r="F979" s="22">
        <v>46007</v>
      </c>
      <c r="G979" s="28">
        <v>185.25</v>
      </c>
      <c r="H979" s="29">
        <f t="shared" si="420"/>
        <v>-4.0322580645161255E-3</v>
      </c>
      <c r="I979" s="41">
        <v>782.47747500000003</v>
      </c>
      <c r="J979" s="37"/>
      <c r="K979" s="22">
        <v>46007</v>
      </c>
      <c r="L979" s="25">
        <v>469.25</v>
      </c>
      <c r="M979" s="29">
        <f t="shared" si="421"/>
        <v>-1.3144058885383836E-2</v>
      </c>
      <c r="N979" s="41">
        <v>1982.0650750000002</v>
      </c>
      <c r="O979" s="40"/>
      <c r="P979" s="42"/>
      <c r="Q979" s="42"/>
      <c r="R979" s="42"/>
    </row>
    <row r="980" spans="1:18" ht="15.75" customHeight="1" x14ac:dyDescent="0.25">
      <c r="A980" s="22">
        <v>46008</v>
      </c>
      <c r="B980" s="15">
        <v>185.25</v>
      </c>
      <c r="C980" s="29">
        <f t="shared" si="419"/>
        <v>-2.6917900403768957E-3</v>
      </c>
      <c r="D980" s="17">
        <v>780.81022500000006</v>
      </c>
      <c r="E980" s="34"/>
      <c r="F980" s="22">
        <v>46008</v>
      </c>
      <c r="G980" s="28">
        <v>185.25</v>
      </c>
      <c r="H980" s="29">
        <f t="shared" si="420"/>
        <v>0</v>
      </c>
      <c r="I980" s="41">
        <v>780.81022500000006</v>
      </c>
      <c r="J980" s="37"/>
      <c r="K980" s="22">
        <v>46008</v>
      </c>
      <c r="L980" s="25">
        <v>467</v>
      </c>
      <c r="M980" s="29">
        <f t="shared" si="421"/>
        <v>-4.7948854555140974E-3</v>
      </c>
      <c r="N980" s="41">
        <v>1968.3583000000001</v>
      </c>
      <c r="O980" s="40"/>
      <c r="P980" s="42"/>
      <c r="Q980" s="42"/>
      <c r="R980" s="42"/>
    </row>
    <row r="981" spans="1:18" ht="15.75" customHeight="1" x14ac:dyDescent="0.25">
      <c r="A981" s="22">
        <v>46009</v>
      </c>
      <c r="B981" s="15">
        <v>186</v>
      </c>
      <c r="C981" s="29">
        <f t="shared" si="419"/>
        <v>4.0485829959513442E-3</v>
      </c>
      <c r="D981" s="17">
        <v>782.61360000000002</v>
      </c>
      <c r="E981" s="34"/>
      <c r="F981" s="22">
        <v>46009</v>
      </c>
      <c r="G981" s="28">
        <v>185.75</v>
      </c>
      <c r="H981" s="29">
        <f t="shared" si="420"/>
        <v>2.6990553306343035E-3</v>
      </c>
      <c r="I981" s="41">
        <v>781.56170000000009</v>
      </c>
      <c r="J981" s="37"/>
      <c r="K981" s="22">
        <v>46009</v>
      </c>
      <c r="L981" s="25">
        <v>461</v>
      </c>
      <c r="M981" s="29">
        <f t="shared" si="421"/>
        <v>-1.2847965738758016E-2</v>
      </c>
      <c r="N981" s="41">
        <v>1939.7036000000001</v>
      </c>
      <c r="O981" s="40"/>
      <c r="P981" s="42"/>
      <c r="Q981" s="42"/>
      <c r="R981" s="42"/>
    </row>
    <row r="982" spans="1:18" ht="15.75" customHeight="1" x14ac:dyDescent="0.25">
      <c r="A982" s="22">
        <v>46010</v>
      </c>
      <c r="B982" s="15">
        <v>186.75</v>
      </c>
      <c r="C982" s="29">
        <f t="shared" si="419"/>
        <v>4.0322580645162365E-3</v>
      </c>
      <c r="D982" s="17">
        <v>786.10544999999991</v>
      </c>
      <c r="E982" s="34"/>
      <c r="F982" s="22">
        <v>46010</v>
      </c>
      <c r="G982" s="28">
        <v>186.5</v>
      </c>
      <c r="H982" s="29">
        <f t="shared" si="420"/>
        <v>4.0376850605652326E-3</v>
      </c>
      <c r="I982" s="41">
        <v>785.05309999999997</v>
      </c>
      <c r="J982" s="37"/>
      <c r="K982" s="22">
        <v>46010</v>
      </c>
      <c r="L982" s="25">
        <v>454.25</v>
      </c>
      <c r="M982" s="29">
        <f t="shared" si="421"/>
        <v>-1.4642082429501047E-2</v>
      </c>
      <c r="N982" s="41">
        <v>1912.1199499999998</v>
      </c>
      <c r="O982" s="40"/>
      <c r="P982" s="42"/>
      <c r="Q982" s="42"/>
      <c r="R982" s="42"/>
    </row>
    <row r="983" spans="1:18" ht="15.75" customHeight="1" x14ac:dyDescent="0.25">
      <c r="A983" s="22">
        <v>46013</v>
      </c>
      <c r="B983" s="15">
        <v>188.25</v>
      </c>
      <c r="C983" s="29">
        <f t="shared" si="419"/>
        <v>8.0321285140563248E-3</v>
      </c>
      <c r="D983" s="17">
        <v>792.81487500000003</v>
      </c>
      <c r="E983" s="34"/>
      <c r="F983" s="22">
        <v>46013</v>
      </c>
      <c r="G983" s="28">
        <v>187.75</v>
      </c>
      <c r="H983" s="29">
        <f t="shared" si="420"/>
        <v>6.7024128686326012E-3</v>
      </c>
      <c r="I983" s="41">
        <v>790.70912499999997</v>
      </c>
      <c r="J983" s="37"/>
      <c r="K983" s="22">
        <v>46013</v>
      </c>
      <c r="L983" s="25">
        <v>455.5</v>
      </c>
      <c r="M983" s="29">
        <f t="shared" si="421"/>
        <v>2.7517886626307053E-3</v>
      </c>
      <c r="N983" s="41">
        <v>1918.33825</v>
      </c>
      <c r="O983" s="40"/>
      <c r="P983" s="42"/>
      <c r="Q983" s="42"/>
      <c r="R983" s="42"/>
    </row>
    <row r="984" spans="1:18" ht="15.75" customHeight="1" x14ac:dyDescent="0.25">
      <c r="A984" s="22">
        <v>46014</v>
      </c>
      <c r="B984" s="15">
        <v>189</v>
      </c>
      <c r="C984" s="29">
        <f t="shared" si="419"/>
        <v>3.9840637450199168E-3</v>
      </c>
      <c r="D984" s="17">
        <v>798.97860000000003</v>
      </c>
      <c r="E984" s="34"/>
      <c r="F984" s="22">
        <v>46014</v>
      </c>
      <c r="G984" s="28">
        <v>188.25</v>
      </c>
      <c r="H984" s="29">
        <f t="shared" si="420"/>
        <v>2.6631158455392434E-3</v>
      </c>
      <c r="I984" s="41">
        <v>795.80805000000009</v>
      </c>
      <c r="J984" s="37"/>
      <c r="K984" s="22">
        <v>46014</v>
      </c>
      <c r="L984" s="25">
        <v>451</v>
      </c>
      <c r="M984" s="29">
        <f t="shared" si="421"/>
        <v>-9.8792535675081838E-3</v>
      </c>
      <c r="N984" s="41">
        <v>1906.5574000000001</v>
      </c>
      <c r="O984" s="40"/>
      <c r="P984" s="42"/>
      <c r="Q984" s="42"/>
      <c r="R984" s="42"/>
    </row>
    <row r="985" spans="1:18" ht="15.75" customHeight="1" x14ac:dyDescent="0.25">
      <c r="A985" s="22">
        <v>46015</v>
      </c>
      <c r="B985" s="15">
        <v>190.25</v>
      </c>
      <c r="C985" s="29">
        <f t="shared" si="419"/>
        <v>6.6137566137565162E-3</v>
      </c>
      <c r="D985" s="17">
        <v>804.26285000000007</v>
      </c>
      <c r="E985" s="34"/>
      <c r="F985" s="22">
        <v>46015</v>
      </c>
      <c r="G985" s="28">
        <v>189.75</v>
      </c>
      <c r="H985" s="29">
        <f t="shared" si="420"/>
        <v>7.9681274900398336E-3</v>
      </c>
      <c r="I985" s="41">
        <v>802.14915000000008</v>
      </c>
      <c r="J985" s="37"/>
      <c r="K985" s="22">
        <v>46015</v>
      </c>
      <c r="L985" s="25">
        <v>450</v>
      </c>
      <c r="M985" s="29">
        <f t="shared" si="421"/>
        <v>-2.2172949002217113E-3</v>
      </c>
      <c r="N985" s="41">
        <v>1902.3300000000002</v>
      </c>
      <c r="O985" s="40"/>
      <c r="P985" s="42"/>
      <c r="Q985" s="42"/>
      <c r="R985" s="42"/>
    </row>
    <row r="986" spans="1:18" ht="15.75" customHeight="1" x14ac:dyDescent="0.25">
      <c r="A986" s="22">
        <v>46020</v>
      </c>
      <c r="B986" s="15">
        <v>190.75</v>
      </c>
      <c r="C986" s="44" t="s">
        <v>9</v>
      </c>
      <c r="D986" s="17">
        <v>806.37655000000007</v>
      </c>
      <c r="E986" s="34"/>
      <c r="F986" s="22">
        <v>46020</v>
      </c>
      <c r="G986" s="28">
        <v>189.25</v>
      </c>
      <c r="H986" s="44" t="s">
        <v>9</v>
      </c>
      <c r="I986" s="41">
        <v>800.03545000000008</v>
      </c>
      <c r="J986" s="37"/>
      <c r="K986" s="22">
        <v>46020</v>
      </c>
      <c r="L986" s="25">
        <v>452.25</v>
      </c>
      <c r="M986" s="29">
        <f t="shared" si="421"/>
        <v>4.9999999999998934E-3</v>
      </c>
      <c r="N986" s="41">
        <v>1911.8416500000001</v>
      </c>
      <c r="O986" s="40"/>
      <c r="P986" s="42"/>
      <c r="Q986" s="42"/>
      <c r="R986" s="42"/>
    </row>
    <row r="987" spans="1:18" ht="15.75" customHeight="1" x14ac:dyDescent="0.25">
      <c r="A987" s="22">
        <v>46021</v>
      </c>
      <c r="B987" s="15">
        <v>189.75</v>
      </c>
      <c r="C987" s="29">
        <f t="shared" si="419"/>
        <v>-5.2424639580602728E-3</v>
      </c>
      <c r="D987" s="17">
        <v>802.50967500000002</v>
      </c>
      <c r="E987" s="34"/>
      <c r="F987" s="22">
        <v>46021</v>
      </c>
      <c r="G987" s="28">
        <v>188.75</v>
      </c>
      <c r="H987" s="29">
        <f t="shared" si="420"/>
        <v>-2.6420079260237594E-3</v>
      </c>
      <c r="I987" s="41">
        <v>798.28037500000005</v>
      </c>
      <c r="J987" s="37"/>
      <c r="K987" s="22">
        <v>46021</v>
      </c>
      <c r="L987" s="25">
        <v>452.5</v>
      </c>
      <c r="M987" s="29">
        <f t="shared" si="421"/>
        <v>5.5279159756782548E-4</v>
      </c>
      <c r="N987" s="41">
        <v>1913.7582500000001</v>
      </c>
      <c r="O987" s="40"/>
      <c r="P987" s="42"/>
      <c r="Q987" s="42"/>
      <c r="R987" s="42"/>
    </row>
    <row r="988" spans="1:18" ht="15.75" customHeight="1" x14ac:dyDescent="0.25">
      <c r="A988" s="22">
        <v>46022</v>
      </c>
      <c r="B988" s="15">
        <v>189.75</v>
      </c>
      <c r="C988" s="29">
        <f t="shared" si="419"/>
        <v>0</v>
      </c>
      <c r="D988" s="17">
        <v>802.01632500000005</v>
      </c>
      <c r="E988" s="34"/>
      <c r="F988" s="22">
        <v>46022</v>
      </c>
      <c r="G988" s="28">
        <v>188.25</v>
      </c>
      <c r="H988" s="29">
        <f t="shared" si="420"/>
        <v>-2.6490066225165476E-3</v>
      </c>
      <c r="I988" s="41">
        <v>795.67627500000003</v>
      </c>
      <c r="J988" s="37"/>
      <c r="K988" s="22">
        <v>46022</v>
      </c>
      <c r="L988" s="25">
        <v>453.25</v>
      </c>
      <c r="M988" s="29">
        <f t="shared" si="421"/>
        <v>1.6574585635358297E-3</v>
      </c>
      <c r="N988" s="41">
        <v>1915.751775</v>
      </c>
      <c r="O988" s="40"/>
      <c r="P988" s="42"/>
      <c r="Q988" s="42"/>
      <c r="R988" s="42"/>
    </row>
    <row r="989" spans="1:18" ht="15.75" customHeight="1" x14ac:dyDescent="0.25">
      <c r="A989" s="22">
        <v>46024</v>
      </c>
      <c r="B989" s="15">
        <v>189.25</v>
      </c>
      <c r="C989" s="29">
        <f t="shared" si="419"/>
        <v>-2.6350461133070047E-3</v>
      </c>
      <c r="D989" s="17">
        <v>797.80230000000006</v>
      </c>
      <c r="E989" s="34"/>
      <c r="F989" s="22">
        <v>46024</v>
      </c>
      <c r="G989" s="28">
        <v>187.75</v>
      </c>
      <c r="H989" s="29">
        <f t="shared" si="420"/>
        <v>-2.6560424966799445E-3</v>
      </c>
      <c r="I989" s="41">
        <v>791.47890000000007</v>
      </c>
      <c r="J989" s="37"/>
      <c r="K989" s="22">
        <v>46024</v>
      </c>
      <c r="L989" s="25">
        <v>451.75</v>
      </c>
      <c r="M989" s="29">
        <f t="shared" si="421"/>
        <v>-3.309431880860414E-3</v>
      </c>
      <c r="N989" s="41">
        <v>1904.3973000000001</v>
      </c>
      <c r="O989" s="40"/>
      <c r="P989" s="42"/>
      <c r="Q989" s="42"/>
      <c r="R989" s="42"/>
    </row>
    <row r="990" spans="1:18" ht="15.75" customHeight="1" x14ac:dyDescent="0.25">
      <c r="A990" s="22">
        <v>46027</v>
      </c>
      <c r="B990" s="15">
        <v>188.25</v>
      </c>
      <c r="C990" s="29">
        <f t="shared" si="419"/>
        <v>-5.2840158520475189E-3</v>
      </c>
      <c r="D990" s="17">
        <v>792.72075000000007</v>
      </c>
      <c r="E990" s="34"/>
      <c r="F990" s="22">
        <v>46027</v>
      </c>
      <c r="G990" s="28">
        <v>187.75</v>
      </c>
      <c r="H990" s="29">
        <f t="shared" si="420"/>
        <v>0</v>
      </c>
      <c r="I990" s="41">
        <v>790.61525000000006</v>
      </c>
      <c r="J990" s="37"/>
      <c r="K990" s="22">
        <v>46027</v>
      </c>
      <c r="L990" s="25">
        <v>462.75</v>
      </c>
      <c r="M990" s="29">
        <f t="shared" si="421"/>
        <v>2.4349750968456041E-2</v>
      </c>
      <c r="N990" s="41">
        <v>1948.6402500000002</v>
      </c>
      <c r="O990" s="40"/>
      <c r="P990" s="42"/>
      <c r="Q990" s="42"/>
      <c r="R990" s="42"/>
    </row>
    <row r="991" spans="1:18" ht="15.75" customHeight="1" x14ac:dyDescent="0.25">
      <c r="A991" s="22">
        <v>46028</v>
      </c>
      <c r="B991" s="15">
        <v>189</v>
      </c>
      <c r="C991" s="29">
        <f t="shared" si="419"/>
        <v>3.9840637450199168E-3</v>
      </c>
      <c r="D991" s="17">
        <v>795.87900000000002</v>
      </c>
      <c r="E991" s="34"/>
      <c r="F991" s="22">
        <v>46028</v>
      </c>
      <c r="G991" s="28">
        <v>188.75</v>
      </c>
      <c r="H991" s="29">
        <f t="shared" si="420"/>
        <v>5.3262316910784868E-3</v>
      </c>
      <c r="I991" s="41">
        <v>794.82625000000007</v>
      </c>
      <c r="J991" s="37"/>
      <c r="K991" s="22">
        <v>46028</v>
      </c>
      <c r="L991" s="25">
        <v>467</v>
      </c>
      <c r="M991" s="29">
        <f t="shared" si="421"/>
        <v>9.1842247433819857E-3</v>
      </c>
      <c r="N991" s="41">
        <v>1966.537</v>
      </c>
      <c r="O991" s="40"/>
      <c r="P991" s="42"/>
      <c r="Q991" s="42"/>
      <c r="R991" s="42"/>
    </row>
    <row r="992" spans="1:18" ht="15.75" customHeight="1" x14ac:dyDescent="0.25">
      <c r="A992" s="22">
        <v>46029</v>
      </c>
      <c r="B992" s="15">
        <v>191.5</v>
      </c>
      <c r="C992" s="29">
        <f t="shared" si="419"/>
        <v>1.3227513227513255E-2</v>
      </c>
      <c r="D992" s="17">
        <v>806.31074999999998</v>
      </c>
      <c r="E992" s="34"/>
      <c r="F992" s="22">
        <v>46029</v>
      </c>
      <c r="G992" s="28">
        <v>189.75</v>
      </c>
      <c r="H992" s="29">
        <f t="shared" si="420"/>
        <v>5.2980132450330952E-3</v>
      </c>
      <c r="I992" s="41">
        <v>798.94237499999997</v>
      </c>
      <c r="J992" s="37"/>
      <c r="K992" s="22">
        <v>46029</v>
      </c>
      <c r="L992" s="25">
        <v>466.75</v>
      </c>
      <c r="M992" s="29">
        <f t="shared" si="421"/>
        <v>-5.3533190578158862E-4</v>
      </c>
      <c r="N992" s="41">
        <v>1965.250875</v>
      </c>
      <c r="O992" s="40"/>
      <c r="P992" s="42"/>
      <c r="Q992" s="42"/>
      <c r="R992" s="42"/>
    </row>
    <row r="993" spans="1:18" ht="15.75" customHeight="1" x14ac:dyDescent="0.25">
      <c r="A993" s="22">
        <v>46030</v>
      </c>
      <c r="B993" s="15">
        <v>191.5</v>
      </c>
      <c r="C993" s="29">
        <f t="shared" si="419"/>
        <v>0</v>
      </c>
      <c r="D993" s="17">
        <v>806.57884999999999</v>
      </c>
      <c r="E993" s="34"/>
      <c r="F993" s="22">
        <v>46030</v>
      </c>
      <c r="G993" s="28">
        <v>191.25</v>
      </c>
      <c r="H993" s="29">
        <f t="shared" si="420"/>
        <v>7.905138339920903E-3</v>
      </c>
      <c r="I993" s="41">
        <v>805.52587500000004</v>
      </c>
      <c r="J993" s="37"/>
      <c r="K993" s="22">
        <v>46030</v>
      </c>
      <c r="L993" s="25">
        <v>469.75</v>
      </c>
      <c r="M993" s="29">
        <f t="shared" si="421"/>
        <v>6.4274236743437907E-3</v>
      </c>
      <c r="N993" s="41">
        <v>1978.540025</v>
      </c>
      <c r="O993" s="40"/>
      <c r="P993" s="42"/>
      <c r="Q993" s="42"/>
      <c r="R993" s="42"/>
    </row>
    <row r="994" spans="1:18" ht="15.75" customHeight="1" x14ac:dyDescent="0.25">
      <c r="A994" s="22">
        <v>46031</v>
      </c>
      <c r="B994" s="15">
        <v>191.75</v>
      </c>
      <c r="C994" s="29">
        <f t="shared" si="419"/>
        <v>1.3054830287206887E-3</v>
      </c>
      <c r="D994" s="17">
        <v>807.78522499999997</v>
      </c>
      <c r="E994" s="34"/>
      <c r="F994" s="22">
        <v>46031</v>
      </c>
      <c r="G994" s="28">
        <v>191.5</v>
      </c>
      <c r="H994" s="29">
        <f t="shared" si="420"/>
        <v>1.3071895424836555E-3</v>
      </c>
      <c r="I994" s="41">
        <v>806.73204999999996</v>
      </c>
      <c r="J994" s="37"/>
      <c r="K994" s="22">
        <v>46031</v>
      </c>
      <c r="L994" s="25">
        <v>471</v>
      </c>
      <c r="M994" s="29">
        <f t="shared" si="421"/>
        <v>2.6609898882383742E-3</v>
      </c>
      <c r="N994" s="41">
        <v>1984.1816999999999</v>
      </c>
      <c r="O994" s="40"/>
      <c r="P994" s="42"/>
      <c r="Q994" s="42"/>
      <c r="R994" s="42"/>
    </row>
    <row r="995" spans="1:18" ht="15.75" customHeight="1" x14ac:dyDescent="0.25">
      <c r="A995" s="22">
        <v>46034</v>
      </c>
      <c r="B995" s="15">
        <v>189.25</v>
      </c>
      <c r="C995" s="29">
        <f t="shared" si="419"/>
        <v>-1.3037809647979182E-2</v>
      </c>
      <c r="D995" s="17">
        <v>796.68572499999993</v>
      </c>
      <c r="E995" s="34"/>
      <c r="F995" s="22">
        <v>46034</v>
      </c>
      <c r="G995" s="28">
        <v>189.75</v>
      </c>
      <c r="H995" s="29">
        <f t="shared" si="420"/>
        <v>-9.1383812010443766E-3</v>
      </c>
      <c r="I995" s="41">
        <v>798.79057499999999</v>
      </c>
      <c r="J995" s="37"/>
      <c r="K995" s="22">
        <v>46034</v>
      </c>
      <c r="L995" s="25">
        <v>468.25</v>
      </c>
      <c r="M995" s="29">
        <f t="shared" si="421"/>
        <v>-5.8386411889597145E-3</v>
      </c>
      <c r="N995" s="41">
        <v>1971.1920249999998</v>
      </c>
      <c r="O995" s="40"/>
      <c r="P995" s="42"/>
      <c r="Q995" s="42"/>
      <c r="R995" s="42"/>
    </row>
    <row r="996" spans="1:18" ht="15.75" customHeight="1" x14ac:dyDescent="0.25">
      <c r="A996" s="22">
        <v>46035</v>
      </c>
      <c r="B996" s="15">
        <v>190.25</v>
      </c>
      <c r="C996" s="29">
        <f t="shared" si="419"/>
        <v>5.2840158520475189E-3</v>
      </c>
      <c r="D996" s="17">
        <v>801.25689999999997</v>
      </c>
      <c r="E996" s="34"/>
      <c r="F996" s="22">
        <v>46035</v>
      </c>
      <c r="G996" s="28">
        <v>190.25</v>
      </c>
      <c r="H996" s="29">
        <f t="shared" si="420"/>
        <v>2.6350461133068936E-3</v>
      </c>
      <c r="I996" s="41">
        <v>801.25689999999997</v>
      </c>
      <c r="J996" s="37"/>
      <c r="K996" s="22">
        <v>46035</v>
      </c>
      <c r="L996" s="25">
        <v>473.5</v>
      </c>
      <c r="M996" s="29">
        <f t="shared" si="421"/>
        <v>1.1211959423385043E-2</v>
      </c>
      <c r="N996" s="41">
        <v>1994.1925999999999</v>
      </c>
      <c r="O996" s="40"/>
      <c r="P996" s="42"/>
      <c r="Q996" s="42"/>
      <c r="R996" s="42"/>
    </row>
    <row r="997" spans="1:18" ht="15.75" customHeight="1" x14ac:dyDescent="0.25">
      <c r="A997" s="22">
        <v>46036</v>
      </c>
      <c r="B997" s="15">
        <v>188.75</v>
      </c>
      <c r="C997" s="29">
        <f t="shared" ref="C997:C1009" si="422">B997/B996*1-1</f>
        <v>-7.8843626806832656E-3</v>
      </c>
      <c r="D997" s="17">
        <v>794.82625000000007</v>
      </c>
      <c r="E997" s="34"/>
      <c r="F997" s="22">
        <v>46036</v>
      </c>
      <c r="G997" s="28">
        <v>188.75</v>
      </c>
      <c r="H997" s="29">
        <f t="shared" ref="H997:H1009" si="423">G997/G996-1</f>
        <v>-7.8843626806832656E-3</v>
      </c>
      <c r="I997" s="41">
        <v>794.82625000000007</v>
      </c>
      <c r="J997" s="37"/>
      <c r="K997" s="22">
        <v>46036</v>
      </c>
      <c r="L997" s="25">
        <v>470.25</v>
      </c>
      <c r="M997" s="29">
        <f t="shared" si="421"/>
        <v>-6.8637803590284596E-3</v>
      </c>
      <c r="N997" s="41">
        <v>1980.2227500000001</v>
      </c>
      <c r="O997" s="40"/>
      <c r="P997" s="42"/>
      <c r="Q997" s="42"/>
      <c r="R997" s="42"/>
    </row>
    <row r="998" spans="1:18" ht="15.75" customHeight="1" x14ac:dyDescent="0.25">
      <c r="A998" s="22">
        <v>46037</v>
      </c>
      <c r="B998" s="15">
        <v>189.25</v>
      </c>
      <c r="C998" s="29">
        <f t="shared" si="422"/>
        <v>2.6490066225166586E-3</v>
      </c>
      <c r="D998" s="17">
        <v>796.13690000000008</v>
      </c>
      <c r="E998" s="34"/>
      <c r="F998" s="22">
        <v>46037</v>
      </c>
      <c r="G998" s="28">
        <v>190.25</v>
      </c>
      <c r="H998" s="29">
        <f t="shared" si="423"/>
        <v>7.9470198675497539E-3</v>
      </c>
      <c r="I998" s="41">
        <v>800.34370000000001</v>
      </c>
      <c r="J998" s="37"/>
      <c r="K998" s="22">
        <v>46037</v>
      </c>
      <c r="L998" s="25">
        <v>471</v>
      </c>
      <c r="M998" s="29">
        <f t="shared" ref="M998:M1008" si="424">L998/L997-1</f>
        <v>1.5948963317384823E-3</v>
      </c>
      <c r="N998" s="41">
        <v>1981.4028000000001</v>
      </c>
      <c r="O998" s="40"/>
      <c r="P998" s="42"/>
      <c r="Q998" s="42"/>
      <c r="R998" s="42"/>
    </row>
    <row r="999" spans="1:18" ht="15.75" customHeight="1" x14ac:dyDescent="0.25">
      <c r="A999" s="22">
        <v>46038</v>
      </c>
      <c r="B999" s="15">
        <v>190.75</v>
      </c>
      <c r="C999" s="29">
        <f t="shared" si="422"/>
        <v>7.9260237780713894E-3</v>
      </c>
      <c r="D999" s="17">
        <v>804.81240000000003</v>
      </c>
      <c r="E999" s="34"/>
      <c r="F999" s="22">
        <v>46038</v>
      </c>
      <c r="G999" s="28">
        <v>191.75</v>
      </c>
      <c r="H999" s="29">
        <f t="shared" si="423"/>
        <v>7.8843626806832656E-3</v>
      </c>
      <c r="I999" s="41">
        <v>809.03160000000003</v>
      </c>
      <c r="J999" s="37"/>
      <c r="K999" s="22">
        <v>46038</v>
      </c>
      <c r="L999" s="25">
        <v>472</v>
      </c>
      <c r="M999" s="29">
        <f t="shared" si="424"/>
        <v>2.1231422505307851E-3</v>
      </c>
      <c r="N999" s="41">
        <v>1991.4623999999999</v>
      </c>
      <c r="O999" s="40"/>
      <c r="P999" s="42"/>
      <c r="Q999" s="42"/>
      <c r="R999" s="42"/>
    </row>
    <row r="1000" spans="1:18" ht="15.75" customHeight="1" x14ac:dyDescent="0.25">
      <c r="A1000" s="22">
        <v>46041</v>
      </c>
      <c r="B1000" s="15">
        <v>191.25</v>
      </c>
      <c r="C1000" s="29">
        <f t="shared" si="422"/>
        <v>2.6212319790301919E-3</v>
      </c>
      <c r="D1000" s="17">
        <v>807.66787499999998</v>
      </c>
      <c r="E1000" s="34"/>
      <c r="F1000" s="22">
        <v>46041</v>
      </c>
      <c r="G1000" s="28">
        <v>193.75</v>
      </c>
      <c r="H1000" s="29">
        <f t="shared" si="423"/>
        <v>1.0430247718383301E-2</v>
      </c>
      <c r="I1000" s="41">
        <v>818.22562499999992</v>
      </c>
      <c r="J1000" s="37"/>
      <c r="K1000" s="22">
        <v>46041</v>
      </c>
      <c r="L1000" s="25">
        <v>472.5</v>
      </c>
      <c r="M1000" s="29">
        <f t="shared" si="424"/>
        <v>1.0593220338983578E-3</v>
      </c>
      <c r="N1000" s="41">
        <v>1995.4147499999999</v>
      </c>
      <c r="O1000" s="40"/>
      <c r="P1000" s="42"/>
      <c r="Q1000" s="42"/>
      <c r="R1000" s="42"/>
    </row>
    <row r="1001" spans="1:18" ht="15.75" customHeight="1" x14ac:dyDescent="0.25">
      <c r="A1001" s="22">
        <v>46042</v>
      </c>
      <c r="B1001" s="15">
        <v>189.5</v>
      </c>
      <c r="C1001" s="29">
        <f t="shared" si="422"/>
        <v>-9.1503267973855884E-3</v>
      </c>
      <c r="D1001" s="17">
        <v>801.18705</v>
      </c>
      <c r="E1001" s="34"/>
      <c r="F1001" s="22">
        <v>46042</v>
      </c>
      <c r="G1001" s="28">
        <v>192.5</v>
      </c>
      <c r="H1001" s="29">
        <f t="shared" si="423"/>
        <v>-6.4516129032258229E-3</v>
      </c>
      <c r="I1001" s="41">
        <v>813.87075000000004</v>
      </c>
      <c r="J1001" s="37"/>
      <c r="K1001" s="22">
        <v>46042</v>
      </c>
      <c r="L1001" s="25">
        <v>474.25</v>
      </c>
      <c r="M1001" s="29">
        <f t="shared" si="424"/>
        <v>3.7037037037037646E-3</v>
      </c>
      <c r="N1001" s="41">
        <v>2005.0815749999999</v>
      </c>
      <c r="O1001" s="40"/>
      <c r="P1001" s="42"/>
      <c r="Q1001" s="42"/>
      <c r="R1001" s="42"/>
    </row>
    <row r="1002" spans="1:18" ht="15.75" customHeight="1" x14ac:dyDescent="0.25">
      <c r="A1002" s="22">
        <v>46043</v>
      </c>
      <c r="B1002" s="15">
        <v>189.5</v>
      </c>
      <c r="C1002" s="29">
        <f t="shared" si="422"/>
        <v>0</v>
      </c>
      <c r="D1002" s="17">
        <v>801.03544999999997</v>
      </c>
      <c r="E1002" s="34"/>
      <c r="F1002" s="22">
        <v>46043</v>
      </c>
      <c r="G1002" s="28">
        <v>192.75</v>
      </c>
      <c r="H1002" s="29">
        <f t="shared" si="423"/>
        <v>1.2987012987013546E-3</v>
      </c>
      <c r="I1002" s="41">
        <v>814.77352500000006</v>
      </c>
      <c r="J1002" s="37"/>
      <c r="K1002" s="22">
        <v>46043</v>
      </c>
      <c r="L1002" s="25">
        <v>473.25</v>
      </c>
      <c r="M1002" s="29">
        <f t="shared" si="424"/>
        <v>-2.1085925144965767E-3</v>
      </c>
      <c r="N1002" s="41">
        <v>2000.4750750000001</v>
      </c>
      <c r="O1002" s="40"/>
      <c r="P1002" s="42"/>
      <c r="Q1002" s="42"/>
      <c r="R1002" s="42"/>
    </row>
    <row r="1003" spans="1:18" ht="15.75" customHeight="1" x14ac:dyDescent="0.25">
      <c r="A1003" s="22">
        <v>46044</v>
      </c>
      <c r="B1003" s="15">
        <v>189.5</v>
      </c>
      <c r="C1003" s="29">
        <f t="shared" si="422"/>
        <v>0</v>
      </c>
      <c r="D1003" s="17">
        <v>798.32559999999989</v>
      </c>
      <c r="E1003" s="34"/>
      <c r="F1003" s="22">
        <v>46044</v>
      </c>
      <c r="G1003" s="28">
        <v>192.25</v>
      </c>
      <c r="H1003" s="29">
        <f t="shared" si="423"/>
        <v>-2.5940337224383825E-3</v>
      </c>
      <c r="I1003" s="41">
        <v>809.91079999999988</v>
      </c>
      <c r="J1003" s="37"/>
      <c r="K1003" s="22">
        <v>46044</v>
      </c>
      <c r="L1003" s="25">
        <v>472</v>
      </c>
      <c r="M1003" s="29">
        <f t="shared" si="424"/>
        <v>-2.641310089804505E-3</v>
      </c>
      <c r="N1003" s="41">
        <v>1988.4415999999999</v>
      </c>
      <c r="O1003" s="40"/>
      <c r="P1003" s="42"/>
      <c r="Q1003" s="42"/>
      <c r="R1003" s="42"/>
    </row>
    <row r="1004" spans="1:18" ht="15.75" customHeight="1" x14ac:dyDescent="0.25">
      <c r="A1004" s="22">
        <v>46045</v>
      </c>
      <c r="B1004" s="15">
        <v>191</v>
      </c>
      <c r="C1004" s="29">
        <f t="shared" si="422"/>
        <v>7.9155672823219003E-3</v>
      </c>
      <c r="D1004" s="17">
        <v>803.15499999999997</v>
      </c>
      <c r="E1004" s="34"/>
      <c r="F1004" s="22">
        <v>46045</v>
      </c>
      <c r="G1004" s="28">
        <v>193.75</v>
      </c>
      <c r="H1004" s="29">
        <f t="shared" si="423"/>
        <v>7.8023407022107527E-3</v>
      </c>
      <c r="I1004" s="41">
        <v>814.71875</v>
      </c>
      <c r="J1004" s="37"/>
      <c r="K1004" s="22">
        <v>46045</v>
      </c>
      <c r="L1004" s="25">
        <v>476.75</v>
      </c>
      <c r="M1004" s="29">
        <f t="shared" si="424"/>
        <v>1.0063559322033955E-2</v>
      </c>
      <c r="N1004" s="41">
        <v>2004.7337500000001</v>
      </c>
      <c r="O1004" s="40"/>
      <c r="P1004" s="42"/>
      <c r="Q1004" s="42"/>
      <c r="R1004" s="42"/>
    </row>
    <row r="1005" spans="1:18" ht="15.75" customHeight="1" x14ac:dyDescent="0.25">
      <c r="A1005" s="22">
        <v>46048</v>
      </c>
      <c r="B1005" s="15">
        <v>189</v>
      </c>
      <c r="C1005" s="29">
        <f t="shared" si="422"/>
        <v>-1.0471204188481686E-2</v>
      </c>
      <c r="D1005" s="17">
        <v>796.03020000000004</v>
      </c>
      <c r="E1005" s="34"/>
      <c r="F1005" s="22">
        <v>46048</v>
      </c>
      <c r="G1005" s="28">
        <v>192</v>
      </c>
      <c r="H1005" s="29">
        <f t="shared" si="423"/>
        <v>-9.0322580645161299E-3</v>
      </c>
      <c r="I1005" s="41">
        <v>808.66560000000004</v>
      </c>
      <c r="J1005" s="37"/>
      <c r="K1005" s="22">
        <v>46048</v>
      </c>
      <c r="L1005" s="25">
        <v>474.5</v>
      </c>
      <c r="M1005" s="29">
        <f t="shared" si="424"/>
        <v>-4.7194546407970384E-3</v>
      </c>
      <c r="N1005" s="41">
        <v>1998.4991</v>
      </c>
      <c r="O1005" s="40"/>
      <c r="P1005" s="42"/>
      <c r="Q1005" s="42"/>
      <c r="R1005" s="42"/>
    </row>
    <row r="1006" spans="1:18" ht="15.75" customHeight="1" x14ac:dyDescent="0.25">
      <c r="A1006" s="22">
        <v>46049</v>
      </c>
      <c r="B1006" s="15">
        <v>187.25</v>
      </c>
      <c r="C1006" s="29">
        <f t="shared" si="422"/>
        <v>-9.2592592592593004E-3</v>
      </c>
      <c r="D1006" s="17">
        <v>787.04919999999993</v>
      </c>
      <c r="E1006" s="34"/>
      <c r="F1006" s="22">
        <v>46049</v>
      </c>
      <c r="G1006" s="28">
        <v>191</v>
      </c>
      <c r="H1006" s="29">
        <f t="shared" si="423"/>
        <v>-5.2083333333333703E-3</v>
      </c>
      <c r="I1006" s="41">
        <v>802.81119999999999</v>
      </c>
      <c r="J1006" s="37"/>
      <c r="K1006" s="22">
        <v>46049</v>
      </c>
      <c r="L1006" s="25">
        <v>475</v>
      </c>
      <c r="M1006" s="29">
        <f t="shared" si="424"/>
        <v>1.0537407797681642E-3</v>
      </c>
      <c r="N1006" s="41">
        <v>1996.52</v>
      </c>
      <c r="O1006" s="40"/>
      <c r="P1006" s="42"/>
      <c r="Q1006" s="42"/>
      <c r="R1006" s="42"/>
    </row>
    <row r="1007" spans="1:18" ht="15.75" customHeight="1" x14ac:dyDescent="0.25">
      <c r="A1007" s="22">
        <v>46050</v>
      </c>
      <c r="B1007" s="15">
        <v>190</v>
      </c>
      <c r="C1007" s="29">
        <f t="shared" si="422"/>
        <v>1.4686248331108098E-2</v>
      </c>
      <c r="D1007" s="17">
        <v>798.17099999999994</v>
      </c>
      <c r="E1007" s="34"/>
      <c r="F1007" s="22">
        <v>46050</v>
      </c>
      <c r="G1007" s="28">
        <v>191.5</v>
      </c>
      <c r="H1007" s="29">
        <f t="shared" si="423"/>
        <v>2.6178010471205049E-3</v>
      </c>
      <c r="I1007" s="41">
        <v>804.47235000000001</v>
      </c>
      <c r="J1007" s="37"/>
      <c r="K1007" s="22">
        <v>46050</v>
      </c>
      <c r="L1007" s="25">
        <v>478.5</v>
      </c>
      <c r="M1007" s="29">
        <f t="shared" si="424"/>
        <v>7.3684210526314686E-3</v>
      </c>
      <c r="N1007" s="41">
        <v>2010.1306499999998</v>
      </c>
      <c r="O1007" s="40"/>
      <c r="P1007" s="42"/>
      <c r="Q1007" s="42"/>
      <c r="R1007" s="42"/>
    </row>
    <row r="1008" spans="1:18" ht="15.75" customHeight="1" x14ac:dyDescent="0.25">
      <c r="A1008" s="22">
        <v>46051</v>
      </c>
      <c r="B1008" s="15">
        <v>191.25</v>
      </c>
      <c r="C1008" s="29">
        <f t="shared" si="422"/>
        <v>6.5789473684210176E-3</v>
      </c>
      <c r="D1008" s="17">
        <v>804.62700000000007</v>
      </c>
      <c r="E1008" s="34"/>
      <c r="F1008" s="22">
        <v>46051</v>
      </c>
      <c r="G1008" s="28">
        <v>192.5</v>
      </c>
      <c r="H1008" s="29">
        <f t="shared" si="423"/>
        <v>5.2219321148825326E-3</v>
      </c>
      <c r="I1008" s="41">
        <v>809.88600000000008</v>
      </c>
      <c r="J1008" s="37"/>
      <c r="K1008" s="22">
        <v>46051</v>
      </c>
      <c r="L1008" s="25">
        <v>478</v>
      </c>
      <c r="M1008" s="29">
        <f t="shared" si="424"/>
        <v>-1.0449320794148065E-3</v>
      </c>
      <c r="N1008" s="41">
        <v>2011.0416</v>
      </c>
      <c r="O1008" s="40"/>
      <c r="P1008" s="42"/>
      <c r="Q1008" s="42"/>
      <c r="R1008" s="42"/>
    </row>
    <row r="1009" spans="1:18" ht="15.75" customHeight="1" x14ac:dyDescent="0.25">
      <c r="A1009" s="22">
        <v>46052</v>
      </c>
      <c r="B1009" s="15">
        <v>194.25</v>
      </c>
      <c r="C1009" s="29">
        <f t="shared" si="422"/>
        <v>1.5686274509803866E-2</v>
      </c>
      <c r="D1009" s="17">
        <v>818.39467500000001</v>
      </c>
      <c r="E1009" s="34"/>
      <c r="F1009" s="22">
        <v>46052</v>
      </c>
      <c r="G1009" s="28">
        <v>193.25</v>
      </c>
      <c r="H1009" s="29">
        <f t="shared" si="423"/>
        <v>3.8961038961038419E-3</v>
      </c>
      <c r="I1009" s="41">
        <v>814.18157499999995</v>
      </c>
      <c r="J1009" s="37"/>
      <c r="K1009" s="22">
        <v>46052</v>
      </c>
      <c r="L1009" s="25">
        <v>472.75</v>
      </c>
      <c r="M1009" s="29">
        <f t="shared" ref="M1009:M1014" si="425">L1009/L1008-1</f>
        <v>-1.0983263598326354E-2</v>
      </c>
      <c r="N1009" s="41">
        <v>1991.743025</v>
      </c>
      <c r="O1009" s="40"/>
      <c r="P1009" s="42"/>
      <c r="Q1009" s="42"/>
      <c r="R1009" s="42"/>
    </row>
    <row r="1010" spans="1:18" ht="15.75" customHeight="1" x14ac:dyDescent="0.25">
      <c r="A1010" s="22">
        <v>46055</v>
      </c>
      <c r="B1010" s="15">
        <v>193.5</v>
      </c>
      <c r="C1010" s="29">
        <f t="shared" ref="C1010:C1014" si="426">B1010/B1009*1-1</f>
        <v>-3.8610038610038533E-3</v>
      </c>
      <c r="D1010" s="17">
        <v>814.75110000000006</v>
      </c>
      <c r="E1010" s="34"/>
      <c r="F1010" s="22">
        <v>46055</v>
      </c>
      <c r="G1010" s="28">
        <v>192.5</v>
      </c>
      <c r="H1010" s="29">
        <f t="shared" ref="H1010:H1014" si="427">G1010/G1009-1</f>
        <v>-3.8809831824062613E-3</v>
      </c>
      <c r="I1010" s="41">
        <v>810.54050000000007</v>
      </c>
      <c r="J1010" s="37"/>
      <c r="K1010" s="22">
        <v>46055</v>
      </c>
      <c r="L1010" s="25">
        <v>473.75</v>
      </c>
      <c r="M1010" s="29">
        <f t="shared" si="425"/>
        <v>2.1152829190904665E-3</v>
      </c>
      <c r="N1010" s="41">
        <v>1994.7717500000001</v>
      </c>
      <c r="O1010" s="40"/>
      <c r="P1010" s="42"/>
      <c r="Q1010" s="42"/>
      <c r="R1010" s="42"/>
    </row>
    <row r="1011" spans="1:18" ht="15.75" customHeight="1" x14ac:dyDescent="0.25">
      <c r="A1011" s="22">
        <v>46056</v>
      </c>
      <c r="B1011" s="15">
        <v>193.25</v>
      </c>
      <c r="C1011" s="29">
        <f t="shared" si="426"/>
        <v>-1.2919896640827266E-3</v>
      </c>
      <c r="D1011" s="17">
        <v>815.47635000000002</v>
      </c>
      <c r="E1011" s="34"/>
      <c r="F1011" s="22">
        <v>46056</v>
      </c>
      <c r="G1011" s="28">
        <v>191</v>
      </c>
      <c r="H1011" s="29">
        <f t="shared" si="427"/>
        <v>-7.7922077922077948E-3</v>
      </c>
      <c r="I1011" s="41">
        <v>805.98180000000002</v>
      </c>
      <c r="J1011" s="37"/>
      <c r="K1011" s="22">
        <v>46056</v>
      </c>
      <c r="L1011" s="25">
        <v>477.5</v>
      </c>
      <c r="M1011" s="29">
        <f t="shared" si="425"/>
        <v>7.9155672823219003E-3</v>
      </c>
      <c r="N1011" s="41">
        <v>2014.9545000000001</v>
      </c>
      <c r="O1011" s="40"/>
      <c r="P1011" s="42"/>
      <c r="Q1011" s="42"/>
      <c r="R1011" s="42"/>
    </row>
    <row r="1012" spans="1:18" ht="15.75" customHeight="1" x14ac:dyDescent="0.25">
      <c r="A1012" s="22">
        <v>46057</v>
      </c>
      <c r="B1012" s="15">
        <v>193.75</v>
      </c>
      <c r="C1012" s="29">
        <f t="shared" si="426"/>
        <v>2.5873221216041742E-3</v>
      </c>
      <c r="D1012" s="17">
        <v>818.41937499999995</v>
      </c>
      <c r="E1012" s="34"/>
      <c r="F1012" s="22">
        <v>46057</v>
      </c>
      <c r="G1012" s="28">
        <v>191.5</v>
      </c>
      <c r="H1012" s="29">
        <f t="shared" si="427"/>
        <v>2.6178010471205049E-3</v>
      </c>
      <c r="I1012" s="41">
        <v>808.91515000000004</v>
      </c>
      <c r="J1012" s="37"/>
      <c r="K1012" s="22">
        <v>46057</v>
      </c>
      <c r="L1012" s="25">
        <v>482.75</v>
      </c>
      <c r="M1012" s="29">
        <f t="shared" si="425"/>
        <v>1.099476439790581E-2</v>
      </c>
      <c r="N1012" s="41">
        <v>2039.1842750000001</v>
      </c>
      <c r="O1012" s="40"/>
      <c r="P1012" s="42"/>
      <c r="Q1012" s="42"/>
      <c r="R1012" s="42"/>
    </row>
    <row r="1013" spans="1:18" ht="15.75" customHeight="1" x14ac:dyDescent="0.25">
      <c r="A1013" s="22">
        <v>46058</v>
      </c>
      <c r="B1013" s="15">
        <v>193.5</v>
      </c>
      <c r="C1013" s="29">
        <f t="shared" si="426"/>
        <v>-1.290322580645209E-3</v>
      </c>
      <c r="D1013" s="17">
        <v>816.08625000000006</v>
      </c>
      <c r="E1013" s="34"/>
      <c r="F1013" s="22">
        <v>46058</v>
      </c>
      <c r="G1013" s="28">
        <v>191.5</v>
      </c>
      <c r="H1013" s="29">
        <f t="shared" si="427"/>
        <v>0</v>
      </c>
      <c r="I1013" s="41">
        <v>807.65125</v>
      </c>
      <c r="J1013" s="37"/>
      <c r="K1013" s="22">
        <v>46058</v>
      </c>
      <c r="L1013" s="25">
        <v>485.75</v>
      </c>
      <c r="M1013" s="29">
        <f t="shared" si="425"/>
        <v>6.2143966856551547E-3</v>
      </c>
      <c r="N1013" s="41">
        <v>2048.6506250000002</v>
      </c>
      <c r="O1013" s="40"/>
      <c r="P1013" s="42"/>
      <c r="Q1013" s="42"/>
      <c r="R1013" s="42"/>
    </row>
    <row r="1014" spans="1:18" ht="15.75" customHeight="1" x14ac:dyDescent="0.25">
      <c r="A1014" s="22">
        <v>46059</v>
      </c>
      <c r="B1014" s="15">
        <v>190</v>
      </c>
      <c r="C1014" s="29">
        <f t="shared" si="426"/>
        <v>-1.8087855297157618E-2</v>
      </c>
      <c r="D1014" s="17">
        <v>800.94499999999994</v>
      </c>
      <c r="E1014" s="34"/>
      <c r="F1014" s="22">
        <v>46059</v>
      </c>
      <c r="G1014" s="28">
        <v>190</v>
      </c>
      <c r="H1014" s="29">
        <f t="shared" si="427"/>
        <v>-7.8328981723237989E-3</v>
      </c>
      <c r="I1014" s="41">
        <v>800.94499999999994</v>
      </c>
      <c r="J1014" s="37"/>
      <c r="K1014" s="22">
        <v>46059</v>
      </c>
      <c r="L1014" s="25">
        <v>487.75</v>
      </c>
      <c r="M1014" s="29">
        <f t="shared" si="425"/>
        <v>4.1173443129181031E-3</v>
      </c>
      <c r="N1014" s="41">
        <v>2056.1101249999997</v>
      </c>
      <c r="O1014" s="40"/>
      <c r="P1014" s="42"/>
      <c r="Q1014" s="42"/>
      <c r="R1014" s="42"/>
    </row>
    <row r="1015" spans="1:18" ht="15.75" customHeight="1" x14ac:dyDescent="0.25">
      <c r="A1015" s="22">
        <v>46062</v>
      </c>
      <c r="B1015" s="15">
        <v>189.5</v>
      </c>
      <c r="C1015" s="29">
        <f t="shared" ref="C1015:C1019" si="428">B1015/B1014*1-1</f>
        <v>-2.6315789473684292E-3</v>
      </c>
      <c r="D1015" s="17">
        <v>798.59090000000003</v>
      </c>
      <c r="E1015" s="34"/>
      <c r="F1015" s="22">
        <v>46062</v>
      </c>
      <c r="G1015" s="28">
        <v>189.5</v>
      </c>
      <c r="H1015" s="29">
        <f t="shared" ref="H1015:H1019" si="429">G1015/G1014-1</f>
        <v>-2.6315789473684292E-3</v>
      </c>
      <c r="I1015" s="41">
        <v>798.59090000000003</v>
      </c>
      <c r="J1015" s="37"/>
      <c r="K1015" s="22">
        <v>46062</v>
      </c>
      <c r="L1015" s="25">
        <v>489.25</v>
      </c>
      <c r="M1015" s="29">
        <f t="shared" ref="M1015:M1019" si="430">L1015/L1014-1</f>
        <v>3.075345976422339E-3</v>
      </c>
      <c r="N1015" s="41">
        <v>2061.7973499999998</v>
      </c>
      <c r="O1015" s="40"/>
      <c r="P1015" s="42"/>
      <c r="Q1015" s="42"/>
      <c r="R1015" s="42"/>
    </row>
    <row r="1016" spans="1:18" ht="15.75" customHeight="1" x14ac:dyDescent="0.25">
      <c r="A1016" s="22">
        <v>46063</v>
      </c>
      <c r="B1016" s="15">
        <v>189.5</v>
      </c>
      <c r="C1016" s="29">
        <f t="shared" si="428"/>
        <v>0</v>
      </c>
      <c r="D1016" s="17">
        <v>798.70460000000003</v>
      </c>
      <c r="E1016" s="34"/>
      <c r="F1016" s="22">
        <v>46063</v>
      </c>
      <c r="G1016" s="28">
        <v>189</v>
      </c>
      <c r="H1016" s="29">
        <f t="shared" si="429"/>
        <v>-2.6385224274406704E-3</v>
      </c>
      <c r="I1016" s="41">
        <v>796.59720000000004</v>
      </c>
      <c r="J1016" s="37"/>
      <c r="K1016" s="22">
        <v>46063</v>
      </c>
      <c r="L1016" s="25">
        <v>487.75</v>
      </c>
      <c r="M1016" s="29">
        <f t="shared" si="430"/>
        <v>-3.0659172202350815E-3</v>
      </c>
      <c r="N1016" s="41">
        <v>2055.7687000000001</v>
      </c>
      <c r="O1016" s="40"/>
      <c r="P1016" s="42"/>
      <c r="Q1016" s="42"/>
      <c r="R1016" s="42"/>
    </row>
    <row r="1017" spans="1:18" ht="15.75" customHeight="1" x14ac:dyDescent="0.25">
      <c r="A1017" s="22">
        <v>46064</v>
      </c>
      <c r="B1017" s="15">
        <v>190.5</v>
      </c>
      <c r="C1017" s="29">
        <f t="shared" si="428"/>
        <v>5.2770448548813409E-3</v>
      </c>
      <c r="D1017" s="17">
        <v>803.41469999999993</v>
      </c>
      <c r="E1017" s="34"/>
      <c r="F1017" s="22">
        <v>46064</v>
      </c>
      <c r="G1017" s="28">
        <v>189.75</v>
      </c>
      <c r="H1017" s="29">
        <f t="shared" si="429"/>
        <v>3.9682539682539542E-3</v>
      </c>
      <c r="I1017" s="41">
        <v>800.25164999999993</v>
      </c>
      <c r="J1017" s="37"/>
      <c r="K1017" s="22">
        <v>46064</v>
      </c>
      <c r="L1017" s="25">
        <v>487</v>
      </c>
      <c r="M1017" s="29">
        <f t="shared" si="430"/>
        <v>-1.5376729882111695E-3</v>
      </c>
      <c r="N1017" s="41">
        <v>2053.8737999999998</v>
      </c>
      <c r="O1017" s="40"/>
      <c r="P1017" s="42"/>
      <c r="Q1017" s="42"/>
      <c r="R1017" s="42"/>
    </row>
    <row r="1018" spans="1:18" ht="15.75" customHeight="1" x14ac:dyDescent="0.25">
      <c r="A1018" s="22">
        <v>46065</v>
      </c>
      <c r="B1018" s="15">
        <v>192.25</v>
      </c>
      <c r="C1018" s="29">
        <f t="shared" si="428"/>
        <v>9.1863517060366551E-3</v>
      </c>
      <c r="D1018" s="17">
        <v>809.96847500000001</v>
      </c>
      <c r="E1018" s="34"/>
      <c r="F1018" s="22">
        <v>46065</v>
      </c>
      <c r="G1018" s="28">
        <v>190.5</v>
      </c>
      <c r="H1018" s="29">
        <f t="shared" si="429"/>
        <v>3.9525691699604515E-3</v>
      </c>
      <c r="I1018" s="41">
        <v>802.59555</v>
      </c>
      <c r="J1018" s="37"/>
      <c r="K1018" s="22">
        <v>46065</v>
      </c>
      <c r="L1018" s="25">
        <v>488</v>
      </c>
      <c r="M1018" s="29">
        <f t="shared" si="430"/>
        <v>2.0533880903490509E-3</v>
      </c>
      <c r="N1018" s="41">
        <v>2055.9928</v>
      </c>
      <c r="O1018" s="40"/>
      <c r="P1018" s="42"/>
      <c r="Q1018" s="42"/>
      <c r="R1018" s="42"/>
    </row>
    <row r="1019" spans="1:18" ht="15.75" customHeight="1" x14ac:dyDescent="0.25">
      <c r="A1019" s="22">
        <v>46066</v>
      </c>
      <c r="B1019" s="15">
        <v>191.25</v>
      </c>
      <c r="C1019" s="29">
        <f t="shared" si="428"/>
        <v>-5.2015604681404648E-3</v>
      </c>
      <c r="D1019" s="17">
        <v>805.92750000000012</v>
      </c>
      <c r="E1019" s="34"/>
      <c r="F1019" s="22">
        <v>46066</v>
      </c>
      <c r="G1019" s="28">
        <v>189.5</v>
      </c>
      <c r="H1019" s="29">
        <f t="shared" si="429"/>
        <v>-5.2493438320210251E-3</v>
      </c>
      <c r="I1019" s="41">
        <v>798.55300000000011</v>
      </c>
      <c r="J1019" s="37"/>
      <c r="K1019" s="22">
        <v>46066</v>
      </c>
      <c r="L1019" s="25">
        <v>485.25</v>
      </c>
      <c r="M1019" s="29">
        <f t="shared" si="430"/>
        <v>-5.6352459016393297E-3</v>
      </c>
      <c r="N1019" s="41">
        <v>2044.8435000000002</v>
      </c>
      <c r="O1019" s="40"/>
      <c r="P1019" s="42"/>
      <c r="Q1019" s="42"/>
      <c r="R1019" s="42"/>
    </row>
    <row r="1020" spans="1:18" ht="15.75" customHeight="1" x14ac:dyDescent="0.25">
      <c r="A1020" s="22">
        <v>46069</v>
      </c>
      <c r="B1020" s="15">
        <v>191.5</v>
      </c>
      <c r="C1020" s="29">
        <f t="shared" ref="C1020:C1024" si="431">B1020/B1019*1-1</f>
        <v>1.3071895424836555E-3</v>
      </c>
      <c r="D1020" s="17">
        <v>805.83199999999999</v>
      </c>
      <c r="E1020" s="34"/>
      <c r="F1020" s="22">
        <v>46069</v>
      </c>
      <c r="G1020" s="28">
        <v>189.25</v>
      </c>
      <c r="H1020" s="29">
        <f t="shared" ref="H1020:H1024" si="432">G1020/G1019-1</f>
        <v>-1.3192612137202797E-3</v>
      </c>
      <c r="I1020" s="41">
        <v>796.36400000000003</v>
      </c>
      <c r="J1020" s="37"/>
      <c r="K1020" s="22">
        <v>46069</v>
      </c>
      <c r="L1020" s="25">
        <v>491.5</v>
      </c>
      <c r="M1020" s="29">
        <f t="shared" ref="M1020:M1024" si="433">L1020/L1019-1</f>
        <v>1.2879958784131951E-2</v>
      </c>
      <c r="N1020" s="41">
        <v>2068.232</v>
      </c>
      <c r="O1020" s="40"/>
      <c r="P1020" s="42"/>
      <c r="Q1020" s="42"/>
      <c r="R1020" s="42"/>
    </row>
    <row r="1021" spans="1:18" ht="15.75" customHeight="1" x14ac:dyDescent="0.25">
      <c r="A1021" s="22">
        <v>46070</v>
      </c>
      <c r="B1021" s="15">
        <v>190.25</v>
      </c>
      <c r="C1021" s="29">
        <f t="shared" si="431"/>
        <v>-6.5274151436031103E-3</v>
      </c>
      <c r="D1021" s="17">
        <v>802.51255000000003</v>
      </c>
      <c r="E1021" s="34"/>
      <c r="F1021" s="22">
        <v>46070</v>
      </c>
      <c r="G1021" s="28">
        <v>188.5</v>
      </c>
      <c r="H1021" s="29">
        <f t="shared" si="432"/>
        <v>-3.9630118890356947E-3</v>
      </c>
      <c r="I1021" s="41">
        <v>795.13070000000005</v>
      </c>
      <c r="J1021" s="37"/>
      <c r="K1021" s="22">
        <v>46070</v>
      </c>
      <c r="L1021" s="25">
        <v>489</v>
      </c>
      <c r="M1021" s="29">
        <f t="shared" si="433"/>
        <v>-5.0864699898270915E-3</v>
      </c>
      <c r="N1021" s="41">
        <v>2062.6998000000003</v>
      </c>
      <c r="O1021" s="40"/>
      <c r="P1021" s="42"/>
      <c r="Q1021" s="42"/>
      <c r="R1021" s="42"/>
    </row>
    <row r="1022" spans="1:18" ht="15.75" customHeight="1" x14ac:dyDescent="0.25">
      <c r="A1022" s="22">
        <v>46071</v>
      </c>
      <c r="B1022" s="15">
        <v>191.25</v>
      </c>
      <c r="C1022" s="29">
        <f t="shared" si="431"/>
        <v>5.2562417871222511E-3</v>
      </c>
      <c r="D1022" s="17">
        <v>806.08050000000003</v>
      </c>
      <c r="E1022" s="34"/>
      <c r="F1022" s="22">
        <v>46071</v>
      </c>
      <c r="G1022" s="28">
        <v>188.75</v>
      </c>
      <c r="H1022" s="29">
        <f t="shared" si="432"/>
        <v>1.3262599469496816E-3</v>
      </c>
      <c r="I1022" s="41">
        <v>795.54350000000011</v>
      </c>
      <c r="J1022" s="37"/>
      <c r="K1022" s="22">
        <v>46071</v>
      </c>
      <c r="L1022" s="25">
        <v>487.5</v>
      </c>
      <c r="M1022" s="29">
        <f t="shared" si="433"/>
        <v>-3.0674846625766694E-3</v>
      </c>
      <c r="N1022" s="41">
        <v>2054.7150000000001</v>
      </c>
      <c r="O1022" s="40"/>
      <c r="P1022" s="42"/>
      <c r="Q1022" s="42"/>
      <c r="R1022" s="42"/>
    </row>
    <row r="1023" spans="1:18" ht="15.75" customHeight="1" x14ac:dyDescent="0.25">
      <c r="A1023" s="22">
        <v>46072</v>
      </c>
      <c r="B1023" s="15">
        <v>195</v>
      </c>
      <c r="C1023" s="29">
        <f t="shared" si="431"/>
        <v>1.9607843137254832E-2</v>
      </c>
      <c r="D1023" s="17">
        <v>823.29000000000008</v>
      </c>
      <c r="E1023" s="34"/>
      <c r="F1023" s="22">
        <v>46072</v>
      </c>
      <c r="G1023" s="28">
        <v>190.25</v>
      </c>
      <c r="H1023" s="29">
        <f t="shared" si="432"/>
        <v>7.9470198675497539E-3</v>
      </c>
      <c r="I1023" s="41">
        <v>803.23550000000012</v>
      </c>
      <c r="J1023" s="37"/>
      <c r="K1023" s="22">
        <v>46072</v>
      </c>
      <c r="L1023" s="25">
        <v>492.75</v>
      </c>
      <c r="M1023" s="29">
        <f t="shared" si="433"/>
        <v>1.0769230769230864E-2</v>
      </c>
      <c r="N1023" s="41">
        <v>2080.3905000000004</v>
      </c>
      <c r="O1023" s="40"/>
      <c r="P1023" s="42"/>
      <c r="Q1023" s="42"/>
      <c r="R1023" s="42"/>
    </row>
    <row r="1024" spans="1:18" ht="15.75" customHeight="1" x14ac:dyDescent="0.25">
      <c r="A1024" s="22">
        <v>46073</v>
      </c>
      <c r="B1024" s="15">
        <v>199</v>
      </c>
      <c r="C1024" s="29">
        <f t="shared" si="431"/>
        <v>2.051282051282044E-2</v>
      </c>
      <c r="D1024" s="17">
        <v>839.24270000000001</v>
      </c>
      <c r="E1024" s="34"/>
      <c r="F1024" s="22">
        <v>46073</v>
      </c>
      <c r="G1024" s="28">
        <v>192.25</v>
      </c>
      <c r="H1024" s="29">
        <f t="shared" si="432"/>
        <v>1.0512483574244502E-2</v>
      </c>
      <c r="I1024" s="41">
        <v>810.77592499999992</v>
      </c>
      <c r="J1024" s="37"/>
      <c r="K1024" s="22">
        <v>46073</v>
      </c>
      <c r="L1024" s="25">
        <v>488.5</v>
      </c>
      <c r="M1024" s="29">
        <f t="shared" si="433"/>
        <v>-8.6250634195840226E-3</v>
      </c>
      <c r="N1024" s="41">
        <v>2060.1510499999999</v>
      </c>
      <c r="O1024" s="40"/>
      <c r="P1024" s="42"/>
      <c r="Q1024" s="42"/>
      <c r="R1024" s="42"/>
    </row>
    <row r="1025" spans="1:18" ht="15.75" customHeight="1" x14ac:dyDescent="0.25">
      <c r="A1025" s="22">
        <v>46076</v>
      </c>
      <c r="B1025" s="15">
        <v>197.75</v>
      </c>
      <c r="C1025" s="29">
        <f t="shared" ref="C1025:C1044" si="434">B1025/B1024*1-1</f>
        <v>-6.2814070351758788E-3</v>
      </c>
      <c r="D1025" s="17">
        <v>833.97107499999993</v>
      </c>
      <c r="E1025" s="34"/>
      <c r="F1025" s="22">
        <v>46076</v>
      </c>
      <c r="G1025" s="28">
        <v>192.5</v>
      </c>
      <c r="H1025" s="29">
        <f t="shared" ref="H1025:H1044" si="435">G1025/G1024-1</f>
        <v>1.3003901170351995E-3</v>
      </c>
      <c r="I1025" s="41">
        <v>811.83024999999998</v>
      </c>
      <c r="J1025" s="37"/>
      <c r="K1025" s="22">
        <v>46076</v>
      </c>
      <c r="L1025" s="25">
        <v>490.25</v>
      </c>
      <c r="M1025" s="29">
        <f t="shared" ref="M1025:M1044" si="436">L1025/L1024-1</f>
        <v>3.582395087001089E-3</v>
      </c>
      <c r="N1025" s="41">
        <v>2067.5313249999999</v>
      </c>
      <c r="O1025" s="40"/>
      <c r="P1025" s="42"/>
      <c r="Q1025" s="42"/>
      <c r="R1025" s="42"/>
    </row>
    <row r="1026" spans="1:18" ht="15.75" customHeight="1" x14ac:dyDescent="0.25">
      <c r="A1026" s="22">
        <v>46077</v>
      </c>
      <c r="B1026" s="15">
        <v>197.25</v>
      </c>
      <c r="C1026" s="29">
        <f t="shared" si="434"/>
        <v>-2.5284450063211006E-3</v>
      </c>
      <c r="D1026" s="17">
        <v>832.25692499999991</v>
      </c>
      <c r="E1026" s="34"/>
      <c r="F1026" s="22">
        <v>46077</v>
      </c>
      <c r="G1026" s="28">
        <v>191.75</v>
      </c>
      <c r="H1026" s="29">
        <f t="shared" si="435"/>
        <v>-3.8961038961038419E-3</v>
      </c>
      <c r="I1026" s="41">
        <v>809.05077499999993</v>
      </c>
      <c r="J1026" s="37"/>
      <c r="K1026" s="22">
        <v>46077</v>
      </c>
      <c r="L1026" s="25">
        <v>491.25</v>
      </c>
      <c r="M1026" s="29">
        <f t="shared" si="436"/>
        <v>2.0397756246812726E-3</v>
      </c>
      <c r="N1026" s="41">
        <v>2072.7311249999998</v>
      </c>
      <c r="O1026" s="40"/>
      <c r="P1026" s="42"/>
      <c r="Q1026" s="42"/>
      <c r="R1026" s="42"/>
    </row>
    <row r="1027" spans="1:18" ht="15.75" customHeight="1" x14ac:dyDescent="0.25">
      <c r="A1027" s="22">
        <v>46078</v>
      </c>
      <c r="B1027" s="15">
        <v>196.5</v>
      </c>
      <c r="C1027" s="29">
        <f t="shared" si="434"/>
        <v>-3.8022813688213253E-3</v>
      </c>
      <c r="D1027" s="17">
        <v>828.89595000000008</v>
      </c>
      <c r="E1027" s="34"/>
      <c r="F1027" s="22">
        <v>46078</v>
      </c>
      <c r="G1027" s="28">
        <v>191.5</v>
      </c>
      <c r="H1027" s="29">
        <f t="shared" si="435"/>
        <v>-1.3037809647978849E-3</v>
      </c>
      <c r="I1027" s="41">
        <v>807.80444999999997</v>
      </c>
      <c r="J1027" s="37"/>
      <c r="K1027" s="22">
        <v>46078</v>
      </c>
      <c r="L1027" s="25">
        <v>483</v>
      </c>
      <c r="M1027" s="29">
        <f t="shared" si="436"/>
        <v>-1.6793893129770976E-2</v>
      </c>
      <c r="N1027" s="41">
        <v>2037.4389000000001</v>
      </c>
      <c r="O1027" s="40"/>
      <c r="P1027" s="42"/>
      <c r="Q1027" s="42"/>
      <c r="R1027" s="42"/>
    </row>
    <row r="1028" spans="1:18" ht="15.75" customHeight="1" x14ac:dyDescent="0.25">
      <c r="A1028" s="22">
        <v>46079</v>
      </c>
      <c r="B1028" s="15">
        <v>197.75</v>
      </c>
      <c r="C1028" s="29">
        <f t="shared" si="434"/>
        <v>6.3613231552162031E-3</v>
      </c>
      <c r="D1028" s="17">
        <v>834.97960000000012</v>
      </c>
      <c r="E1028" s="34"/>
      <c r="F1028" s="22">
        <v>46079</v>
      </c>
      <c r="G1028" s="28">
        <v>192.75</v>
      </c>
      <c r="H1028" s="29">
        <f t="shared" si="435"/>
        <v>6.5274151436032213E-3</v>
      </c>
      <c r="I1028" s="41">
        <v>813.86760000000004</v>
      </c>
      <c r="J1028" s="37"/>
      <c r="K1028" s="22">
        <v>46079</v>
      </c>
      <c r="L1028" s="25">
        <v>484.25</v>
      </c>
      <c r="M1028" s="29">
        <f t="shared" si="436"/>
        <v>2.5879917184266077E-3</v>
      </c>
      <c r="N1028" s="41">
        <v>2044.6972000000003</v>
      </c>
      <c r="O1028" s="40"/>
      <c r="P1028" s="42"/>
      <c r="Q1028" s="42"/>
      <c r="R1028" s="42"/>
    </row>
    <row r="1029" spans="1:18" ht="15.75" customHeight="1" x14ac:dyDescent="0.25">
      <c r="A1029" s="22">
        <v>46080</v>
      </c>
      <c r="B1029" s="15">
        <v>201.5</v>
      </c>
      <c r="C1029" s="29">
        <f t="shared" si="434"/>
        <v>1.896333754740831E-2</v>
      </c>
      <c r="D1029" s="17">
        <v>850.99495000000002</v>
      </c>
      <c r="E1029" s="34"/>
      <c r="F1029" s="22">
        <v>46080</v>
      </c>
      <c r="G1029" s="28">
        <v>197.25</v>
      </c>
      <c r="H1029" s="29">
        <f t="shared" si="435"/>
        <v>2.3346303501945442E-2</v>
      </c>
      <c r="I1029" s="41">
        <v>833.04592500000001</v>
      </c>
      <c r="J1029" s="37"/>
      <c r="K1029" s="22">
        <v>46080</v>
      </c>
      <c r="L1029" s="25">
        <v>487</v>
      </c>
      <c r="M1029" s="29">
        <f t="shared" si="436"/>
        <v>5.6788848735156439E-3</v>
      </c>
      <c r="N1029" s="41">
        <v>2056.7471</v>
      </c>
      <c r="O1029" s="40"/>
      <c r="P1029" s="42"/>
      <c r="Q1029" s="42"/>
      <c r="R1029" s="42"/>
    </row>
    <row r="1030" spans="1:18" ht="15.75" customHeight="1" x14ac:dyDescent="0.25">
      <c r="A1030" s="22">
        <v>46083</v>
      </c>
      <c r="B1030" s="15">
        <v>201.25</v>
      </c>
      <c r="C1030" s="29">
        <f t="shared" si="434"/>
        <v>-1.2406947890818421E-3</v>
      </c>
      <c r="D1030" s="17">
        <v>851.36800000000005</v>
      </c>
      <c r="E1030" s="34"/>
      <c r="F1030" s="22">
        <v>46083</v>
      </c>
      <c r="G1030" s="28">
        <v>198.75</v>
      </c>
      <c r="H1030" s="29">
        <f t="shared" si="435"/>
        <v>7.6045627376426506E-3</v>
      </c>
      <c r="I1030" s="41">
        <v>840.79200000000003</v>
      </c>
      <c r="J1030" s="37"/>
      <c r="K1030" s="22">
        <v>46083</v>
      </c>
      <c r="L1030" s="25">
        <v>494</v>
      </c>
      <c r="M1030" s="29">
        <f t="shared" si="436"/>
        <v>1.4373716632443578E-2</v>
      </c>
      <c r="N1030" s="41">
        <v>2089.8176000000003</v>
      </c>
      <c r="O1030" s="40"/>
      <c r="P1030" s="42"/>
      <c r="Q1030" s="42"/>
      <c r="R1030" s="42"/>
    </row>
    <row r="1031" spans="1:18" ht="15.75" customHeight="1" x14ac:dyDescent="0.25">
      <c r="A1031" s="22">
        <v>46084</v>
      </c>
      <c r="B1031" s="15">
        <v>203.25</v>
      </c>
      <c r="C1031" s="29">
        <f t="shared" si="434"/>
        <v>9.9378881987577383E-3</v>
      </c>
      <c r="D1031" s="17">
        <v>868.52790000000005</v>
      </c>
      <c r="E1031" s="34"/>
      <c r="F1031" s="22">
        <v>46084</v>
      </c>
      <c r="G1031" s="28">
        <v>201.5</v>
      </c>
      <c r="H1031" s="29">
        <f t="shared" si="435"/>
        <v>1.3836477987421381E-2</v>
      </c>
      <c r="I1031" s="41">
        <v>861.0498</v>
      </c>
      <c r="J1031" s="37"/>
      <c r="K1031" s="22">
        <v>46084</v>
      </c>
      <c r="L1031" s="25">
        <v>499.25</v>
      </c>
      <c r="M1031" s="29">
        <f t="shared" si="436"/>
        <v>1.0627530364372362E-2</v>
      </c>
      <c r="N1031" s="41">
        <v>2133.3951000000002</v>
      </c>
      <c r="O1031" s="40"/>
      <c r="P1031" s="42"/>
      <c r="Q1031" s="42"/>
      <c r="R1031" s="42"/>
    </row>
    <row r="1032" spans="1:18" ht="15.75" customHeight="1" x14ac:dyDescent="0.25">
      <c r="A1032" s="22">
        <v>46085</v>
      </c>
      <c r="B1032" s="15">
        <v>199.5</v>
      </c>
      <c r="C1032" s="29">
        <f t="shared" si="434"/>
        <v>-1.8450184501844991E-2</v>
      </c>
      <c r="D1032" s="17">
        <v>852.50340000000006</v>
      </c>
      <c r="E1032" s="34"/>
      <c r="F1032" s="22">
        <v>46085</v>
      </c>
      <c r="G1032" s="28">
        <v>200</v>
      </c>
      <c r="H1032" s="29">
        <f t="shared" si="435"/>
        <v>-7.4441687344912744E-3</v>
      </c>
      <c r="I1032" s="41">
        <v>854.64</v>
      </c>
      <c r="J1032" s="37"/>
      <c r="K1032" s="22">
        <v>46085</v>
      </c>
      <c r="L1032" s="25">
        <v>495.5</v>
      </c>
      <c r="M1032" s="29">
        <f t="shared" si="436"/>
        <v>-7.5112669003505328E-3</v>
      </c>
      <c r="N1032" s="41">
        <v>2117.3706000000002</v>
      </c>
      <c r="O1032" s="40"/>
      <c r="P1032" s="42"/>
      <c r="Q1032" s="42"/>
      <c r="R1032" s="42"/>
    </row>
    <row r="1033" spans="1:18" ht="15.75" customHeight="1" x14ac:dyDescent="0.25">
      <c r="A1033" s="22">
        <v>46086</v>
      </c>
      <c r="B1033" s="15">
        <v>202</v>
      </c>
      <c r="C1033" s="29">
        <f t="shared" si="434"/>
        <v>1.2531328320801949E-2</v>
      </c>
      <c r="D1033" s="17">
        <v>862.23700000000008</v>
      </c>
      <c r="E1033" s="34"/>
      <c r="F1033" s="22">
        <v>46086</v>
      </c>
      <c r="G1033" s="28">
        <v>201.75</v>
      </c>
      <c r="H1033" s="29">
        <f t="shared" si="435"/>
        <v>8.7500000000000355E-3</v>
      </c>
      <c r="I1033" s="41">
        <v>861.16987500000005</v>
      </c>
      <c r="J1033" s="37"/>
      <c r="K1033" s="22">
        <v>46086</v>
      </c>
      <c r="L1033" s="25">
        <v>503</v>
      </c>
      <c r="M1033" s="29">
        <f t="shared" si="436"/>
        <v>1.5136226034308864E-2</v>
      </c>
      <c r="N1033" s="41">
        <v>2147.0555000000004</v>
      </c>
      <c r="O1033" s="40"/>
      <c r="P1033" s="42"/>
      <c r="Q1033" s="42"/>
      <c r="R1033" s="42"/>
    </row>
    <row r="1034" spans="1:18" ht="15.75" customHeight="1" x14ac:dyDescent="0.25">
      <c r="A1034" s="22">
        <v>46087</v>
      </c>
      <c r="B1034" s="15">
        <v>208</v>
      </c>
      <c r="C1034" s="29">
        <f t="shared" si="434"/>
        <v>2.9702970297029729E-2</v>
      </c>
      <c r="D1034" s="17">
        <v>889.86559999999997</v>
      </c>
      <c r="E1034" s="34"/>
      <c r="F1034" s="22">
        <v>46087</v>
      </c>
      <c r="G1034" s="28">
        <v>205.5</v>
      </c>
      <c r="H1034" s="29">
        <f t="shared" si="435"/>
        <v>1.8587360594795488E-2</v>
      </c>
      <c r="I1034" s="41">
        <v>879.17010000000005</v>
      </c>
      <c r="J1034" s="37"/>
      <c r="K1034" s="22">
        <v>46087</v>
      </c>
      <c r="L1034" s="25">
        <v>509.25</v>
      </c>
      <c r="M1034" s="29">
        <f t="shared" si="436"/>
        <v>1.24254473161034E-2</v>
      </c>
      <c r="N1034" s="41">
        <v>2178.67335</v>
      </c>
      <c r="O1034" s="40"/>
      <c r="P1034" s="42"/>
      <c r="Q1034" s="42"/>
      <c r="R1034" s="42"/>
    </row>
    <row r="1035" spans="1:18" ht="15.75" customHeight="1" x14ac:dyDescent="0.25">
      <c r="A1035" s="22">
        <v>46090</v>
      </c>
      <c r="B1035" s="15">
        <v>209.75</v>
      </c>
      <c r="C1035" s="29">
        <f t="shared" si="434"/>
        <v>8.4134615384614531E-3</v>
      </c>
      <c r="D1035" s="17">
        <v>898.48509999999999</v>
      </c>
      <c r="E1035" s="34"/>
      <c r="F1035" s="22">
        <v>46090</v>
      </c>
      <c r="G1035" s="28">
        <v>207.75</v>
      </c>
      <c r="H1035" s="29">
        <f t="shared" si="435"/>
        <v>1.0948905109489093E-2</v>
      </c>
      <c r="I1035" s="41">
        <v>889.91789999999992</v>
      </c>
      <c r="J1035" s="37"/>
      <c r="K1035" s="22">
        <v>46090</v>
      </c>
      <c r="L1035" s="25">
        <v>514</v>
      </c>
      <c r="M1035" s="29">
        <f t="shared" si="436"/>
        <v>9.3274423171330056E-3</v>
      </c>
      <c r="N1035" s="41">
        <v>2201.7703999999999</v>
      </c>
      <c r="O1035" s="40"/>
      <c r="P1035" s="42"/>
      <c r="Q1035" s="42"/>
      <c r="R1035" s="42"/>
    </row>
    <row r="1036" spans="1:18" ht="15.75" customHeight="1" x14ac:dyDescent="0.25">
      <c r="A1036" s="22">
        <v>46091</v>
      </c>
      <c r="B1036" s="15">
        <v>204</v>
      </c>
      <c r="C1036" s="29">
        <f t="shared" si="434"/>
        <v>-2.7413587604290801E-2</v>
      </c>
      <c r="D1036" s="17">
        <v>868.12199999999996</v>
      </c>
      <c r="E1036" s="34"/>
      <c r="F1036" s="22">
        <v>46091</v>
      </c>
      <c r="G1036" s="28">
        <v>203</v>
      </c>
      <c r="H1036" s="29">
        <f t="shared" si="435"/>
        <v>-2.2864019253910906E-2</v>
      </c>
      <c r="I1036" s="41">
        <v>863.86649999999997</v>
      </c>
      <c r="J1036" s="37"/>
      <c r="K1036" s="22">
        <v>46091</v>
      </c>
      <c r="L1036" s="25">
        <v>501</v>
      </c>
      <c r="M1036" s="29">
        <f t="shared" si="436"/>
        <v>-2.529182879377434E-2</v>
      </c>
      <c r="N1036" s="41">
        <v>2132.0054999999998</v>
      </c>
      <c r="O1036" s="40"/>
      <c r="P1036" s="42"/>
      <c r="Q1036" s="42"/>
      <c r="R1036" s="42"/>
    </row>
    <row r="1037" spans="1:18" ht="15.75" customHeight="1" x14ac:dyDescent="0.25">
      <c r="A1037" s="22">
        <v>46092</v>
      </c>
      <c r="B1037" s="15">
        <v>206</v>
      </c>
      <c r="C1037" s="29">
        <f t="shared" si="434"/>
        <v>9.8039215686274161E-3</v>
      </c>
      <c r="D1037" s="17">
        <v>880.44399999999996</v>
      </c>
      <c r="E1037" s="34"/>
      <c r="F1037" s="22">
        <v>46092</v>
      </c>
      <c r="G1037" s="28">
        <v>206.25</v>
      </c>
      <c r="H1037" s="29">
        <f t="shared" si="435"/>
        <v>1.6009852216748666E-2</v>
      </c>
      <c r="I1037" s="41">
        <v>881.51250000000005</v>
      </c>
      <c r="J1037" s="37"/>
      <c r="K1037" s="22">
        <v>46092</v>
      </c>
      <c r="L1037" s="25">
        <v>512.25</v>
      </c>
      <c r="M1037" s="29">
        <f t="shared" si="436"/>
        <v>2.2455089820359264E-2</v>
      </c>
      <c r="N1037" s="41">
        <v>2189.3564999999999</v>
      </c>
      <c r="O1037" s="40"/>
      <c r="P1037" s="42"/>
      <c r="Q1037" s="42"/>
      <c r="R1037" s="42"/>
    </row>
    <row r="1038" spans="1:18" ht="15.75" customHeight="1" x14ac:dyDescent="0.25">
      <c r="A1038" s="22">
        <v>46093</v>
      </c>
      <c r="B1038" s="15">
        <v>209.25</v>
      </c>
      <c r="C1038" s="29">
        <f t="shared" si="434"/>
        <v>1.5776699029126151E-2</v>
      </c>
      <c r="D1038" s="17">
        <v>892.01182500000004</v>
      </c>
      <c r="E1038" s="34"/>
      <c r="F1038" s="22">
        <v>46093</v>
      </c>
      <c r="G1038" s="28">
        <v>210.25</v>
      </c>
      <c r="H1038" s="29">
        <f t="shared" si="435"/>
        <v>1.9393939393939297E-2</v>
      </c>
      <c r="I1038" s="41">
        <v>896.27472499999999</v>
      </c>
      <c r="J1038" s="37"/>
      <c r="K1038" s="22">
        <v>46093</v>
      </c>
      <c r="L1038" s="25">
        <v>515</v>
      </c>
      <c r="M1038" s="29">
        <f t="shared" si="436"/>
        <v>5.3684724255733673E-3</v>
      </c>
      <c r="N1038" s="41">
        <v>2195.3935000000001</v>
      </c>
      <c r="O1038" s="40"/>
      <c r="P1038" s="42"/>
      <c r="Q1038" s="42"/>
      <c r="R1038" s="42"/>
    </row>
    <row r="1039" spans="1:18" ht="15.75" customHeight="1" x14ac:dyDescent="0.25">
      <c r="A1039" s="22">
        <v>46094</v>
      </c>
      <c r="B1039" s="15">
        <v>210.5</v>
      </c>
      <c r="C1039" s="29">
        <f t="shared" si="434"/>
        <v>5.9737156511350253E-3</v>
      </c>
      <c r="D1039" s="17">
        <v>898.68765000000008</v>
      </c>
      <c r="E1039" s="34"/>
      <c r="F1039" s="22">
        <v>46094</v>
      </c>
      <c r="G1039" s="28">
        <v>212</v>
      </c>
      <c r="H1039" s="29">
        <f t="shared" si="435"/>
        <v>8.3234244946492897E-3</v>
      </c>
      <c r="I1039" s="41">
        <v>905.09160000000008</v>
      </c>
      <c r="J1039" s="37"/>
      <c r="K1039" s="22">
        <v>46094</v>
      </c>
      <c r="L1039" s="25">
        <v>511.25</v>
      </c>
      <c r="M1039" s="29">
        <f t="shared" si="436"/>
        <v>-7.2815533980582492E-3</v>
      </c>
      <c r="N1039" s="41">
        <v>2182.6796250000002</v>
      </c>
      <c r="O1039" s="40"/>
      <c r="P1039" s="42"/>
      <c r="Q1039" s="42"/>
      <c r="R1039" s="42"/>
    </row>
    <row r="1040" spans="1:18" ht="15.75" customHeight="1" x14ac:dyDescent="0.25">
      <c r="A1040" s="22">
        <v>46097</v>
      </c>
      <c r="B1040" s="15">
        <v>207.25</v>
      </c>
      <c r="C1040" s="29">
        <f t="shared" si="434"/>
        <v>-1.5439429928741144E-2</v>
      </c>
      <c r="D1040" s="17">
        <v>884.83315000000005</v>
      </c>
      <c r="E1040" s="34"/>
      <c r="F1040" s="22">
        <v>46097</v>
      </c>
      <c r="G1040" s="28">
        <v>208.5</v>
      </c>
      <c r="H1040" s="29">
        <f t="shared" si="435"/>
        <v>-1.650943396226412E-2</v>
      </c>
      <c r="I1040" s="41">
        <v>890.16989999999998</v>
      </c>
      <c r="J1040" s="37"/>
      <c r="K1040" s="22">
        <v>46097</v>
      </c>
      <c r="L1040" s="25">
        <v>498.5</v>
      </c>
      <c r="M1040" s="29">
        <f t="shared" si="436"/>
        <v>-2.4938875305623442E-2</v>
      </c>
      <c r="N1040" s="41">
        <v>2128.2959000000001</v>
      </c>
      <c r="O1040" s="40"/>
      <c r="P1040" s="42"/>
      <c r="Q1040" s="42"/>
      <c r="R1040" s="42"/>
    </row>
    <row r="1041" spans="1:18" ht="15.75" customHeight="1" x14ac:dyDescent="0.25">
      <c r="A1041" s="22">
        <v>46098</v>
      </c>
      <c r="B1041" s="15">
        <v>205.25</v>
      </c>
      <c r="C1041" s="29">
        <f t="shared" si="434"/>
        <v>-9.6501809408926498E-3</v>
      </c>
      <c r="D1041" s="17">
        <v>875.71965000000012</v>
      </c>
      <c r="E1041" s="34"/>
      <c r="F1041" s="22">
        <v>46098</v>
      </c>
      <c r="G1041" s="28">
        <v>207.75</v>
      </c>
      <c r="H1041" s="29">
        <f t="shared" si="435"/>
        <v>-3.597122302158251E-3</v>
      </c>
      <c r="I1041" s="41">
        <v>886.38615000000004</v>
      </c>
      <c r="J1041" s="37"/>
      <c r="K1041" s="22">
        <v>46098</v>
      </c>
      <c r="L1041" s="25">
        <v>503.75</v>
      </c>
      <c r="M1041" s="29">
        <f t="shared" si="436"/>
        <v>1.0531594784352949E-2</v>
      </c>
      <c r="N1041" s="41">
        <v>2149.2997500000001</v>
      </c>
      <c r="O1041" s="40"/>
      <c r="P1041" s="42"/>
      <c r="Q1041" s="42"/>
      <c r="R1041" s="42"/>
    </row>
    <row r="1042" spans="1:18" ht="15.75" customHeight="1" x14ac:dyDescent="0.25">
      <c r="A1042" s="22">
        <v>46099</v>
      </c>
      <c r="B1042" s="15">
        <v>207.5</v>
      </c>
      <c r="C1042" s="29">
        <f t="shared" si="434"/>
        <v>1.0962241169305775E-2</v>
      </c>
      <c r="D1042" s="17">
        <v>884.21975000000009</v>
      </c>
      <c r="E1042" s="34"/>
      <c r="F1042" s="22">
        <v>46099</v>
      </c>
      <c r="G1042" s="28">
        <v>209.75</v>
      </c>
      <c r="H1042" s="29">
        <f t="shared" si="435"/>
        <v>9.6269554753309894E-3</v>
      </c>
      <c r="I1042" s="41">
        <v>893.80767500000002</v>
      </c>
      <c r="J1042" s="37"/>
      <c r="K1042" s="22">
        <v>46099</v>
      </c>
      <c r="L1042" s="25">
        <v>502.5</v>
      </c>
      <c r="M1042" s="29">
        <f t="shared" si="436"/>
        <v>-2.4813895781637951E-3</v>
      </c>
      <c r="N1042" s="41">
        <v>2141.3032499999999</v>
      </c>
      <c r="O1042" s="40"/>
      <c r="P1042" s="42"/>
      <c r="Q1042" s="42"/>
      <c r="R1042" s="42"/>
    </row>
    <row r="1043" spans="1:18" ht="15.75" customHeight="1" x14ac:dyDescent="0.25">
      <c r="A1043" s="22">
        <v>46100</v>
      </c>
      <c r="B1043" s="15">
        <v>207</v>
      </c>
      <c r="C1043" s="29">
        <f t="shared" si="434"/>
        <v>-2.4096385542168308E-3</v>
      </c>
      <c r="D1043" s="17">
        <v>885.5874</v>
      </c>
      <c r="E1043" s="34"/>
      <c r="F1043" s="22">
        <v>46100</v>
      </c>
      <c r="G1043" s="28">
        <v>210</v>
      </c>
      <c r="H1043" s="29">
        <f t="shared" si="435"/>
        <v>1.1918951132301459E-3</v>
      </c>
      <c r="I1043" s="41">
        <v>898.42200000000003</v>
      </c>
      <c r="J1043" s="37"/>
      <c r="K1043" s="22">
        <v>46100</v>
      </c>
      <c r="L1043" s="25">
        <v>500.75</v>
      </c>
      <c r="M1043" s="29">
        <f t="shared" si="436"/>
        <v>-3.4825870646766344E-3</v>
      </c>
      <c r="N1043" s="41">
        <v>2142.3086499999999</v>
      </c>
      <c r="O1043" s="40"/>
      <c r="P1043" s="42"/>
      <c r="Q1043" s="42"/>
      <c r="R1043" s="42"/>
    </row>
    <row r="1044" spans="1:18" ht="15.75" customHeight="1" x14ac:dyDescent="0.25">
      <c r="A1044" s="22">
        <v>46101</v>
      </c>
      <c r="B1044" s="15">
        <v>203.25</v>
      </c>
      <c r="C1044" s="29">
        <f t="shared" si="434"/>
        <v>-1.8115942028985477E-2</v>
      </c>
      <c r="D1044" s="17">
        <v>869.25959999999998</v>
      </c>
      <c r="E1044" s="34"/>
      <c r="F1044" s="22">
        <v>46101</v>
      </c>
      <c r="G1044" s="28">
        <v>208</v>
      </c>
      <c r="H1044" s="29">
        <f t="shared" si="435"/>
        <v>-9.52380952380949E-3</v>
      </c>
      <c r="I1044" s="41">
        <v>889.57439999999997</v>
      </c>
      <c r="J1044" s="37"/>
      <c r="K1044" s="22">
        <v>46101</v>
      </c>
      <c r="L1044" s="25">
        <v>502.25</v>
      </c>
      <c r="M1044" s="29">
        <f t="shared" si="436"/>
        <v>2.9955067398901303E-3</v>
      </c>
      <c r="N1044" s="41">
        <v>2148.0227999999997</v>
      </c>
      <c r="O1044" s="40"/>
      <c r="P1044" s="42"/>
      <c r="Q1044" s="42"/>
      <c r="R1044" s="42"/>
    </row>
    <row r="1045" spans="1:18" ht="15.75" customHeight="1" x14ac:dyDescent="0.25">
      <c r="A1045" s="22">
        <v>46104</v>
      </c>
      <c r="B1045" s="15">
        <v>202.25</v>
      </c>
      <c r="C1045" s="29">
        <f t="shared" ref="C1045" si="437">B1045/B1044*1-1</f>
        <v>-4.9200492004920493E-3</v>
      </c>
      <c r="D1045" s="17">
        <v>866.98507499999994</v>
      </c>
      <c r="E1045" s="34"/>
      <c r="F1045" s="22">
        <v>46104</v>
      </c>
      <c r="G1045" s="28">
        <v>209</v>
      </c>
      <c r="H1045" s="29">
        <f t="shared" ref="H1045" si="438">G1045/G1044-1</f>
        <v>4.8076923076922906E-3</v>
      </c>
      <c r="I1045" s="41">
        <v>895.9203</v>
      </c>
      <c r="J1045" s="37"/>
      <c r="K1045" s="22">
        <v>46104</v>
      </c>
      <c r="L1045" s="25">
        <v>497.5</v>
      </c>
      <c r="M1045" s="29">
        <f t="shared" ref="M1045" si="439">L1045/L1044-1</f>
        <v>-9.457441513190612E-3</v>
      </c>
      <c r="N1045" s="41">
        <v>2132.6332499999999</v>
      </c>
      <c r="O1045" s="42"/>
      <c r="P1045" s="42"/>
      <c r="Q1045" s="42"/>
      <c r="R1045" s="42"/>
    </row>
    <row r="1046" spans="1:18" x14ac:dyDescent="0.25">
      <c r="A1046" s="22">
        <v>46105</v>
      </c>
      <c r="B1046" s="15">
        <v>203.25</v>
      </c>
      <c r="C1046" s="29">
        <f t="shared" ref="C1046:C1056" si="440">B1046/B1045*1-1</f>
        <v>4.9443757725586845E-3</v>
      </c>
      <c r="D1046" s="17">
        <v>868.44659999999999</v>
      </c>
      <c r="E1046" s="34"/>
      <c r="F1046" s="22">
        <v>46105</v>
      </c>
      <c r="G1046" s="28">
        <v>209</v>
      </c>
      <c r="H1046" s="29">
        <f t="shared" ref="H1046:H1056" si="441">G1046/G1045-1</f>
        <v>0</v>
      </c>
      <c r="I1046" s="41">
        <v>893.01520000000005</v>
      </c>
      <c r="J1046" s="37"/>
      <c r="K1046" s="22">
        <v>46105</v>
      </c>
      <c r="L1046" s="25">
        <v>500.5</v>
      </c>
      <c r="M1046" s="29">
        <f t="shared" ref="M1046:M1056" si="442">L1046/L1045-1</f>
        <v>6.0301507537687815E-3</v>
      </c>
      <c r="N1046" s="41">
        <v>2138.5364</v>
      </c>
    </row>
    <row r="1047" spans="1:18" x14ac:dyDescent="0.25">
      <c r="A1047" s="22">
        <v>46106</v>
      </c>
      <c r="B1047" s="15">
        <v>204</v>
      </c>
      <c r="C1047" s="29">
        <f t="shared" si="440"/>
        <v>3.6900369003689537E-3</v>
      </c>
      <c r="D1047" s="17">
        <v>870.91679999999997</v>
      </c>
      <c r="E1047" s="34"/>
      <c r="F1047" s="22">
        <v>46106</v>
      </c>
      <c r="G1047" s="28">
        <v>208.5</v>
      </c>
      <c r="H1047" s="29">
        <f t="shared" si="441"/>
        <v>-2.3923444976076125E-3</v>
      </c>
      <c r="I1047" s="41">
        <v>890.12819999999988</v>
      </c>
      <c r="J1047" s="37"/>
      <c r="K1047" s="22">
        <v>46106</v>
      </c>
      <c r="L1047" s="25">
        <v>499.25</v>
      </c>
      <c r="M1047" s="29">
        <f t="shared" si="442"/>
        <v>-2.4975024975024684E-3</v>
      </c>
      <c r="N1047" s="41">
        <v>2131.3980999999999</v>
      </c>
    </row>
    <row r="1048" spans="1:18" x14ac:dyDescent="0.25">
      <c r="A1048" s="22">
        <v>46107</v>
      </c>
      <c r="B1048" s="15">
        <v>205.25</v>
      </c>
      <c r="C1048" s="29">
        <f t="shared" si="440"/>
        <v>6.1274509803921351E-3</v>
      </c>
      <c r="D1048" s="17">
        <v>876.62275</v>
      </c>
      <c r="E1048" s="34"/>
      <c r="F1048" s="22">
        <v>46107</v>
      </c>
      <c r="G1048" s="28">
        <v>208.75</v>
      </c>
      <c r="H1048" s="29">
        <f t="shared" si="441"/>
        <v>1.1990407673860837E-3</v>
      </c>
      <c r="I1048" s="41">
        <v>891.57124999999996</v>
      </c>
      <c r="J1048" s="37"/>
      <c r="K1048" s="22">
        <v>46107</v>
      </c>
      <c r="L1048" s="25">
        <v>502.25</v>
      </c>
      <c r="M1048" s="29">
        <f t="shared" si="442"/>
        <v>6.0090135202803818E-3</v>
      </c>
      <c r="N1048" s="41">
        <v>2145.1097500000001</v>
      </c>
    </row>
    <row r="1049" spans="1:18" x14ac:dyDescent="0.25">
      <c r="A1049" s="22">
        <v>46108</v>
      </c>
      <c r="B1049" s="15">
        <v>203.25</v>
      </c>
      <c r="C1049" s="29">
        <f t="shared" si="440"/>
        <v>-9.74421437271622E-3</v>
      </c>
      <c r="D1049" s="17">
        <v>871.08884999999998</v>
      </c>
      <c r="E1049" s="34"/>
      <c r="F1049" s="22">
        <v>46108</v>
      </c>
      <c r="G1049" s="28">
        <v>208.25</v>
      </c>
      <c r="H1049" s="29">
        <f t="shared" si="441"/>
        <v>-2.3952095808382756E-3</v>
      </c>
      <c r="I1049" s="41">
        <v>892.51785000000007</v>
      </c>
      <c r="J1049" s="37"/>
      <c r="K1049" s="22">
        <v>46108</v>
      </c>
      <c r="L1049" s="25">
        <v>500.25</v>
      </c>
      <c r="M1049" s="29">
        <f t="shared" si="442"/>
        <v>-3.9820806371329009E-3</v>
      </c>
      <c r="N1049" s="41">
        <v>2143.97145</v>
      </c>
    </row>
    <row r="1050" spans="1:18" x14ac:dyDescent="0.25">
      <c r="A1050" s="22">
        <v>46111</v>
      </c>
      <c r="B1050" s="15">
        <v>203.75</v>
      </c>
      <c r="C1050" s="29">
        <f t="shared" si="440"/>
        <v>2.4600246002459691E-3</v>
      </c>
      <c r="D1050" s="17">
        <v>872.702</v>
      </c>
      <c r="E1050" s="34"/>
      <c r="F1050" s="22">
        <v>46111</v>
      </c>
      <c r="G1050" s="28">
        <v>208.25</v>
      </c>
      <c r="H1050" s="29">
        <f t="shared" si="441"/>
        <v>0</v>
      </c>
      <c r="I1050" s="41">
        <v>891.97640000000001</v>
      </c>
      <c r="J1050" s="37"/>
      <c r="K1050" s="22">
        <v>46111</v>
      </c>
      <c r="L1050" s="25">
        <v>508</v>
      </c>
      <c r="M1050" s="29">
        <f t="shared" si="442"/>
        <v>1.5492253873063522E-2</v>
      </c>
      <c r="N1050" s="41">
        <v>2175.8656000000001</v>
      </c>
    </row>
    <row r="1051" spans="1:18" x14ac:dyDescent="0.25">
      <c r="A1051" s="22">
        <v>46112</v>
      </c>
      <c r="B1051" s="15">
        <v>204.75</v>
      </c>
      <c r="C1051" s="29">
        <f t="shared" si="440"/>
        <v>4.9079754601226711E-3</v>
      </c>
      <c r="D1051" s="17">
        <v>878.25464999999997</v>
      </c>
      <c r="E1051" s="34"/>
      <c r="F1051" s="22">
        <v>46112</v>
      </c>
      <c r="G1051" s="28">
        <v>209.5</v>
      </c>
      <c r="H1051" s="29">
        <f t="shared" si="441"/>
        <v>6.0024009603840689E-3</v>
      </c>
      <c r="I1051" s="41">
        <v>898.62929999999994</v>
      </c>
      <c r="J1051" s="37"/>
      <c r="K1051" s="22">
        <v>46112</v>
      </c>
      <c r="L1051" s="25">
        <v>514.25</v>
      </c>
      <c r="M1051" s="29">
        <f t="shared" si="442"/>
        <v>1.2303149606299302E-2</v>
      </c>
      <c r="N1051" s="41">
        <v>2205.82395</v>
      </c>
    </row>
    <row r="1052" spans="1:18" x14ac:dyDescent="0.25">
      <c r="A1052" s="22">
        <v>46113</v>
      </c>
      <c r="B1052" s="15">
        <v>201.25</v>
      </c>
      <c r="C1052" s="29">
        <f t="shared" si="440"/>
        <v>-1.7094017094017144E-2</v>
      </c>
      <c r="D1052" s="17">
        <v>862.83924999999999</v>
      </c>
      <c r="E1052" s="34"/>
      <c r="F1052" s="22">
        <v>46113</v>
      </c>
      <c r="G1052" s="28">
        <v>206.75</v>
      </c>
      <c r="H1052" s="29">
        <f t="shared" si="441"/>
        <v>-1.3126491646778038E-2</v>
      </c>
      <c r="I1052" s="41">
        <v>886.41994999999997</v>
      </c>
      <c r="J1052" s="37"/>
      <c r="K1052" s="22">
        <v>46113</v>
      </c>
      <c r="L1052" s="25">
        <v>504.75</v>
      </c>
      <c r="M1052" s="29">
        <f t="shared" si="442"/>
        <v>-1.8473505104521171E-2</v>
      </c>
      <c r="N1052" s="41">
        <v>2164.0651499999999</v>
      </c>
    </row>
    <row r="1053" spans="1:18" x14ac:dyDescent="0.25">
      <c r="A1053" s="22">
        <v>46114</v>
      </c>
      <c r="B1053" s="15">
        <v>202.5</v>
      </c>
      <c r="C1053" s="29">
        <f t="shared" si="440"/>
        <v>6.2111801242235032E-3</v>
      </c>
      <c r="D1053" s="17">
        <v>868.09725000000003</v>
      </c>
      <c r="E1053" s="34"/>
      <c r="F1053" s="22">
        <v>46114</v>
      </c>
      <c r="G1053" s="28">
        <v>208</v>
      </c>
      <c r="H1053" s="29">
        <f t="shared" si="441"/>
        <v>6.0459492140265692E-3</v>
      </c>
      <c r="I1053" s="41">
        <v>891.67520000000002</v>
      </c>
      <c r="J1053" s="37"/>
      <c r="K1053" s="22">
        <v>46114</v>
      </c>
      <c r="L1053" s="25">
        <v>505.75</v>
      </c>
      <c r="M1053" s="29">
        <f t="shared" si="442"/>
        <v>1.9811788013868181E-3</v>
      </c>
      <c r="N1053" s="41">
        <v>2168.0996749999999</v>
      </c>
    </row>
    <row r="1054" spans="1:18" x14ac:dyDescent="0.25">
      <c r="A1054" s="22">
        <v>46119</v>
      </c>
      <c r="B1054" s="15">
        <v>202.5</v>
      </c>
      <c r="C1054" s="29">
        <f t="shared" si="440"/>
        <v>0</v>
      </c>
      <c r="D1054" s="17">
        <v>864.55349999999999</v>
      </c>
      <c r="E1054" s="34"/>
      <c r="F1054" s="22">
        <v>46119</v>
      </c>
      <c r="G1054" s="28">
        <v>209</v>
      </c>
      <c r="H1054" s="29">
        <f t="shared" si="441"/>
        <v>4.8076923076922906E-3</v>
      </c>
      <c r="I1054" s="41">
        <v>892.30460000000005</v>
      </c>
      <c r="J1054" s="37"/>
      <c r="K1054" s="22">
        <v>46119</v>
      </c>
      <c r="L1054" s="25">
        <v>506</v>
      </c>
      <c r="M1054" s="29">
        <f t="shared" si="442"/>
        <v>4.9431537320820951E-4</v>
      </c>
      <c r="N1054" s="41">
        <v>2160.3164000000002</v>
      </c>
    </row>
    <row r="1055" spans="1:18" x14ac:dyDescent="0.25">
      <c r="A1055" s="22">
        <v>46120</v>
      </c>
      <c r="B1055" s="15">
        <v>197.75</v>
      </c>
      <c r="C1055" s="29">
        <f t="shared" si="440"/>
        <v>-2.3456790123456805E-2</v>
      </c>
      <c r="D1055" s="17">
        <v>842.86982499999999</v>
      </c>
      <c r="E1055" s="34"/>
      <c r="F1055" s="22">
        <v>46120</v>
      </c>
      <c r="G1055" s="28">
        <v>205.5</v>
      </c>
      <c r="H1055" s="29">
        <f t="shared" si="441"/>
        <v>-1.674641148325362E-2</v>
      </c>
      <c r="I1055" s="41">
        <v>875.90264999999999</v>
      </c>
      <c r="J1055" s="37"/>
      <c r="K1055" s="22">
        <v>46120</v>
      </c>
      <c r="L1055" s="25">
        <v>497</v>
      </c>
      <c r="M1055" s="29">
        <f t="shared" si="442"/>
        <v>-1.7786561264822143E-2</v>
      </c>
      <c r="N1055" s="41">
        <v>2118.3631</v>
      </c>
    </row>
    <row r="1056" spans="1:18" x14ac:dyDescent="0.25">
      <c r="A1056" s="22">
        <v>46121</v>
      </c>
      <c r="B1056" s="15">
        <v>195.5</v>
      </c>
      <c r="C1056" s="29">
        <f t="shared" si="440"/>
        <v>-1.1378002528445008E-2</v>
      </c>
      <c r="D1056" s="17">
        <v>833.02550000000008</v>
      </c>
      <c r="E1056" s="34"/>
      <c r="F1056" s="22">
        <v>46121</v>
      </c>
      <c r="G1056" s="28">
        <v>203.5</v>
      </c>
      <c r="H1056" s="29">
        <f t="shared" si="441"/>
        <v>-9.7323600973235891E-3</v>
      </c>
      <c r="I1056" s="41">
        <v>867.11350000000004</v>
      </c>
      <c r="J1056" s="37"/>
      <c r="K1056" s="22">
        <v>46121</v>
      </c>
      <c r="L1056" s="25">
        <v>497</v>
      </c>
      <c r="M1056" s="29">
        <f t="shared" si="442"/>
        <v>0</v>
      </c>
      <c r="N1056" s="41">
        <v>2117.7170000000001</v>
      </c>
    </row>
    <row r="1057" spans="1:14" x14ac:dyDescent="0.25">
      <c r="A1057" s="22">
        <v>46122</v>
      </c>
      <c r="B1057" s="15">
        <v>194.75</v>
      </c>
      <c r="C1057" s="29">
        <f t="shared" ref="C1057:C1063" si="443">B1057/B1056*1-1</f>
        <v>-3.8363171355498826E-3</v>
      </c>
      <c r="D1057" s="17">
        <v>828.34965</v>
      </c>
      <c r="E1057" s="34"/>
      <c r="F1057" s="22">
        <v>46122</v>
      </c>
      <c r="G1057" s="28">
        <v>202.75</v>
      </c>
      <c r="H1057" s="29">
        <f t="shared" ref="H1057:H1063" si="444">G1057/G1056-1</f>
        <v>-3.6855036855036882E-3</v>
      </c>
      <c r="I1057" s="41">
        <v>862.37684999999999</v>
      </c>
      <c r="J1057" s="37"/>
      <c r="K1057" s="22">
        <v>46122</v>
      </c>
      <c r="L1057" s="25">
        <v>499.75</v>
      </c>
      <c r="M1057" s="29">
        <f t="shared" ref="M1057:M1063" si="445">L1057/L1056-1</f>
        <v>5.5331991951710346E-3</v>
      </c>
      <c r="N1057" s="41">
        <v>2125.6366499999999</v>
      </c>
    </row>
    <row r="1058" spans="1:14" x14ac:dyDescent="0.25">
      <c r="A1058" s="22">
        <v>46125</v>
      </c>
      <c r="B1058" s="15">
        <v>195.75</v>
      </c>
      <c r="C1058" s="29">
        <f t="shared" si="443"/>
        <v>5.1347881899872494E-3</v>
      </c>
      <c r="D1058" s="17">
        <v>832.07452499999999</v>
      </c>
      <c r="E1058" s="34"/>
      <c r="F1058" s="22">
        <v>46125</v>
      </c>
      <c r="G1058" s="28">
        <v>205</v>
      </c>
      <c r="H1058" s="29">
        <f t="shared" si="444"/>
        <v>1.1097410604192337E-2</v>
      </c>
      <c r="I1058" s="41">
        <v>871.39350000000002</v>
      </c>
      <c r="J1058" s="37"/>
      <c r="K1058" s="22">
        <v>46125</v>
      </c>
      <c r="L1058" s="25">
        <v>502.5</v>
      </c>
      <c r="M1058" s="29">
        <f t="shared" si="445"/>
        <v>5.5027513756877866E-3</v>
      </c>
      <c r="N1058" s="41">
        <v>2135.9767500000003</v>
      </c>
    </row>
    <row r="1059" spans="1:14" x14ac:dyDescent="0.25">
      <c r="A1059" s="22">
        <v>46126</v>
      </c>
      <c r="B1059" s="15">
        <v>196.25</v>
      </c>
      <c r="C1059" s="29">
        <f t="shared" si="443"/>
        <v>2.5542784163474774E-3</v>
      </c>
      <c r="D1059" s="17">
        <v>832.80649999999991</v>
      </c>
      <c r="E1059" s="34"/>
      <c r="F1059" s="22">
        <v>46126</v>
      </c>
      <c r="G1059" s="28">
        <v>205</v>
      </c>
      <c r="H1059" s="29">
        <f t="shared" si="444"/>
        <v>0</v>
      </c>
      <c r="I1059" s="41">
        <v>869.93799999999999</v>
      </c>
      <c r="J1059" s="37"/>
      <c r="K1059" s="22">
        <v>46126</v>
      </c>
      <c r="L1059" s="25">
        <v>500</v>
      </c>
      <c r="M1059" s="29">
        <f t="shared" si="445"/>
        <v>-4.9751243781094301E-3</v>
      </c>
      <c r="N1059" s="41">
        <v>2121.7999999999997</v>
      </c>
    </row>
    <row r="1060" spans="1:14" x14ac:dyDescent="0.25">
      <c r="A1060" s="22">
        <v>46127</v>
      </c>
      <c r="B1060" s="15">
        <v>194.75</v>
      </c>
      <c r="C1060" s="29">
        <f t="shared" si="443"/>
        <v>-7.6433121019108263E-3</v>
      </c>
      <c r="D1060" s="17">
        <v>825.15575000000001</v>
      </c>
      <c r="E1060" s="34"/>
      <c r="F1060" s="22">
        <v>46127</v>
      </c>
      <c r="G1060" s="28">
        <v>204.5</v>
      </c>
      <c r="H1060" s="29">
        <f t="shared" si="444"/>
        <v>-2.4390243902439046E-3</v>
      </c>
      <c r="I1060" s="41">
        <v>866.4665</v>
      </c>
      <c r="J1060" s="37"/>
      <c r="K1060" s="22">
        <v>46127</v>
      </c>
      <c r="L1060" s="25">
        <v>509.25</v>
      </c>
      <c r="M1060" s="29">
        <f t="shared" si="445"/>
        <v>1.8499999999999961E-2</v>
      </c>
      <c r="N1060" s="41">
        <v>2157.6922500000001</v>
      </c>
    </row>
    <row r="1061" spans="1:14" x14ac:dyDescent="0.25">
      <c r="A1061" s="22">
        <v>46128</v>
      </c>
      <c r="B1061" s="15">
        <v>194.25</v>
      </c>
      <c r="C1061" s="29">
        <f t="shared" si="443"/>
        <v>-2.5673940949936247E-3</v>
      </c>
      <c r="D1061" s="17">
        <v>823.83367500000008</v>
      </c>
      <c r="E1061" s="34"/>
      <c r="F1061" s="22">
        <v>46128</v>
      </c>
      <c r="G1061" s="28">
        <v>203.25</v>
      </c>
      <c r="H1061" s="29">
        <f t="shared" si="444"/>
        <v>-6.1124694376527566E-3</v>
      </c>
      <c r="I1061" s="41">
        <v>862.00357500000007</v>
      </c>
      <c r="J1061" s="37"/>
      <c r="K1061" s="22">
        <v>46128</v>
      </c>
      <c r="L1061" s="25">
        <v>502</v>
      </c>
      <c r="M1061" s="29">
        <f t="shared" si="445"/>
        <v>-1.4236622484045114E-2</v>
      </c>
      <c r="N1061" s="41">
        <v>2129.0322000000001</v>
      </c>
    </row>
    <row r="1062" spans="1:14" x14ac:dyDescent="0.25">
      <c r="A1062" s="22">
        <v>46129</v>
      </c>
      <c r="B1062" s="15">
        <v>191.25</v>
      </c>
      <c r="C1062" s="29">
        <f t="shared" si="443"/>
        <v>-1.5444015444015413E-2</v>
      </c>
      <c r="D1062" s="17">
        <v>810.03937500000006</v>
      </c>
      <c r="E1062" s="34"/>
      <c r="F1062" s="22">
        <v>46129</v>
      </c>
      <c r="G1062" s="28">
        <v>202.75</v>
      </c>
      <c r="H1062" s="29">
        <f t="shared" si="444"/>
        <v>-2.4600246002459691E-3</v>
      </c>
      <c r="I1062" s="41">
        <v>858.74762499999997</v>
      </c>
      <c r="J1062" s="37"/>
      <c r="K1062" s="22">
        <v>46129</v>
      </c>
      <c r="L1062" s="25">
        <v>488</v>
      </c>
      <c r="M1062" s="29">
        <f t="shared" si="445"/>
        <v>-2.7888446215139417E-2</v>
      </c>
      <c r="N1062" s="41">
        <v>2066.924</v>
      </c>
    </row>
    <row r="1063" spans="1:14" x14ac:dyDescent="0.25">
      <c r="A1063" s="22">
        <v>46132</v>
      </c>
      <c r="B1063" s="15">
        <v>194</v>
      </c>
      <c r="C1063" s="29">
        <f t="shared" si="443"/>
        <v>1.437908496732021E-2</v>
      </c>
      <c r="D1063" s="17">
        <v>821.51240000000007</v>
      </c>
      <c r="E1063" s="34"/>
      <c r="F1063" s="22">
        <v>46132</v>
      </c>
      <c r="G1063" s="28">
        <v>204.25</v>
      </c>
      <c r="H1063" s="29">
        <f t="shared" si="444"/>
        <v>7.3982737361282247E-3</v>
      </c>
      <c r="I1063" s="41">
        <v>864.91705000000002</v>
      </c>
      <c r="J1063" s="37"/>
      <c r="K1063" s="22">
        <v>46132</v>
      </c>
      <c r="L1063" s="25">
        <v>492</v>
      </c>
      <c r="M1063" s="29">
        <f t="shared" si="445"/>
        <v>8.1967213114753079E-3</v>
      </c>
      <c r="N1063" s="41">
        <v>2083.4232000000002</v>
      </c>
    </row>
    <row r="1064" spans="1:14" x14ac:dyDescent="0.25">
      <c r="A1064" s="22">
        <v>46133</v>
      </c>
      <c r="B1064" s="15">
        <v>195.75</v>
      </c>
      <c r="C1064" s="29">
        <f t="shared" ref="C1064:C1067" si="446">B1064/B1063*1-1</f>
        <v>9.0206185567009989E-3</v>
      </c>
      <c r="D1064" s="17">
        <v>828.41399999999999</v>
      </c>
      <c r="E1064" s="34"/>
      <c r="F1064" s="22">
        <v>46133</v>
      </c>
      <c r="G1064" s="28">
        <v>206.5</v>
      </c>
      <c r="H1064" s="29">
        <f t="shared" ref="H1064:H1067" si="447">G1064/G1063-1</f>
        <v>1.101591187270512E-2</v>
      </c>
      <c r="I1064" s="41">
        <v>873.90800000000002</v>
      </c>
      <c r="J1064" s="37"/>
      <c r="K1064" s="22">
        <v>46133</v>
      </c>
      <c r="L1064" s="25">
        <v>500.25</v>
      </c>
      <c r="M1064" s="29">
        <f t="shared" ref="M1064:M1067" si="448">L1064/L1063-1</f>
        <v>1.67682926829269E-2</v>
      </c>
      <c r="N1064" s="41">
        <v>2117.058</v>
      </c>
    </row>
    <row r="1065" spans="1:14" x14ac:dyDescent="0.25">
      <c r="A1065" s="22">
        <v>46134</v>
      </c>
      <c r="B1065" s="15">
        <v>195.5</v>
      </c>
      <c r="C1065" s="29">
        <f t="shared" si="446"/>
        <v>-1.2771392081737387E-3</v>
      </c>
      <c r="D1065" s="17">
        <v>829.07640000000004</v>
      </c>
      <c r="E1065" s="34"/>
      <c r="F1065" s="22">
        <v>46134</v>
      </c>
      <c r="G1065" s="28">
        <v>206.75</v>
      </c>
      <c r="H1065" s="29">
        <f t="shared" si="447"/>
        <v>1.210653753026536E-3</v>
      </c>
      <c r="I1065" s="41">
        <v>876.78539999999998</v>
      </c>
      <c r="J1065" s="37"/>
      <c r="K1065" s="22">
        <v>46134</v>
      </c>
      <c r="L1065" s="25">
        <v>501.75</v>
      </c>
      <c r="M1065" s="29">
        <f t="shared" si="448"/>
        <v>2.9985007496251548E-3</v>
      </c>
      <c r="N1065" s="41">
        <v>2127.8214000000003</v>
      </c>
    </row>
    <row r="1066" spans="1:14" x14ac:dyDescent="0.25">
      <c r="A1066" s="22">
        <v>46135</v>
      </c>
      <c r="B1066" s="15">
        <v>196.75</v>
      </c>
      <c r="C1066" s="29">
        <f t="shared" si="446"/>
        <v>6.3938618925831747E-3</v>
      </c>
      <c r="D1066" s="17">
        <v>836.20717500000001</v>
      </c>
      <c r="E1066" s="34"/>
      <c r="F1066" s="22">
        <v>46135</v>
      </c>
      <c r="G1066" s="28">
        <v>210.25</v>
      </c>
      <c r="H1066" s="29">
        <f t="shared" si="447"/>
        <v>1.6928657799274438E-2</v>
      </c>
      <c r="I1066" s="41">
        <v>893.5835249999999</v>
      </c>
      <c r="J1066" s="37"/>
      <c r="K1066" s="22">
        <v>46135</v>
      </c>
      <c r="L1066" s="25">
        <v>509</v>
      </c>
      <c r="M1066" s="29">
        <f t="shared" si="448"/>
        <v>1.4449427005480908E-2</v>
      </c>
      <c r="N1066" s="41">
        <v>2163.3008999999997</v>
      </c>
    </row>
    <row r="1067" spans="1:14" x14ac:dyDescent="0.25">
      <c r="A1067" s="22">
        <v>46136</v>
      </c>
      <c r="B1067" s="15">
        <v>195.24</v>
      </c>
      <c r="C1067" s="29">
        <f t="shared" si="446"/>
        <v>-7.67471410419307E-3</v>
      </c>
      <c r="D1067" s="17">
        <v>828.36427200000003</v>
      </c>
      <c r="E1067" s="34"/>
      <c r="F1067" s="22">
        <v>46136</v>
      </c>
      <c r="G1067" s="28">
        <v>217.5</v>
      </c>
      <c r="H1067" s="29">
        <f t="shared" si="447"/>
        <v>3.4482758620689724E-2</v>
      </c>
      <c r="I1067" s="41">
        <v>922.80899999999997</v>
      </c>
      <c r="J1067" s="37"/>
      <c r="K1067" s="22">
        <v>46136</v>
      </c>
      <c r="L1067" s="25">
        <v>503</v>
      </c>
      <c r="M1067" s="29">
        <f t="shared" si="448"/>
        <v>-1.1787819253438081E-2</v>
      </c>
      <c r="N1067" s="41">
        <v>2134.1284000000001</v>
      </c>
    </row>
    <row r="1068" spans="1:14" x14ac:dyDescent="0.25">
      <c r="A1068" s="22">
        <v>46139</v>
      </c>
      <c r="B1068" s="15">
        <v>194.5</v>
      </c>
      <c r="C1068" s="29">
        <f t="shared" ref="C1068:C1071" si="449">B1068/B1067*1-1</f>
        <v>-3.7902069248105796E-3</v>
      </c>
      <c r="D1068" s="17">
        <v>825.55525000000011</v>
      </c>
      <c r="E1068" s="34"/>
      <c r="F1068" s="22">
        <v>46139</v>
      </c>
      <c r="G1068" s="28">
        <v>218.5</v>
      </c>
      <c r="H1068" s="29">
        <f t="shared" ref="H1068:H1071" si="450">G1068/G1067-1</f>
        <v>4.5977011494253706E-3</v>
      </c>
      <c r="I1068" s="41">
        <v>927.42325000000005</v>
      </c>
      <c r="J1068" s="37"/>
      <c r="K1068" s="22">
        <v>46139</v>
      </c>
      <c r="L1068" s="25">
        <v>509</v>
      </c>
      <c r="M1068" s="29">
        <f t="shared" ref="M1068:M1071" si="451">L1068/L1067-1</f>
        <v>1.1928429423459175E-2</v>
      </c>
      <c r="N1068" s="41">
        <v>2160.4505000000004</v>
      </c>
    </row>
    <row r="1069" spans="1:14" x14ac:dyDescent="0.25">
      <c r="A1069" s="22">
        <v>46140</v>
      </c>
      <c r="B1069" s="15">
        <v>197</v>
      </c>
      <c r="C1069" s="29">
        <f t="shared" si="449"/>
        <v>1.2853470437018011E-2</v>
      </c>
      <c r="D1069" s="17">
        <v>836.65899999999999</v>
      </c>
      <c r="E1069" s="34"/>
      <c r="F1069" s="22">
        <v>46140</v>
      </c>
      <c r="G1069" s="28">
        <v>220.25</v>
      </c>
      <c r="H1069" s="29">
        <f t="shared" si="450"/>
        <v>8.0091533180777219E-3</v>
      </c>
      <c r="I1069" s="41">
        <v>935.40174999999999</v>
      </c>
      <c r="J1069" s="37"/>
      <c r="K1069" s="22">
        <v>46140</v>
      </c>
      <c r="L1069" s="25">
        <v>513</v>
      </c>
      <c r="M1069" s="29">
        <f t="shared" si="451"/>
        <v>7.8585461689586467E-3</v>
      </c>
      <c r="N1069" s="41">
        <v>2178.7109999999998</v>
      </c>
    </row>
    <row r="1070" spans="1:14" x14ac:dyDescent="0.25">
      <c r="A1070" s="22">
        <v>46141</v>
      </c>
      <c r="B1070" s="15">
        <v>195.25</v>
      </c>
      <c r="C1070" s="29">
        <f t="shared" si="449"/>
        <v>-8.8832487309644659E-3</v>
      </c>
      <c r="D1070" s="17">
        <v>830.53492500000004</v>
      </c>
      <c r="E1070" s="34"/>
      <c r="F1070" s="22">
        <v>46141</v>
      </c>
      <c r="G1070" s="28">
        <v>224.75</v>
      </c>
      <c r="H1070" s="29">
        <f t="shared" si="450"/>
        <v>2.0431328036322416E-2</v>
      </c>
      <c r="I1070" s="41">
        <v>956.01907500000004</v>
      </c>
      <c r="J1070" s="37"/>
      <c r="K1070" s="22">
        <v>46141</v>
      </c>
      <c r="L1070" s="25">
        <v>521.5</v>
      </c>
      <c r="M1070" s="29">
        <f t="shared" si="451"/>
        <v>1.6569200779727122E-2</v>
      </c>
      <c r="N1070" s="41">
        <v>2218.3045500000003</v>
      </c>
    </row>
    <row r="1071" spans="1:14" x14ac:dyDescent="0.25">
      <c r="A1071" s="22">
        <v>46142</v>
      </c>
      <c r="B1071" s="15">
        <v>191.5</v>
      </c>
      <c r="C1071" s="29">
        <f t="shared" si="449"/>
        <v>-1.9206145966709331E-2</v>
      </c>
      <c r="D1071" s="17">
        <v>815.57934999999998</v>
      </c>
      <c r="E1071" s="34"/>
      <c r="F1071" s="22">
        <v>46142</v>
      </c>
      <c r="G1071" s="28">
        <v>223.5</v>
      </c>
      <c r="H1071" s="29">
        <f t="shared" si="450"/>
        <v>-5.5617352614015791E-3</v>
      </c>
      <c r="I1071" s="41">
        <v>951.86414999999988</v>
      </c>
      <c r="J1071" s="37"/>
      <c r="K1071" s="22">
        <v>46142</v>
      </c>
      <c r="L1071" s="25">
        <v>520.75</v>
      </c>
      <c r="M1071" s="29">
        <f t="shared" si="451"/>
        <v>-1.4381591562799834E-3</v>
      </c>
      <c r="N1071" s="41">
        <v>2217.8221749999998</v>
      </c>
    </row>
    <row r="1073" spans="1:5" ht="15.75" x14ac:dyDescent="0.25">
      <c r="A1073" s="38"/>
      <c r="B1073" s="39"/>
      <c r="C1073" s="39"/>
      <c r="D1073" s="39"/>
      <c r="E1073" s="39"/>
    </row>
    <row r="1074" spans="1:5" ht="15.75" x14ac:dyDescent="0.25">
      <c r="A1074" s="38"/>
      <c r="B1074" s="39"/>
      <c r="C1074" s="39"/>
      <c r="D1074" s="39"/>
      <c r="E1074" s="39"/>
    </row>
    <row r="1075" spans="1:5" ht="15.75" customHeight="1" x14ac:dyDescent="0.25">
      <c r="A1075" s="38"/>
      <c r="B1075" s="39"/>
      <c r="C1075" s="39"/>
      <c r="D1075" s="39"/>
      <c r="E1075" s="39"/>
    </row>
    <row r="1076" spans="1:5" ht="15" customHeight="1" x14ac:dyDescent="0.25">
      <c r="A1076" s="38"/>
      <c r="B1076" s="39"/>
      <c r="C1076" s="39"/>
      <c r="D1076" s="39"/>
      <c r="E1076" s="39"/>
    </row>
    <row r="1077" spans="1:5" ht="15" customHeight="1" x14ac:dyDescent="0.25">
      <c r="A1077" s="38"/>
      <c r="B1077" s="39"/>
      <c r="C1077" s="39"/>
      <c r="D1077" s="39"/>
      <c r="E1077" s="39"/>
    </row>
    <row r="1078" spans="1:5" ht="15" customHeight="1" x14ac:dyDescent="0.25">
      <c r="A1078" s="38"/>
      <c r="B1078" s="39"/>
      <c r="C1078" s="39"/>
      <c r="D1078" s="39"/>
      <c r="E1078" s="39"/>
    </row>
    <row r="1079" spans="1:5" ht="15" customHeight="1" x14ac:dyDescent="0.25">
      <c r="A1079" s="38"/>
      <c r="B1079" s="39"/>
      <c r="C1079" s="39"/>
      <c r="D1079" s="39"/>
      <c r="E1079" s="39"/>
    </row>
    <row r="1080" spans="1:5" ht="15" customHeight="1" x14ac:dyDescent="0.25">
      <c r="A1080" s="45"/>
      <c r="B1080" s="45"/>
      <c r="C1080" s="45"/>
      <c r="D1080" s="45"/>
      <c r="E1080" s="45"/>
    </row>
    <row r="1081" spans="1:5" ht="15" customHeight="1" x14ac:dyDescent="0.25">
      <c r="A1081" s="45"/>
      <c r="B1081" s="45"/>
      <c r="C1081" s="45"/>
      <c r="D1081" s="45"/>
      <c r="E1081" s="45"/>
    </row>
  </sheetData>
  <mergeCells count="5">
    <mergeCell ref="A1080:E1081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2026-05-04T13:39:41Z</dcterms:modified>
</cp:coreProperties>
</file>