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RAF\MAJĄTEK, LIKWIDACJA wyposażenia, PRZEKAZANIE\MAJĄTEK\zużyte składniki majątku\"/>
    </mc:Choice>
  </mc:AlternateContent>
  <xr:revisionPtr revIDLastSave="0" documentId="8_{4282F82D-1844-471C-A7BB-F32A5C51077D}" xr6:coauthVersionLast="47" xr6:coauthVersionMax="47" xr10:uidLastSave="{00000000-0000-0000-0000-000000000000}"/>
  <bookViews>
    <workbookView xWindow="-28920" yWindow="-1425" windowWidth="29040" windowHeight="15840" xr2:uid="{DDE04E77-1467-4637-A944-7B2A3A719FD6}"/>
  </bookViews>
  <sheets>
    <sheet name="zbędne 21.04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1" l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<sst xmlns="http://schemas.openxmlformats.org/spreadsheetml/2006/main" count="337" uniqueCount="156">
  <si>
    <t>Ambasada RP w Kuala Lumpur</t>
  </si>
  <si>
    <t>Załącznik nr 1</t>
  </si>
  <si>
    <t>WYKAZ ZUŻYTYCH I ZBĘDNYCH SKŁADNIKÓW RZECZOWYCH MAJĄTKU RUCHOMEGO</t>
  </si>
  <si>
    <t>LP</t>
  </si>
  <si>
    <t>Numer inwentarzowy</t>
  </si>
  <si>
    <t>Data dok. przychodowego</t>
  </si>
  <si>
    <t>Nazwa</t>
  </si>
  <si>
    <t>Wartość ewidencyjna (EUR)</t>
  </si>
  <si>
    <t>Szacunkowe zużycie</t>
  </si>
  <si>
    <t>Cena wywoławcza (EUR)</t>
  </si>
  <si>
    <t>Stan techniczny</t>
  </si>
  <si>
    <t>Zagospodarowanie</t>
  </si>
  <si>
    <t>008-650</t>
  </si>
  <si>
    <t>krzesełko do biurka zielone małe</t>
  </si>
  <si>
    <t>uszkodzony/ nieprzydatny do użytku</t>
  </si>
  <si>
    <t>Sprzedaż/przekazanie/darowizna/w przypadku niepowdzenia w/w likwidacja</t>
  </si>
  <si>
    <t>008-32</t>
  </si>
  <si>
    <t>sejf ALCO</t>
  </si>
  <si>
    <t>809-0113</t>
  </si>
  <si>
    <t>materac Queen Size</t>
  </si>
  <si>
    <t>008-646</t>
  </si>
  <si>
    <t>Materac - Malfors IKEA</t>
  </si>
  <si>
    <t>008-647</t>
  </si>
  <si>
    <t>008-117</t>
  </si>
  <si>
    <t>Dywan wełniany zielony 200-290</t>
  </si>
  <si>
    <t>008-655</t>
  </si>
  <si>
    <t>krzesło biurowe niebieskie</t>
  </si>
  <si>
    <t>008-656</t>
  </si>
  <si>
    <t>008-569</t>
  </si>
  <si>
    <t>Krzesło biurowe, oparcie pod głowę</t>
  </si>
  <si>
    <t>008-545</t>
  </si>
  <si>
    <t>008-27</t>
  </si>
  <si>
    <t>krzesło bordowe</t>
  </si>
  <si>
    <t>008-645</t>
  </si>
  <si>
    <t>krzesło do biurka Orfjall IKEA</t>
  </si>
  <si>
    <t>008-33</t>
  </si>
  <si>
    <t>barek na kółkach</t>
  </si>
  <si>
    <t>004-139</t>
  </si>
  <si>
    <t>Skaner CanoScan Lide 120</t>
  </si>
  <si>
    <t>008-121</t>
  </si>
  <si>
    <t>Szafka nocna</t>
  </si>
  <si>
    <t>008-103</t>
  </si>
  <si>
    <t>Półka na książki</t>
  </si>
  <si>
    <t>008-0009</t>
  </si>
  <si>
    <t>biurko EM/1280</t>
  </si>
  <si>
    <t>008-120</t>
  </si>
  <si>
    <t>008-579</t>
  </si>
  <si>
    <t>stolik do kawy</t>
  </si>
  <si>
    <t>008-20/2</t>
  </si>
  <si>
    <t>Szafka</t>
  </si>
  <si>
    <t>008-123</t>
  </si>
  <si>
    <t>Regał na książki</t>
  </si>
  <si>
    <t>004-0030</t>
  </si>
  <si>
    <t>UPS APC BV650I-MS</t>
  </si>
  <si>
    <t>004-0041</t>
  </si>
  <si>
    <t>008-439</t>
  </si>
  <si>
    <t>Szafka na buty z przesuwanymi drzwiami, ciemny brąz</t>
  </si>
  <si>
    <t>008-401</t>
  </si>
  <si>
    <t>Stół do ping-ponga</t>
  </si>
  <si>
    <t>008-0048</t>
  </si>
  <si>
    <t>stolik pomocnik/biurko</t>
  </si>
  <si>
    <t>008-686</t>
  </si>
  <si>
    <t>szafa 2-drzwiowa wysoka mahoń</t>
  </si>
  <si>
    <t>809-0207</t>
  </si>
  <si>
    <t>Zmywarka Fagor</t>
  </si>
  <si>
    <t>487-0022</t>
  </si>
  <si>
    <t>Komputer HP Compaq</t>
  </si>
  <si>
    <t>487-0052</t>
  </si>
  <si>
    <t>Klawiatura DESKO</t>
  </si>
  <si>
    <t>004-0029</t>
  </si>
  <si>
    <t>Komputer przenośny Lenovo x200</t>
  </si>
  <si>
    <t>008-54</t>
  </si>
  <si>
    <t>Lampa mosiężna stojąca II</t>
  </si>
  <si>
    <t>487-0006</t>
  </si>
  <si>
    <t>Komputer Dell Optiplex 3020M</t>
  </si>
  <si>
    <t>487-0007</t>
  </si>
  <si>
    <t>487-0008</t>
  </si>
  <si>
    <t>008-66</t>
  </si>
  <si>
    <t>Lampa stojąca mosiężna II</t>
  </si>
  <si>
    <t>008-486/1</t>
  </si>
  <si>
    <t>Biurko</t>
  </si>
  <si>
    <t>809-0033</t>
  </si>
  <si>
    <t>kanapa, czarna, tkanina</t>
  </si>
  <si>
    <t>008-65</t>
  </si>
  <si>
    <t>487-0015</t>
  </si>
  <si>
    <t>Komputer Lenovo X200 L3AFC7E</t>
  </si>
  <si>
    <t>487-0051</t>
  </si>
  <si>
    <t>487-0020</t>
  </si>
  <si>
    <t>Komputer HP Compaq 8200</t>
  </si>
  <si>
    <t>487-0055</t>
  </si>
  <si>
    <t>Projektor BenQ</t>
  </si>
  <si>
    <t>008-57</t>
  </si>
  <si>
    <t>Lampa mosiężna stojąca</t>
  </si>
  <si>
    <t>487-0005</t>
  </si>
  <si>
    <t>809-0204</t>
  </si>
  <si>
    <t>Lodówka Samsung RT-62K7050BS</t>
  </si>
  <si>
    <t>004-0047</t>
  </si>
  <si>
    <t>004-0048</t>
  </si>
  <si>
    <t>004-0020</t>
  </si>
  <si>
    <t>004-121</t>
  </si>
  <si>
    <t>Monitor DELL UZ2315H</t>
  </si>
  <si>
    <t>008-109</t>
  </si>
  <si>
    <t>Szafka łazienkowa na kółkach</t>
  </si>
  <si>
    <t>809-0008</t>
  </si>
  <si>
    <t>004-160</t>
  </si>
  <si>
    <t>Komputer przenośny HP-820</t>
  </si>
  <si>
    <t>008-55</t>
  </si>
  <si>
    <t>Lampa stojąca mosiężna</t>
  </si>
  <si>
    <t>487-0019</t>
  </si>
  <si>
    <t>008-520</t>
  </si>
  <si>
    <t>Łóżko metalowe(single)</t>
  </si>
  <si>
    <t>004-46</t>
  </si>
  <si>
    <t>Zestaw komputerowy</t>
  </si>
  <si>
    <t>008-435</t>
  </si>
  <si>
    <t>stolik pod komputer</t>
  </si>
  <si>
    <t>008-690</t>
  </si>
  <si>
    <t>biurko szare pod maszynę</t>
  </si>
  <si>
    <t>809-0010</t>
  </si>
  <si>
    <t>szafka pomocnik</t>
  </si>
  <si>
    <t>004-41</t>
  </si>
  <si>
    <t>004-138</t>
  </si>
  <si>
    <t>004-101</t>
  </si>
  <si>
    <t>Laptop Lenovo X200 L3AEY3K</t>
  </si>
  <si>
    <t>004-0027</t>
  </si>
  <si>
    <t>drukarka Canon MF3010</t>
  </si>
  <si>
    <t>008-743</t>
  </si>
  <si>
    <t>Wentylator stojący Rowenta</t>
  </si>
  <si>
    <t>487-0009</t>
  </si>
  <si>
    <t>008-675</t>
  </si>
  <si>
    <t>fotel czarny obrotowy</t>
  </si>
  <si>
    <t>004-0088</t>
  </si>
  <si>
    <t>UPS APC 800VA EASY-UPS230V</t>
  </si>
  <si>
    <t>008-668</t>
  </si>
  <si>
    <t>487-0003</t>
  </si>
  <si>
    <t>487-0004</t>
  </si>
  <si>
    <t>004-77</t>
  </si>
  <si>
    <t>Odkuracz Hitachi</t>
  </si>
  <si>
    <t>809-0070</t>
  </si>
  <si>
    <t>Komplet wypoczynko Fiori Kanapa 3os.</t>
  </si>
  <si>
    <t>809-0075</t>
  </si>
  <si>
    <t>Komplet wypoczynkowy brązowy</t>
  </si>
  <si>
    <t>487-0028</t>
  </si>
  <si>
    <t>Switch Cisco 2960-24</t>
  </si>
  <si>
    <t>487-0058</t>
  </si>
  <si>
    <t>Serwer Dell Power Edge</t>
  </si>
  <si>
    <t>487-0014</t>
  </si>
  <si>
    <t>Zestaw komputerowy Bezpieczny notebook Lenovo L3AEZ1B: klawiatura( 04-25/4), myszka( 04-25/2). Stacja dokująca (04-25/1) karta sieciowa( 04-25/3)</t>
  </si>
  <si>
    <t>487-0037</t>
  </si>
  <si>
    <t>UPS APC Smart SRT 8000Va</t>
  </si>
  <si>
    <t>487-0026</t>
  </si>
  <si>
    <t>Switch WS-C3560X-24P-S</t>
  </si>
  <si>
    <t>004-0019</t>
  </si>
  <si>
    <t>switch 3COM4200</t>
  </si>
  <si>
    <t>008-34</t>
  </si>
  <si>
    <t>Komoda angielska jesion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</si>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</sst>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43" fontId="0" fillId="2" borderId="1" xfId="1" applyFont="1" applyFill="1" applyBorder="1" applyAlignment="1">
      <alignment horizontal="right" vertical="center" wrapText="1"/>
    </xf>
    <xf numFmtId="9" fontId="0" fillId="2" borderId="1" xfId="1" applyNumberFormat="1" applyFont="1" applyFill="1" applyBorder="1" applyAlignment="1">
      <alignment horizontal="right" vertical="center" wrapText="1"/>
    </xf>
    <xf numFmtId="43" fontId="0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3" fontId="3" fillId="0" borderId="1" xfId="1" applyFont="1" applyBorder="1" applyAlignment="1">
      <alignment horizontal="righ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F4580-A70C-4519-A824-ACCE0C2375FB}">
  <sheetPr>
    <pageSetUpPr fitToPage="1"/>
  </sheetPr>
  <dimension ref="A1:I87"/>
  <sheetViews>
    <sheetView tabSelected="1" topLeftCell="A71" zoomScale="70" zoomScaleNormal="70" workbookViewId="0">
      <selection activeCell="E6" sqref="E6"/>
    </sheetView>
  </sheetViews>
  <sheetFormatPr defaultColWidth="32.42578125" defaultRowHeight="15" x14ac:dyDescent="0.25"/>
  <cols>
    <col min="1" max="1" width="7.5703125" style="3" customWidth="1"/>
    <col min="2" max="2" width="12.85546875" style="2" customWidth="1"/>
    <col min="3" max="3" width="16.28515625" style="2" customWidth="1"/>
    <col min="4" max="4" width="27.85546875" style="3" customWidth="1"/>
    <col min="5" max="7" width="12.5703125" style="4" customWidth="1"/>
    <col min="8" max="8" width="20.85546875" style="4" customWidth="1"/>
    <col min="9" max="9" width="35" style="4" customWidth="1"/>
    <col min="10" max="16384" width="32.42578125" style="6"/>
  </cols>
  <sheetData>
    <row r="1" spans="1:9" x14ac:dyDescent="0.25">
      <c r="A1" s="1" t="s">
        <v>0</v>
      </c>
      <c r="I1" s="5" t="s">
        <v>1</v>
      </c>
    </row>
    <row r="2" spans="1:9" x14ac:dyDescent="0.25">
      <c r="I2" s="7">
        <v>46133</v>
      </c>
    </row>
    <row r="3" spans="1:9" x14ac:dyDescent="0.25">
      <c r="A3" s="8" t="s">
        <v>2</v>
      </c>
      <c r="B3" s="8"/>
      <c r="C3" s="8"/>
      <c r="D3" s="8"/>
      <c r="E3" s="8"/>
      <c r="F3" s="8"/>
      <c r="G3" s="8"/>
      <c r="H3" s="8"/>
      <c r="I3" s="8"/>
    </row>
    <row r="5" spans="1:9" s="2" customFormat="1" ht="45" x14ac:dyDescent="0.25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9" t="s">
        <v>10</v>
      </c>
      <c r="I5" s="9" t="s">
        <v>11</v>
      </c>
    </row>
    <row r="6" spans="1:9" ht="45" x14ac:dyDescent="0.25">
      <c r="A6" s="11">
        <v>1</v>
      </c>
      <c r="B6" s="12" t="s">
        <v>12</v>
      </c>
      <c r="C6" s="13">
        <v>42723</v>
      </c>
      <c r="D6" s="11" t="s">
        <v>13</v>
      </c>
      <c r="E6" s="14">
        <v>44.62</v>
      </c>
      <c r="F6" s="15">
        <v>0.99</v>
      </c>
      <c r="G6" s="14">
        <f>E6-(E6*F6)</f>
        <v>0.44619999999999749</v>
      </c>
      <c r="H6" s="16" t="s">
        <v>14</v>
      </c>
      <c r="I6" s="16" t="s">
        <v>15</v>
      </c>
    </row>
    <row r="7" spans="1:9" ht="45" x14ac:dyDescent="0.25">
      <c r="A7" s="11">
        <v>2</v>
      </c>
      <c r="B7" s="12" t="s">
        <v>16</v>
      </c>
      <c r="C7" s="13">
        <v>31674</v>
      </c>
      <c r="D7" s="11" t="s">
        <v>17</v>
      </c>
      <c r="E7" s="14">
        <v>268.66000000000003</v>
      </c>
      <c r="F7" s="15">
        <v>0.99</v>
      </c>
      <c r="G7" s="14">
        <f t="shared" ref="G7:G70" si="0">E7-(E7*F7)</f>
        <v>2.6865999999999985</v>
      </c>
      <c r="H7" s="16" t="s">
        <v>14</v>
      </c>
      <c r="I7" s="16" t="s">
        <v>15</v>
      </c>
    </row>
    <row r="8" spans="1:9" ht="45" x14ac:dyDescent="0.25">
      <c r="A8" s="11">
        <v>3</v>
      </c>
      <c r="B8" s="12" t="s">
        <v>18</v>
      </c>
      <c r="C8" s="13">
        <v>40543</v>
      </c>
      <c r="D8" s="11" t="s">
        <v>19</v>
      </c>
      <c r="E8" s="14">
        <v>117.3</v>
      </c>
      <c r="F8" s="15">
        <v>0.99</v>
      </c>
      <c r="G8" s="14">
        <f t="shared" si="0"/>
        <v>1.1730000000000018</v>
      </c>
      <c r="H8" s="16" t="s">
        <v>14</v>
      </c>
      <c r="I8" s="16" t="s">
        <v>15</v>
      </c>
    </row>
    <row r="9" spans="1:9" ht="45" x14ac:dyDescent="0.25">
      <c r="A9" s="11">
        <v>4</v>
      </c>
      <c r="B9" s="12" t="s">
        <v>20</v>
      </c>
      <c r="C9" s="13">
        <v>42655</v>
      </c>
      <c r="D9" s="11" t="s">
        <v>21</v>
      </c>
      <c r="E9" s="14">
        <v>77.97</v>
      </c>
      <c r="F9" s="15">
        <v>0.99</v>
      </c>
      <c r="G9" s="14">
        <f t="shared" si="0"/>
        <v>0.77970000000000539</v>
      </c>
      <c r="H9" s="16" t="s">
        <v>14</v>
      </c>
      <c r="I9" s="16" t="s">
        <v>15</v>
      </c>
    </row>
    <row r="10" spans="1:9" ht="45" x14ac:dyDescent="0.25">
      <c r="A10" s="11">
        <v>5</v>
      </c>
      <c r="B10" s="12" t="s">
        <v>22</v>
      </c>
      <c r="C10" s="13">
        <v>42655</v>
      </c>
      <c r="D10" s="11" t="s">
        <v>21</v>
      </c>
      <c r="E10" s="14">
        <v>77.97</v>
      </c>
      <c r="F10" s="15">
        <v>0.99</v>
      </c>
      <c r="G10" s="14">
        <f t="shared" si="0"/>
        <v>0.77970000000000539</v>
      </c>
      <c r="H10" s="16" t="s">
        <v>14</v>
      </c>
      <c r="I10" s="16" t="s">
        <v>15</v>
      </c>
    </row>
    <row r="11" spans="1:9" ht="45" x14ac:dyDescent="0.25">
      <c r="A11" s="11">
        <v>6</v>
      </c>
      <c r="B11" s="12" t="s">
        <v>23</v>
      </c>
      <c r="C11" s="13">
        <v>36860</v>
      </c>
      <c r="D11" s="11" t="s">
        <v>24</v>
      </c>
      <c r="E11" s="14">
        <v>179.95</v>
      </c>
      <c r="F11" s="15">
        <v>0.99</v>
      </c>
      <c r="G11" s="14">
        <f t="shared" si="0"/>
        <v>1.7994999999999948</v>
      </c>
      <c r="H11" s="16" t="s">
        <v>14</v>
      </c>
      <c r="I11" s="16" t="s">
        <v>15</v>
      </c>
    </row>
    <row r="12" spans="1:9" ht="45" x14ac:dyDescent="0.25">
      <c r="A12" s="11">
        <v>7</v>
      </c>
      <c r="B12" s="12" t="s">
        <v>25</v>
      </c>
      <c r="C12" s="13">
        <v>42723</v>
      </c>
      <c r="D12" s="11" t="s">
        <v>26</v>
      </c>
      <c r="E12" s="14">
        <v>55.62</v>
      </c>
      <c r="F12" s="15">
        <v>0.99</v>
      </c>
      <c r="G12" s="14">
        <f t="shared" si="0"/>
        <v>0.55619999999999692</v>
      </c>
      <c r="H12" s="16" t="s">
        <v>14</v>
      </c>
      <c r="I12" s="16" t="s">
        <v>15</v>
      </c>
    </row>
    <row r="13" spans="1:9" ht="45" x14ac:dyDescent="0.25">
      <c r="A13" s="11">
        <v>8</v>
      </c>
      <c r="B13" s="12" t="s">
        <v>27</v>
      </c>
      <c r="C13" s="13">
        <v>42723</v>
      </c>
      <c r="D13" s="11" t="s">
        <v>26</v>
      </c>
      <c r="E13" s="14">
        <v>55.62</v>
      </c>
      <c r="F13" s="15">
        <v>0.99</v>
      </c>
      <c r="G13" s="14">
        <f t="shared" si="0"/>
        <v>0.55619999999999692</v>
      </c>
      <c r="H13" s="16" t="s">
        <v>14</v>
      </c>
      <c r="I13" s="16" t="s">
        <v>15</v>
      </c>
    </row>
    <row r="14" spans="1:9" ht="45" x14ac:dyDescent="0.25">
      <c r="A14" s="11">
        <v>9</v>
      </c>
      <c r="B14" s="12" t="s">
        <v>28</v>
      </c>
      <c r="C14" s="13">
        <v>42072</v>
      </c>
      <c r="D14" s="11" t="s">
        <v>29</v>
      </c>
      <c r="E14" s="14">
        <v>129.55000000000001</v>
      </c>
      <c r="F14" s="15">
        <v>0.99</v>
      </c>
      <c r="G14" s="14">
        <f t="shared" si="0"/>
        <v>1.2955000000000041</v>
      </c>
      <c r="H14" s="16" t="s">
        <v>14</v>
      </c>
      <c r="I14" s="16" t="s">
        <v>15</v>
      </c>
    </row>
    <row r="15" spans="1:9" ht="45" x14ac:dyDescent="0.25">
      <c r="A15" s="11">
        <v>10</v>
      </c>
      <c r="B15" s="12" t="s">
        <v>30</v>
      </c>
      <c r="C15" s="13">
        <v>41933</v>
      </c>
      <c r="D15" s="11" t="s">
        <v>29</v>
      </c>
      <c r="E15" s="14">
        <v>135.80000000000001</v>
      </c>
      <c r="F15" s="15">
        <v>0.99</v>
      </c>
      <c r="G15" s="14">
        <f t="shared" si="0"/>
        <v>1.3580000000000041</v>
      </c>
      <c r="H15" s="16" t="s">
        <v>14</v>
      </c>
      <c r="I15" s="16" t="s">
        <v>15</v>
      </c>
    </row>
    <row r="16" spans="1:9" ht="45" x14ac:dyDescent="0.25">
      <c r="A16" s="11">
        <v>11</v>
      </c>
      <c r="B16" s="12" t="s">
        <v>31</v>
      </c>
      <c r="C16" s="13">
        <v>35430</v>
      </c>
      <c r="D16" s="11" t="s">
        <v>32</v>
      </c>
      <c r="E16" s="14">
        <v>43.42</v>
      </c>
      <c r="F16" s="15">
        <v>0.99</v>
      </c>
      <c r="G16" s="14">
        <f t="shared" si="0"/>
        <v>0.43419999999999703</v>
      </c>
      <c r="H16" s="16" t="s">
        <v>14</v>
      </c>
      <c r="I16" s="16" t="s">
        <v>15</v>
      </c>
    </row>
    <row r="17" spans="1:9" ht="45" x14ac:dyDescent="0.25">
      <c r="A17" s="11">
        <v>12</v>
      </c>
      <c r="B17" s="12" t="s">
        <v>33</v>
      </c>
      <c r="C17" s="13">
        <v>42655</v>
      </c>
      <c r="D17" s="11" t="s">
        <v>34</v>
      </c>
      <c r="E17" s="14">
        <v>42.05</v>
      </c>
      <c r="F17" s="15">
        <v>0.99</v>
      </c>
      <c r="G17" s="14">
        <f t="shared" si="0"/>
        <v>0.42049999999999699</v>
      </c>
      <c r="H17" s="16" t="s">
        <v>14</v>
      </c>
      <c r="I17" s="16" t="s">
        <v>15</v>
      </c>
    </row>
    <row r="18" spans="1:9" ht="45" x14ac:dyDescent="0.25">
      <c r="A18" s="11">
        <v>13</v>
      </c>
      <c r="B18" s="12" t="s">
        <v>35</v>
      </c>
      <c r="C18" s="13">
        <v>31411</v>
      </c>
      <c r="D18" s="11" t="s">
        <v>36</v>
      </c>
      <c r="E18" s="14">
        <v>32.18</v>
      </c>
      <c r="F18" s="15">
        <v>0.99</v>
      </c>
      <c r="G18" s="14">
        <f t="shared" si="0"/>
        <v>0.32179999999999964</v>
      </c>
      <c r="H18" s="16" t="s">
        <v>14</v>
      </c>
      <c r="I18" s="16" t="s">
        <v>15</v>
      </c>
    </row>
    <row r="19" spans="1:9" ht="45" x14ac:dyDescent="0.25">
      <c r="A19" s="11">
        <v>14</v>
      </c>
      <c r="B19" s="12" t="s">
        <v>37</v>
      </c>
      <c r="C19" s="13">
        <v>42464</v>
      </c>
      <c r="D19" s="11" t="s">
        <v>38</v>
      </c>
      <c r="E19" s="14">
        <v>79.31</v>
      </c>
      <c r="F19" s="15">
        <v>0.99</v>
      </c>
      <c r="G19" s="14">
        <f t="shared" si="0"/>
        <v>0.79309999999999548</v>
      </c>
      <c r="H19" s="16" t="s">
        <v>14</v>
      </c>
      <c r="I19" s="16" t="s">
        <v>15</v>
      </c>
    </row>
    <row r="20" spans="1:9" ht="45" x14ac:dyDescent="0.25">
      <c r="A20" s="11">
        <v>15</v>
      </c>
      <c r="B20" s="12" t="s">
        <v>39</v>
      </c>
      <c r="C20" s="13">
        <v>36882</v>
      </c>
      <c r="D20" s="11" t="s">
        <v>40</v>
      </c>
      <c r="E20" s="14">
        <v>63.32</v>
      </c>
      <c r="F20" s="15">
        <v>0.99</v>
      </c>
      <c r="G20" s="14">
        <f t="shared" si="0"/>
        <v>0.63320000000000221</v>
      </c>
      <c r="H20" s="16" t="s">
        <v>14</v>
      </c>
      <c r="I20" s="16" t="s">
        <v>15</v>
      </c>
    </row>
    <row r="21" spans="1:9" ht="45" x14ac:dyDescent="0.25">
      <c r="A21" s="11">
        <v>16</v>
      </c>
      <c r="B21" s="12" t="s">
        <v>41</v>
      </c>
      <c r="C21" s="13">
        <v>36418</v>
      </c>
      <c r="D21" s="11" t="s">
        <v>42</v>
      </c>
      <c r="E21" s="14">
        <v>32.39</v>
      </c>
      <c r="F21" s="15">
        <v>0.99</v>
      </c>
      <c r="G21" s="14">
        <f t="shared" si="0"/>
        <v>0.32390000000000185</v>
      </c>
      <c r="H21" s="16" t="s">
        <v>14</v>
      </c>
      <c r="I21" s="16" t="s">
        <v>15</v>
      </c>
    </row>
    <row r="22" spans="1:9" ht="45" x14ac:dyDescent="0.25">
      <c r="A22" s="11">
        <v>17</v>
      </c>
      <c r="B22" s="12" t="s">
        <v>43</v>
      </c>
      <c r="C22" s="13">
        <v>43444</v>
      </c>
      <c r="D22" s="11" t="s">
        <v>44</v>
      </c>
      <c r="E22" s="14">
        <v>104.18</v>
      </c>
      <c r="F22" s="15">
        <v>0.99</v>
      </c>
      <c r="G22" s="14">
        <f t="shared" si="0"/>
        <v>1.041799999999995</v>
      </c>
      <c r="H22" s="16" t="s">
        <v>14</v>
      </c>
      <c r="I22" s="16" t="s">
        <v>15</v>
      </c>
    </row>
    <row r="23" spans="1:9" ht="45" x14ac:dyDescent="0.25">
      <c r="A23" s="11">
        <v>18</v>
      </c>
      <c r="B23" s="12" t="s">
        <v>45</v>
      </c>
      <c r="C23" s="13">
        <v>36882</v>
      </c>
      <c r="D23" s="11" t="s">
        <v>40</v>
      </c>
      <c r="E23" s="14">
        <v>63.32</v>
      </c>
      <c r="F23" s="15">
        <v>0.99</v>
      </c>
      <c r="G23" s="14">
        <f t="shared" si="0"/>
        <v>0.63320000000000221</v>
      </c>
      <c r="H23" s="16" t="s">
        <v>14</v>
      </c>
      <c r="I23" s="16" t="s">
        <v>15</v>
      </c>
    </row>
    <row r="24" spans="1:9" ht="45" x14ac:dyDescent="0.25">
      <c r="A24" s="11">
        <v>19</v>
      </c>
      <c r="B24" s="12" t="s">
        <v>46</v>
      </c>
      <c r="C24" s="13">
        <v>42124</v>
      </c>
      <c r="D24" s="11" t="s">
        <v>47</v>
      </c>
      <c r="E24" s="14">
        <v>40</v>
      </c>
      <c r="F24" s="15">
        <v>0.99</v>
      </c>
      <c r="G24" s="14">
        <f t="shared" si="0"/>
        <v>0.39999999999999858</v>
      </c>
      <c r="H24" s="16" t="s">
        <v>14</v>
      </c>
      <c r="I24" s="16" t="s">
        <v>15</v>
      </c>
    </row>
    <row r="25" spans="1:9" ht="45" x14ac:dyDescent="0.25">
      <c r="A25" s="11">
        <v>20</v>
      </c>
      <c r="B25" s="12" t="s">
        <v>48</v>
      </c>
      <c r="C25" s="13">
        <v>35776</v>
      </c>
      <c r="D25" s="11" t="s">
        <v>49</v>
      </c>
      <c r="E25" s="14">
        <v>60.35</v>
      </c>
      <c r="F25" s="15">
        <v>0.99</v>
      </c>
      <c r="G25" s="14">
        <f t="shared" si="0"/>
        <v>0.60350000000000392</v>
      </c>
      <c r="H25" s="16" t="s">
        <v>14</v>
      </c>
      <c r="I25" s="16" t="s">
        <v>15</v>
      </c>
    </row>
    <row r="26" spans="1:9" ht="45" x14ac:dyDescent="0.25">
      <c r="A26" s="11">
        <v>21</v>
      </c>
      <c r="B26" s="12" t="s">
        <v>50</v>
      </c>
      <c r="C26" s="13">
        <v>37186</v>
      </c>
      <c r="D26" s="11" t="s">
        <v>51</v>
      </c>
      <c r="E26" s="14">
        <v>26.99</v>
      </c>
      <c r="F26" s="15">
        <v>0.99</v>
      </c>
      <c r="G26" s="14">
        <f t="shared" si="0"/>
        <v>0.26989999999999981</v>
      </c>
      <c r="H26" s="16" t="s">
        <v>14</v>
      </c>
      <c r="I26" s="16" t="s">
        <v>15</v>
      </c>
    </row>
    <row r="27" spans="1:9" ht="45" x14ac:dyDescent="0.25">
      <c r="A27" s="11">
        <v>22</v>
      </c>
      <c r="B27" s="12" t="s">
        <v>52</v>
      </c>
      <c r="C27" s="13">
        <v>43734</v>
      </c>
      <c r="D27" s="11" t="s">
        <v>53</v>
      </c>
      <c r="E27" s="14">
        <v>36.68</v>
      </c>
      <c r="F27" s="15">
        <v>0.99</v>
      </c>
      <c r="G27" s="14">
        <f t="shared" si="0"/>
        <v>0.36679999999999779</v>
      </c>
      <c r="H27" s="16" t="s">
        <v>14</v>
      </c>
      <c r="I27" s="16" t="s">
        <v>15</v>
      </c>
    </row>
    <row r="28" spans="1:9" ht="45" x14ac:dyDescent="0.25">
      <c r="A28" s="11">
        <v>23</v>
      </c>
      <c r="B28" s="12" t="s">
        <v>54</v>
      </c>
      <c r="C28" s="13">
        <v>43734</v>
      </c>
      <c r="D28" s="11" t="s">
        <v>53</v>
      </c>
      <c r="E28" s="14">
        <v>36.68</v>
      </c>
      <c r="F28" s="15">
        <v>0.99</v>
      </c>
      <c r="G28" s="14">
        <f t="shared" si="0"/>
        <v>0.36679999999999779</v>
      </c>
      <c r="H28" s="16" t="s">
        <v>14</v>
      </c>
      <c r="I28" s="16" t="s">
        <v>15</v>
      </c>
    </row>
    <row r="29" spans="1:9" ht="45" x14ac:dyDescent="0.25">
      <c r="A29" s="11">
        <v>24</v>
      </c>
      <c r="B29" s="12" t="s">
        <v>55</v>
      </c>
      <c r="C29" s="13">
        <v>39811</v>
      </c>
      <c r="D29" s="11" t="s">
        <v>56</v>
      </c>
      <c r="E29" s="14">
        <v>114.44</v>
      </c>
      <c r="F29" s="15">
        <v>0.99</v>
      </c>
      <c r="G29" s="14">
        <f t="shared" si="0"/>
        <v>1.1444000000000045</v>
      </c>
      <c r="H29" s="16" t="s">
        <v>14</v>
      </c>
      <c r="I29" s="16" t="s">
        <v>15</v>
      </c>
    </row>
    <row r="30" spans="1:9" ht="45" x14ac:dyDescent="0.25">
      <c r="A30" s="11">
        <v>25</v>
      </c>
      <c r="B30" s="12" t="s">
        <v>57</v>
      </c>
      <c r="C30" s="13">
        <v>39793</v>
      </c>
      <c r="D30" s="11" t="s">
        <v>58</v>
      </c>
      <c r="E30" s="14">
        <v>185.24</v>
      </c>
      <c r="F30" s="15">
        <v>0.99</v>
      </c>
      <c r="G30" s="14">
        <f t="shared" si="0"/>
        <v>1.8523999999999887</v>
      </c>
      <c r="H30" s="16" t="s">
        <v>14</v>
      </c>
      <c r="I30" s="16" t="s">
        <v>15</v>
      </c>
    </row>
    <row r="31" spans="1:9" ht="45" x14ac:dyDescent="0.25">
      <c r="A31" s="11">
        <v>26</v>
      </c>
      <c r="B31" s="12" t="s">
        <v>59</v>
      </c>
      <c r="C31" s="13">
        <v>43326</v>
      </c>
      <c r="D31" s="11" t="s">
        <v>60</v>
      </c>
      <c r="E31" s="14">
        <v>57.53</v>
      </c>
      <c r="F31" s="15">
        <v>0.99</v>
      </c>
      <c r="G31" s="14">
        <f t="shared" si="0"/>
        <v>0.57529999999999859</v>
      </c>
      <c r="H31" s="16" t="s">
        <v>14</v>
      </c>
      <c r="I31" s="16" t="s">
        <v>15</v>
      </c>
    </row>
    <row r="32" spans="1:9" ht="45" x14ac:dyDescent="0.25">
      <c r="A32" s="11">
        <v>27</v>
      </c>
      <c r="B32" s="12" t="s">
        <v>61</v>
      </c>
      <c r="C32" s="13">
        <v>43055</v>
      </c>
      <c r="D32" s="11" t="s">
        <v>62</v>
      </c>
      <c r="E32" s="14">
        <v>177.95</v>
      </c>
      <c r="F32" s="15">
        <v>0.99</v>
      </c>
      <c r="G32" s="14">
        <f t="shared" si="0"/>
        <v>1.779500000000013</v>
      </c>
      <c r="H32" s="16" t="s">
        <v>14</v>
      </c>
      <c r="I32" s="16" t="s">
        <v>15</v>
      </c>
    </row>
    <row r="33" spans="1:9" ht="45" x14ac:dyDescent="0.25">
      <c r="A33" s="11">
        <v>28</v>
      </c>
      <c r="B33" s="12" t="s">
        <v>63</v>
      </c>
      <c r="C33" s="13">
        <v>39090</v>
      </c>
      <c r="D33" s="11" t="s">
        <v>64</v>
      </c>
      <c r="E33" s="14">
        <v>682.03</v>
      </c>
      <c r="F33" s="15">
        <v>0.99</v>
      </c>
      <c r="G33" s="14">
        <f t="shared" si="0"/>
        <v>6.8202999999999747</v>
      </c>
      <c r="H33" s="16" t="s">
        <v>14</v>
      </c>
      <c r="I33" s="16" t="s">
        <v>15</v>
      </c>
    </row>
    <row r="34" spans="1:9" ht="45" x14ac:dyDescent="0.25">
      <c r="A34" s="11">
        <v>29</v>
      </c>
      <c r="B34" s="12" t="s">
        <v>65</v>
      </c>
      <c r="C34" s="13">
        <v>41235</v>
      </c>
      <c r="D34" s="11" t="s">
        <v>66</v>
      </c>
      <c r="E34" s="14">
        <v>799.7</v>
      </c>
      <c r="F34" s="15">
        <v>0.99</v>
      </c>
      <c r="G34" s="14">
        <f t="shared" si="0"/>
        <v>7.9969999999999573</v>
      </c>
      <c r="H34" s="16" t="s">
        <v>14</v>
      </c>
      <c r="I34" s="16" t="s">
        <v>15</v>
      </c>
    </row>
    <row r="35" spans="1:9" ht="45" x14ac:dyDescent="0.25">
      <c r="A35" s="11">
        <v>30</v>
      </c>
      <c r="B35" s="12" t="s">
        <v>67</v>
      </c>
      <c r="C35" s="13">
        <v>41688</v>
      </c>
      <c r="D35" s="11" t="s">
        <v>68</v>
      </c>
      <c r="E35" s="14">
        <v>771</v>
      </c>
      <c r="F35" s="15">
        <v>0.99</v>
      </c>
      <c r="G35" s="14">
        <f t="shared" si="0"/>
        <v>7.7100000000000364</v>
      </c>
      <c r="H35" s="16" t="s">
        <v>14</v>
      </c>
      <c r="I35" s="16" t="s">
        <v>15</v>
      </c>
    </row>
    <row r="36" spans="1:9" ht="45" x14ac:dyDescent="0.25">
      <c r="A36" s="11">
        <v>31</v>
      </c>
      <c r="B36" s="12" t="s">
        <v>69</v>
      </c>
      <c r="C36" s="13">
        <v>43644</v>
      </c>
      <c r="D36" s="11" t="s">
        <v>70</v>
      </c>
      <c r="E36" s="14">
        <v>235.18</v>
      </c>
      <c r="F36" s="15">
        <v>0.99</v>
      </c>
      <c r="G36" s="14">
        <f t="shared" si="0"/>
        <v>2.3517999999999972</v>
      </c>
      <c r="H36" s="16" t="s">
        <v>14</v>
      </c>
      <c r="I36" s="16" t="s">
        <v>15</v>
      </c>
    </row>
    <row r="37" spans="1:9" ht="45" x14ac:dyDescent="0.25">
      <c r="A37" s="11">
        <v>32</v>
      </c>
      <c r="B37" s="12" t="s">
        <v>71</v>
      </c>
      <c r="C37" s="13">
        <v>30682</v>
      </c>
      <c r="D37" s="11" t="s">
        <v>72</v>
      </c>
      <c r="E37" s="14">
        <v>86.3</v>
      </c>
      <c r="F37" s="15">
        <v>0.99</v>
      </c>
      <c r="G37" s="14">
        <f t="shared" si="0"/>
        <v>0.86299999999999955</v>
      </c>
      <c r="H37" s="16" t="s">
        <v>14</v>
      </c>
      <c r="I37" s="16" t="s">
        <v>15</v>
      </c>
    </row>
    <row r="38" spans="1:9" ht="45" x14ac:dyDescent="0.25">
      <c r="A38" s="11">
        <v>33</v>
      </c>
      <c r="B38" s="12" t="s">
        <v>73</v>
      </c>
      <c r="C38" s="13">
        <v>42402</v>
      </c>
      <c r="D38" s="11" t="s">
        <v>74</v>
      </c>
      <c r="E38" s="14">
        <v>690.87</v>
      </c>
      <c r="F38" s="15">
        <v>0.99</v>
      </c>
      <c r="G38" s="14">
        <f t="shared" si="0"/>
        <v>6.9086999999999534</v>
      </c>
      <c r="H38" s="16" t="s">
        <v>14</v>
      </c>
      <c r="I38" s="16" t="s">
        <v>15</v>
      </c>
    </row>
    <row r="39" spans="1:9" ht="45" x14ac:dyDescent="0.25">
      <c r="A39" s="11">
        <v>34</v>
      </c>
      <c r="B39" s="12" t="s">
        <v>75</v>
      </c>
      <c r="C39" s="13">
        <v>42402</v>
      </c>
      <c r="D39" s="11" t="s">
        <v>74</v>
      </c>
      <c r="E39" s="14">
        <v>690.87</v>
      </c>
      <c r="F39" s="15">
        <v>0.99</v>
      </c>
      <c r="G39" s="14">
        <f t="shared" si="0"/>
        <v>6.9086999999999534</v>
      </c>
      <c r="H39" s="16" t="s">
        <v>14</v>
      </c>
      <c r="I39" s="16" t="s">
        <v>15</v>
      </c>
    </row>
    <row r="40" spans="1:9" ht="45" x14ac:dyDescent="0.25">
      <c r="A40" s="11">
        <v>35</v>
      </c>
      <c r="B40" s="12" t="s">
        <v>76</v>
      </c>
      <c r="C40" s="13">
        <v>42402</v>
      </c>
      <c r="D40" s="11" t="s">
        <v>74</v>
      </c>
      <c r="E40" s="14">
        <v>690.87</v>
      </c>
      <c r="F40" s="15">
        <v>0.99</v>
      </c>
      <c r="G40" s="14">
        <f t="shared" si="0"/>
        <v>6.9086999999999534</v>
      </c>
      <c r="H40" s="16" t="s">
        <v>14</v>
      </c>
      <c r="I40" s="16" t="s">
        <v>15</v>
      </c>
    </row>
    <row r="41" spans="1:9" ht="45" x14ac:dyDescent="0.25">
      <c r="A41" s="11">
        <v>36</v>
      </c>
      <c r="B41" s="12" t="s">
        <v>77</v>
      </c>
      <c r="C41" s="13">
        <v>31388</v>
      </c>
      <c r="D41" s="11" t="s">
        <v>78</v>
      </c>
      <c r="E41" s="14">
        <v>36.64</v>
      </c>
      <c r="F41" s="15">
        <v>0.99</v>
      </c>
      <c r="G41" s="14">
        <f t="shared" si="0"/>
        <v>0.36639999999999873</v>
      </c>
      <c r="H41" s="16" t="s">
        <v>14</v>
      </c>
      <c r="I41" s="16" t="s">
        <v>15</v>
      </c>
    </row>
    <row r="42" spans="1:9" ht="45" x14ac:dyDescent="0.25">
      <c r="A42" s="11">
        <v>37</v>
      </c>
      <c r="B42" s="12" t="s">
        <v>79</v>
      </c>
      <c r="C42" s="13">
        <v>40843</v>
      </c>
      <c r="D42" s="11" t="s">
        <v>80</v>
      </c>
      <c r="E42" s="14">
        <v>484.36</v>
      </c>
      <c r="F42" s="15">
        <v>0.99</v>
      </c>
      <c r="G42" s="14">
        <f t="shared" si="0"/>
        <v>4.8435999999999808</v>
      </c>
      <c r="H42" s="16" t="s">
        <v>14</v>
      </c>
      <c r="I42" s="16" t="s">
        <v>15</v>
      </c>
    </row>
    <row r="43" spans="1:9" ht="45" x14ac:dyDescent="0.25">
      <c r="A43" s="11">
        <v>38</v>
      </c>
      <c r="B43" s="12" t="s">
        <v>81</v>
      </c>
      <c r="C43" s="13">
        <v>39770</v>
      </c>
      <c r="D43" s="11" t="s">
        <v>82</v>
      </c>
      <c r="E43" s="14">
        <v>500</v>
      </c>
      <c r="F43" s="15">
        <v>0.99</v>
      </c>
      <c r="G43" s="14">
        <f t="shared" si="0"/>
        <v>5</v>
      </c>
      <c r="H43" s="16" t="s">
        <v>14</v>
      </c>
      <c r="I43" s="16" t="s">
        <v>15</v>
      </c>
    </row>
    <row r="44" spans="1:9" ht="45" x14ac:dyDescent="0.25">
      <c r="A44" s="11">
        <v>39</v>
      </c>
      <c r="B44" s="12" t="s">
        <v>83</v>
      </c>
      <c r="C44" s="13">
        <v>35040</v>
      </c>
      <c r="D44" s="11" t="s">
        <v>78</v>
      </c>
      <c r="E44" s="14">
        <v>49.66</v>
      </c>
      <c r="F44" s="15">
        <v>0.99</v>
      </c>
      <c r="G44" s="14">
        <f t="shared" si="0"/>
        <v>0.49660000000000082</v>
      </c>
      <c r="H44" s="16" t="s">
        <v>14</v>
      </c>
      <c r="I44" s="16" t="s">
        <v>15</v>
      </c>
    </row>
    <row r="45" spans="1:9" ht="45" x14ac:dyDescent="0.25">
      <c r="A45" s="11">
        <v>40</v>
      </c>
      <c r="B45" s="12" t="s">
        <v>84</v>
      </c>
      <c r="C45" s="13">
        <v>41310</v>
      </c>
      <c r="D45" s="11" t="s">
        <v>85</v>
      </c>
      <c r="E45" s="14">
        <v>1202.46</v>
      </c>
      <c r="F45" s="15">
        <v>0.99</v>
      </c>
      <c r="G45" s="14">
        <f t="shared" si="0"/>
        <v>12.024599999999964</v>
      </c>
      <c r="H45" s="16" t="s">
        <v>14</v>
      </c>
      <c r="I45" s="16" t="s">
        <v>15</v>
      </c>
    </row>
    <row r="46" spans="1:9" ht="45" x14ac:dyDescent="0.25">
      <c r="A46" s="11">
        <v>41</v>
      </c>
      <c r="B46" s="12" t="s">
        <v>86</v>
      </c>
      <c r="C46" s="13">
        <v>41688</v>
      </c>
      <c r="D46" s="11" t="s">
        <v>68</v>
      </c>
      <c r="E46" s="14">
        <v>771</v>
      </c>
      <c r="F46" s="15">
        <v>0.99</v>
      </c>
      <c r="G46" s="14">
        <f t="shared" si="0"/>
        <v>7.7100000000000364</v>
      </c>
      <c r="H46" s="16" t="s">
        <v>14</v>
      </c>
      <c r="I46" s="16" t="s">
        <v>15</v>
      </c>
    </row>
    <row r="47" spans="1:9" ht="45" x14ac:dyDescent="0.25">
      <c r="A47" s="11">
        <v>42</v>
      </c>
      <c r="B47" s="12" t="s">
        <v>87</v>
      </c>
      <c r="C47" s="13">
        <v>41235</v>
      </c>
      <c r="D47" s="11" t="s">
        <v>88</v>
      </c>
      <c r="E47" s="14">
        <v>799.7</v>
      </c>
      <c r="F47" s="15">
        <v>0.99</v>
      </c>
      <c r="G47" s="14">
        <f t="shared" si="0"/>
        <v>7.9969999999999573</v>
      </c>
      <c r="H47" s="16" t="s">
        <v>14</v>
      </c>
      <c r="I47" s="16" t="s">
        <v>15</v>
      </c>
    </row>
    <row r="48" spans="1:9" ht="45" x14ac:dyDescent="0.25">
      <c r="A48" s="11">
        <v>43</v>
      </c>
      <c r="B48" s="12" t="s">
        <v>89</v>
      </c>
      <c r="C48" s="13">
        <v>39751</v>
      </c>
      <c r="D48" s="11" t="s">
        <v>90</v>
      </c>
      <c r="E48" s="14">
        <v>566.48</v>
      </c>
      <c r="F48" s="15">
        <v>0.99</v>
      </c>
      <c r="G48" s="14">
        <f t="shared" si="0"/>
        <v>5.6648000000000138</v>
      </c>
      <c r="H48" s="16" t="s">
        <v>14</v>
      </c>
      <c r="I48" s="16" t="s">
        <v>15</v>
      </c>
    </row>
    <row r="49" spans="1:9" ht="45" x14ac:dyDescent="0.25">
      <c r="A49" s="11">
        <v>44</v>
      </c>
      <c r="B49" s="12" t="s">
        <v>91</v>
      </c>
      <c r="C49" s="13">
        <v>31388</v>
      </c>
      <c r="D49" s="11" t="s">
        <v>92</v>
      </c>
      <c r="E49" s="14">
        <v>86.3</v>
      </c>
      <c r="F49" s="15">
        <v>0.99</v>
      </c>
      <c r="G49" s="14">
        <f t="shared" si="0"/>
        <v>0.86299999999999955</v>
      </c>
      <c r="H49" s="16" t="s">
        <v>14</v>
      </c>
      <c r="I49" s="16" t="s">
        <v>15</v>
      </c>
    </row>
    <row r="50" spans="1:9" ht="45" x14ac:dyDescent="0.25">
      <c r="A50" s="11">
        <v>45</v>
      </c>
      <c r="B50" s="12" t="s">
        <v>93</v>
      </c>
      <c r="C50" s="13">
        <v>42402</v>
      </c>
      <c r="D50" s="11" t="s">
        <v>74</v>
      </c>
      <c r="E50" s="14">
        <v>690.87</v>
      </c>
      <c r="F50" s="15">
        <v>0.99</v>
      </c>
      <c r="G50" s="14">
        <f t="shared" si="0"/>
        <v>6.9086999999999534</v>
      </c>
      <c r="H50" s="16" t="s">
        <v>14</v>
      </c>
      <c r="I50" s="16" t="s">
        <v>15</v>
      </c>
    </row>
    <row r="51" spans="1:9" ht="45" x14ac:dyDescent="0.25">
      <c r="A51" s="11">
        <v>46</v>
      </c>
      <c r="B51" s="12" t="s">
        <v>94</v>
      </c>
      <c r="C51" s="13">
        <v>42723</v>
      </c>
      <c r="D51" s="11" t="s">
        <v>95</v>
      </c>
      <c r="E51" s="14">
        <v>673.22</v>
      </c>
      <c r="F51" s="15">
        <v>0.99</v>
      </c>
      <c r="G51" s="14">
        <f t="shared" si="0"/>
        <v>6.7322000000000344</v>
      </c>
      <c r="H51" s="16" t="s">
        <v>14</v>
      </c>
      <c r="I51" s="16" t="s">
        <v>15</v>
      </c>
    </row>
    <row r="52" spans="1:9" ht="45" x14ac:dyDescent="0.25">
      <c r="A52" s="11">
        <v>47</v>
      </c>
      <c r="B52" s="12" t="s">
        <v>96</v>
      </c>
      <c r="C52" s="13">
        <v>43753</v>
      </c>
      <c r="D52" s="11" t="s">
        <v>88</v>
      </c>
      <c r="E52" s="14">
        <v>794.35</v>
      </c>
      <c r="F52" s="15">
        <v>0.99</v>
      </c>
      <c r="G52" s="14">
        <f t="shared" si="0"/>
        <v>7.9434999999999718</v>
      </c>
      <c r="H52" s="16" t="s">
        <v>14</v>
      </c>
      <c r="I52" s="16" t="s">
        <v>15</v>
      </c>
    </row>
    <row r="53" spans="1:9" ht="45" x14ac:dyDescent="0.25">
      <c r="A53" s="11">
        <v>48</v>
      </c>
      <c r="B53" s="12" t="s">
        <v>97</v>
      </c>
      <c r="C53" s="13">
        <v>43753</v>
      </c>
      <c r="D53" s="11" t="s">
        <v>88</v>
      </c>
      <c r="E53" s="14">
        <v>794.35</v>
      </c>
      <c r="F53" s="15">
        <v>0.99</v>
      </c>
      <c r="G53" s="14">
        <f t="shared" si="0"/>
        <v>7.9434999999999718</v>
      </c>
      <c r="H53" s="16" t="s">
        <v>14</v>
      </c>
      <c r="I53" s="16" t="s">
        <v>15</v>
      </c>
    </row>
    <row r="54" spans="1:9" ht="45" x14ac:dyDescent="0.25">
      <c r="A54" s="11">
        <v>49</v>
      </c>
      <c r="B54" s="12" t="s">
        <v>98</v>
      </c>
      <c r="C54" s="13">
        <v>43326</v>
      </c>
      <c r="D54" s="11" t="s">
        <v>66</v>
      </c>
      <c r="E54" s="14">
        <v>307.60000000000002</v>
      </c>
      <c r="F54" s="15">
        <v>0.99</v>
      </c>
      <c r="G54" s="14">
        <f t="shared" si="0"/>
        <v>3.0760000000000218</v>
      </c>
      <c r="H54" s="16" t="s">
        <v>14</v>
      </c>
      <c r="I54" s="16" t="s">
        <v>15</v>
      </c>
    </row>
    <row r="55" spans="1:9" ht="45" x14ac:dyDescent="0.25">
      <c r="A55" s="11">
        <v>50</v>
      </c>
      <c r="B55" s="12" t="s">
        <v>99</v>
      </c>
      <c r="C55" s="13">
        <v>42331</v>
      </c>
      <c r="D55" s="11" t="s">
        <v>100</v>
      </c>
      <c r="E55" s="14">
        <v>237.37</v>
      </c>
      <c r="F55" s="15">
        <v>0.99</v>
      </c>
      <c r="G55" s="14">
        <f t="shared" si="0"/>
        <v>2.3737000000000137</v>
      </c>
      <c r="H55" s="16" t="s">
        <v>14</v>
      </c>
      <c r="I55" s="16" t="s">
        <v>15</v>
      </c>
    </row>
    <row r="56" spans="1:9" ht="45" x14ac:dyDescent="0.25">
      <c r="A56" s="11">
        <v>51</v>
      </c>
      <c r="B56" s="12" t="s">
        <v>101</v>
      </c>
      <c r="C56" s="13">
        <v>36500</v>
      </c>
      <c r="D56" s="11" t="s">
        <v>102</v>
      </c>
      <c r="E56" s="14">
        <v>52.18</v>
      </c>
      <c r="F56" s="15">
        <v>0.99</v>
      </c>
      <c r="G56" s="14">
        <f t="shared" si="0"/>
        <v>0.52179999999999893</v>
      </c>
      <c r="H56" s="16" t="s">
        <v>14</v>
      </c>
      <c r="I56" s="16" t="s">
        <v>15</v>
      </c>
    </row>
    <row r="57" spans="1:9" ht="45" x14ac:dyDescent="0.25">
      <c r="A57" s="11">
        <v>52</v>
      </c>
      <c r="B57" s="12" t="s">
        <v>103</v>
      </c>
      <c r="C57" s="13">
        <v>39090</v>
      </c>
      <c r="D57" s="11" t="s">
        <v>80</v>
      </c>
      <c r="E57" s="14">
        <v>500</v>
      </c>
      <c r="F57" s="15">
        <v>0.99</v>
      </c>
      <c r="G57" s="14">
        <f t="shared" si="0"/>
        <v>5</v>
      </c>
      <c r="H57" s="16" t="s">
        <v>14</v>
      </c>
      <c r="I57" s="16" t="s">
        <v>15</v>
      </c>
    </row>
    <row r="58" spans="1:9" ht="45" x14ac:dyDescent="0.25">
      <c r="A58" s="11">
        <v>53</v>
      </c>
      <c r="B58" s="12" t="s">
        <v>104</v>
      </c>
      <c r="C58" s="13">
        <v>43349</v>
      </c>
      <c r="D58" s="11" t="s">
        <v>105</v>
      </c>
      <c r="E58" s="14">
        <v>763.57</v>
      </c>
      <c r="F58" s="15">
        <v>0.99</v>
      </c>
      <c r="G58" s="14">
        <f t="shared" si="0"/>
        <v>7.6357000000000426</v>
      </c>
      <c r="H58" s="16" t="s">
        <v>14</v>
      </c>
      <c r="I58" s="16" t="s">
        <v>15</v>
      </c>
    </row>
    <row r="59" spans="1:9" ht="45" x14ac:dyDescent="0.25">
      <c r="A59" s="11">
        <v>54</v>
      </c>
      <c r="B59" s="12" t="s">
        <v>106</v>
      </c>
      <c r="C59" s="13">
        <v>31388</v>
      </c>
      <c r="D59" s="11" t="s">
        <v>107</v>
      </c>
      <c r="E59" s="14">
        <v>86.3</v>
      </c>
      <c r="F59" s="15">
        <v>0.99</v>
      </c>
      <c r="G59" s="14">
        <f t="shared" si="0"/>
        <v>0.86299999999999955</v>
      </c>
      <c r="H59" s="16" t="s">
        <v>14</v>
      </c>
      <c r="I59" s="16" t="s">
        <v>15</v>
      </c>
    </row>
    <row r="60" spans="1:9" ht="45" x14ac:dyDescent="0.25">
      <c r="A60" s="11">
        <v>55</v>
      </c>
      <c r="B60" s="12" t="s">
        <v>108</v>
      </c>
      <c r="C60" s="13">
        <v>41235</v>
      </c>
      <c r="D60" s="11" t="s">
        <v>88</v>
      </c>
      <c r="E60" s="14">
        <v>799.7</v>
      </c>
      <c r="F60" s="15">
        <v>0.99</v>
      </c>
      <c r="G60" s="14">
        <f t="shared" si="0"/>
        <v>7.9969999999999573</v>
      </c>
      <c r="H60" s="16" t="s">
        <v>14</v>
      </c>
      <c r="I60" s="16" t="s">
        <v>15</v>
      </c>
    </row>
    <row r="61" spans="1:9" ht="45" x14ac:dyDescent="0.25">
      <c r="A61" s="11">
        <v>56</v>
      </c>
      <c r="B61" s="12" t="s">
        <v>109</v>
      </c>
      <c r="C61" s="13">
        <v>41466</v>
      </c>
      <c r="D61" s="11" t="s">
        <v>110</v>
      </c>
      <c r="E61" s="14">
        <v>48.3</v>
      </c>
      <c r="F61" s="15">
        <v>0.99</v>
      </c>
      <c r="G61" s="14">
        <f t="shared" si="0"/>
        <v>0.48299999999999699</v>
      </c>
      <c r="H61" s="16" t="s">
        <v>14</v>
      </c>
      <c r="I61" s="16" t="s">
        <v>15</v>
      </c>
    </row>
    <row r="62" spans="1:9" ht="45" x14ac:dyDescent="0.25">
      <c r="A62" s="11">
        <v>57</v>
      </c>
      <c r="B62" s="12" t="s">
        <v>111</v>
      </c>
      <c r="C62" s="13">
        <v>39741</v>
      </c>
      <c r="D62" s="11" t="s">
        <v>112</v>
      </c>
      <c r="E62" s="14">
        <v>400.81</v>
      </c>
      <c r="F62" s="15">
        <v>0.99</v>
      </c>
      <c r="G62" s="14">
        <f t="shared" si="0"/>
        <v>4.0081000000000131</v>
      </c>
      <c r="H62" s="16" t="s">
        <v>14</v>
      </c>
      <c r="I62" s="16" t="s">
        <v>15</v>
      </c>
    </row>
    <row r="63" spans="1:9" ht="45" x14ac:dyDescent="0.25">
      <c r="A63" s="11">
        <v>58</v>
      </c>
      <c r="B63" s="12" t="s">
        <v>113</v>
      </c>
      <c r="C63" s="13">
        <v>39805</v>
      </c>
      <c r="D63" s="11" t="s">
        <v>114</v>
      </c>
      <c r="E63" s="14">
        <v>197.89</v>
      </c>
      <c r="F63" s="15">
        <v>0.99</v>
      </c>
      <c r="G63" s="14">
        <f t="shared" si="0"/>
        <v>1.9789000000000101</v>
      </c>
      <c r="H63" s="16" t="s">
        <v>14</v>
      </c>
      <c r="I63" s="16" t="s">
        <v>15</v>
      </c>
    </row>
    <row r="64" spans="1:9" ht="45" x14ac:dyDescent="0.25">
      <c r="A64" s="11">
        <v>59</v>
      </c>
      <c r="B64" s="12" t="s">
        <v>115</v>
      </c>
      <c r="C64" s="13">
        <v>43055</v>
      </c>
      <c r="D64" s="11" t="s">
        <v>116</v>
      </c>
      <c r="E64" s="14">
        <v>40.33</v>
      </c>
      <c r="F64" s="15">
        <v>0.99</v>
      </c>
      <c r="G64" s="14">
        <f t="shared" si="0"/>
        <v>0.40330000000000155</v>
      </c>
      <c r="H64" s="16" t="s">
        <v>14</v>
      </c>
      <c r="I64" s="16" t="s">
        <v>15</v>
      </c>
    </row>
    <row r="65" spans="1:9" ht="45" x14ac:dyDescent="0.25">
      <c r="A65" s="11">
        <v>60</v>
      </c>
      <c r="B65" s="12" t="s">
        <v>117</v>
      </c>
      <c r="C65" s="13">
        <v>39090</v>
      </c>
      <c r="D65" s="11" t="s">
        <v>118</v>
      </c>
      <c r="E65" s="14">
        <v>100</v>
      </c>
      <c r="F65" s="15">
        <v>0.99</v>
      </c>
      <c r="G65" s="14">
        <f t="shared" si="0"/>
        <v>1</v>
      </c>
      <c r="H65" s="16" t="s">
        <v>14</v>
      </c>
      <c r="I65" s="16" t="s">
        <v>15</v>
      </c>
    </row>
    <row r="66" spans="1:9" ht="45" x14ac:dyDescent="0.25">
      <c r="A66" s="11">
        <v>61</v>
      </c>
      <c r="B66" s="12" t="s">
        <v>119</v>
      </c>
      <c r="C66" s="13">
        <v>39741</v>
      </c>
      <c r="D66" s="11" t="s">
        <v>112</v>
      </c>
      <c r="E66" s="14">
        <v>400.81</v>
      </c>
      <c r="F66" s="15">
        <v>0.99</v>
      </c>
      <c r="G66" s="14">
        <f t="shared" si="0"/>
        <v>4.0081000000000131</v>
      </c>
      <c r="H66" s="16" t="s">
        <v>14</v>
      </c>
      <c r="I66" s="16" t="s">
        <v>15</v>
      </c>
    </row>
    <row r="67" spans="1:9" ht="45" x14ac:dyDescent="0.25">
      <c r="A67" s="11">
        <v>62</v>
      </c>
      <c r="B67" s="12" t="s">
        <v>120</v>
      </c>
      <c r="C67" s="13">
        <v>42464</v>
      </c>
      <c r="D67" s="11" t="s">
        <v>38</v>
      </c>
      <c r="E67" s="14">
        <v>79.31</v>
      </c>
      <c r="F67" s="15">
        <v>0.99</v>
      </c>
      <c r="G67" s="14">
        <f t="shared" si="0"/>
        <v>0.79309999999999548</v>
      </c>
      <c r="H67" s="16" t="s">
        <v>14</v>
      </c>
      <c r="I67" s="16" t="s">
        <v>15</v>
      </c>
    </row>
    <row r="68" spans="1:9" ht="45" x14ac:dyDescent="0.25">
      <c r="A68" s="11">
        <v>63</v>
      </c>
      <c r="B68" s="12" t="s">
        <v>121</v>
      </c>
      <c r="C68" s="13">
        <v>42306</v>
      </c>
      <c r="D68" s="11" t="s">
        <v>122</v>
      </c>
      <c r="E68" s="14">
        <v>188.94</v>
      </c>
      <c r="F68" s="15">
        <v>0.99</v>
      </c>
      <c r="G68" s="14">
        <f t="shared" si="0"/>
        <v>1.8893999999999949</v>
      </c>
      <c r="H68" s="16" t="s">
        <v>14</v>
      </c>
      <c r="I68" s="16" t="s">
        <v>15</v>
      </c>
    </row>
    <row r="69" spans="1:9" ht="45" x14ac:dyDescent="0.25">
      <c r="A69" s="11">
        <v>64</v>
      </c>
      <c r="B69" s="12" t="s">
        <v>123</v>
      </c>
      <c r="C69" s="13">
        <v>43641</v>
      </c>
      <c r="D69" s="11" t="s">
        <v>124</v>
      </c>
      <c r="E69" s="14">
        <v>107.34</v>
      </c>
      <c r="F69" s="15">
        <v>0.99</v>
      </c>
      <c r="G69" s="14">
        <f t="shared" si="0"/>
        <v>1.0734000000000066</v>
      </c>
      <c r="H69" s="16" t="s">
        <v>14</v>
      </c>
      <c r="I69" s="16" t="s">
        <v>15</v>
      </c>
    </row>
    <row r="70" spans="1:9" ht="45" x14ac:dyDescent="0.25">
      <c r="A70" s="11">
        <v>65</v>
      </c>
      <c r="B70" s="12" t="s">
        <v>125</v>
      </c>
      <c r="C70" s="13">
        <v>43118</v>
      </c>
      <c r="D70" s="11" t="s">
        <v>126</v>
      </c>
      <c r="E70" s="14">
        <v>54.12</v>
      </c>
      <c r="F70" s="15">
        <v>0.99</v>
      </c>
      <c r="G70" s="14">
        <f t="shared" si="0"/>
        <v>0.54120000000000346</v>
      </c>
      <c r="H70" s="16" t="s">
        <v>14</v>
      </c>
      <c r="I70" s="16" t="s">
        <v>15</v>
      </c>
    </row>
    <row r="71" spans="1:9" ht="45" x14ac:dyDescent="0.25">
      <c r="A71" s="11">
        <v>66</v>
      </c>
      <c r="B71" s="12" t="s">
        <v>127</v>
      </c>
      <c r="C71" s="13">
        <v>42402</v>
      </c>
      <c r="D71" s="11" t="s">
        <v>74</v>
      </c>
      <c r="E71" s="14">
        <v>690.87</v>
      </c>
      <c r="F71" s="15">
        <v>0.99</v>
      </c>
      <c r="G71" s="14">
        <f t="shared" ref="G71:G86" si="1">E71-(E71*F71)</f>
        <v>6.9086999999999534</v>
      </c>
      <c r="H71" s="16" t="s">
        <v>14</v>
      </c>
      <c r="I71" s="16" t="s">
        <v>15</v>
      </c>
    </row>
    <row r="72" spans="1:9" ht="45" x14ac:dyDescent="0.25">
      <c r="A72" s="11">
        <v>67</v>
      </c>
      <c r="B72" s="12" t="s">
        <v>128</v>
      </c>
      <c r="C72" s="13">
        <v>43055</v>
      </c>
      <c r="D72" s="11" t="s">
        <v>129</v>
      </c>
      <c r="E72" s="14">
        <v>50.03</v>
      </c>
      <c r="F72" s="15">
        <v>0.99</v>
      </c>
      <c r="G72" s="14">
        <f t="shared" si="1"/>
        <v>0.50030000000000285</v>
      </c>
      <c r="H72" s="16" t="s">
        <v>14</v>
      </c>
      <c r="I72" s="16" t="s">
        <v>15</v>
      </c>
    </row>
    <row r="73" spans="1:9" ht="45" x14ac:dyDescent="0.25">
      <c r="A73" s="11">
        <v>68</v>
      </c>
      <c r="B73" s="12" t="s">
        <v>130</v>
      </c>
      <c r="C73" s="13">
        <v>45247</v>
      </c>
      <c r="D73" s="11" t="s">
        <v>131</v>
      </c>
      <c r="E73" s="14">
        <v>50.52</v>
      </c>
      <c r="F73" s="15">
        <v>0.99</v>
      </c>
      <c r="G73" s="14">
        <f t="shared" si="1"/>
        <v>0.50520000000000209</v>
      </c>
      <c r="H73" s="16" t="s">
        <v>14</v>
      </c>
      <c r="I73" s="16" t="s">
        <v>15</v>
      </c>
    </row>
    <row r="74" spans="1:9" ht="45" x14ac:dyDescent="0.25">
      <c r="A74" s="11">
        <v>69</v>
      </c>
      <c r="B74" s="12" t="s">
        <v>132</v>
      </c>
      <c r="C74" s="13">
        <v>43055</v>
      </c>
      <c r="D74" s="11" t="s">
        <v>129</v>
      </c>
      <c r="E74" s="14">
        <v>50.03</v>
      </c>
      <c r="F74" s="15">
        <v>0.99</v>
      </c>
      <c r="G74" s="14">
        <f t="shared" si="1"/>
        <v>0.50030000000000285</v>
      </c>
      <c r="H74" s="16" t="s">
        <v>14</v>
      </c>
      <c r="I74" s="16" t="s">
        <v>15</v>
      </c>
    </row>
    <row r="75" spans="1:9" ht="45" x14ac:dyDescent="0.25">
      <c r="A75" s="11">
        <v>70</v>
      </c>
      <c r="B75" s="12" t="s">
        <v>133</v>
      </c>
      <c r="C75" s="13">
        <v>42402</v>
      </c>
      <c r="D75" s="11" t="s">
        <v>74</v>
      </c>
      <c r="E75" s="14">
        <v>690.87</v>
      </c>
      <c r="F75" s="15">
        <v>0.99</v>
      </c>
      <c r="G75" s="14">
        <f t="shared" si="1"/>
        <v>6.9086999999999534</v>
      </c>
      <c r="H75" s="16" t="s">
        <v>14</v>
      </c>
      <c r="I75" s="16" t="s">
        <v>15</v>
      </c>
    </row>
    <row r="76" spans="1:9" ht="45" x14ac:dyDescent="0.25">
      <c r="A76" s="11">
        <v>71</v>
      </c>
      <c r="B76" s="12" t="s">
        <v>134</v>
      </c>
      <c r="C76" s="13">
        <v>42402</v>
      </c>
      <c r="D76" s="11" t="s">
        <v>74</v>
      </c>
      <c r="E76" s="14">
        <v>690.87</v>
      </c>
      <c r="F76" s="15">
        <v>0.99</v>
      </c>
      <c r="G76" s="14">
        <f t="shared" si="1"/>
        <v>6.9086999999999534</v>
      </c>
      <c r="H76" s="16" t="s">
        <v>14</v>
      </c>
      <c r="I76" s="16" t="s">
        <v>15</v>
      </c>
    </row>
    <row r="77" spans="1:9" ht="45" x14ac:dyDescent="0.25">
      <c r="A77" s="11">
        <v>72</v>
      </c>
      <c r="B77" s="12" t="s">
        <v>135</v>
      </c>
      <c r="C77" s="13">
        <v>40480</v>
      </c>
      <c r="D77" s="11" t="s">
        <v>136</v>
      </c>
      <c r="E77" s="14">
        <v>177.26</v>
      </c>
      <c r="F77" s="15">
        <v>0.99</v>
      </c>
      <c r="G77" s="14">
        <f t="shared" si="1"/>
        <v>1.7726000000000113</v>
      </c>
      <c r="H77" s="16" t="s">
        <v>14</v>
      </c>
      <c r="I77" s="16" t="s">
        <v>15</v>
      </c>
    </row>
    <row r="78" spans="1:9" ht="45" x14ac:dyDescent="0.25">
      <c r="A78" s="11">
        <v>73</v>
      </c>
      <c r="B78" s="12" t="s">
        <v>137</v>
      </c>
      <c r="C78" s="13">
        <v>34850</v>
      </c>
      <c r="D78" s="11" t="s">
        <v>138</v>
      </c>
      <c r="E78" s="14">
        <v>325.64</v>
      </c>
      <c r="F78" s="15">
        <v>0.99</v>
      </c>
      <c r="G78" s="14">
        <f t="shared" si="1"/>
        <v>3.2563999999999851</v>
      </c>
      <c r="H78" s="16" t="s">
        <v>14</v>
      </c>
      <c r="I78" s="16" t="s">
        <v>15</v>
      </c>
    </row>
    <row r="79" spans="1:9" ht="45" x14ac:dyDescent="0.25">
      <c r="A79" s="11">
        <v>74</v>
      </c>
      <c r="B79" s="12" t="s">
        <v>139</v>
      </c>
      <c r="C79" s="13">
        <v>39805</v>
      </c>
      <c r="D79" s="11" t="s">
        <v>140</v>
      </c>
      <c r="E79" s="14">
        <v>704.28</v>
      </c>
      <c r="F79" s="15">
        <v>0.99</v>
      </c>
      <c r="G79" s="14">
        <f t="shared" si="1"/>
        <v>7.0428000000000566</v>
      </c>
      <c r="H79" s="16" t="s">
        <v>14</v>
      </c>
      <c r="I79" s="16" t="s">
        <v>15</v>
      </c>
    </row>
    <row r="80" spans="1:9" ht="45" x14ac:dyDescent="0.25">
      <c r="A80" s="11">
        <v>75</v>
      </c>
      <c r="B80" s="12" t="s">
        <v>141</v>
      </c>
      <c r="C80" s="13">
        <v>39811</v>
      </c>
      <c r="D80" s="11" t="s">
        <v>142</v>
      </c>
      <c r="E80" s="14">
        <v>709.17</v>
      </c>
      <c r="F80" s="15">
        <v>0.99</v>
      </c>
      <c r="G80" s="14">
        <f t="shared" si="1"/>
        <v>7.0917000000000598</v>
      </c>
      <c r="H80" s="16" t="s">
        <v>14</v>
      </c>
      <c r="I80" s="16" t="s">
        <v>15</v>
      </c>
    </row>
    <row r="81" spans="1:9" ht="45" x14ac:dyDescent="0.25">
      <c r="A81" s="11">
        <v>76</v>
      </c>
      <c r="B81" s="12" t="s">
        <v>143</v>
      </c>
      <c r="C81" s="13">
        <v>39806</v>
      </c>
      <c r="D81" s="11" t="s">
        <v>144</v>
      </c>
      <c r="E81" s="14">
        <v>1726.41</v>
      </c>
      <c r="F81" s="15">
        <v>0.99</v>
      </c>
      <c r="G81" s="14">
        <f t="shared" si="1"/>
        <v>17.264100000000099</v>
      </c>
      <c r="H81" s="16" t="s">
        <v>14</v>
      </c>
      <c r="I81" s="16" t="s">
        <v>15</v>
      </c>
    </row>
    <row r="82" spans="1:9" ht="60" x14ac:dyDescent="0.25">
      <c r="A82" s="11">
        <v>77</v>
      </c>
      <c r="B82" s="12" t="s">
        <v>145</v>
      </c>
      <c r="C82" s="13">
        <v>40819</v>
      </c>
      <c r="D82" s="17" t="s">
        <v>146</v>
      </c>
      <c r="E82" s="14">
        <v>1181.8800000000001</v>
      </c>
      <c r="F82" s="15">
        <v>0.99</v>
      </c>
      <c r="G82" s="14">
        <f t="shared" si="1"/>
        <v>11.81880000000001</v>
      </c>
      <c r="H82" s="16" t="s">
        <v>14</v>
      </c>
      <c r="I82" s="16" t="s">
        <v>15</v>
      </c>
    </row>
    <row r="83" spans="1:9" ht="45" x14ac:dyDescent="0.25">
      <c r="A83" s="11">
        <v>78</v>
      </c>
      <c r="B83" s="12" t="s">
        <v>147</v>
      </c>
      <c r="C83" s="13">
        <v>42628</v>
      </c>
      <c r="D83" s="11" t="s">
        <v>148</v>
      </c>
      <c r="E83" s="14">
        <v>5199.87</v>
      </c>
      <c r="F83" s="15">
        <v>0.99</v>
      </c>
      <c r="G83" s="14">
        <f t="shared" si="1"/>
        <v>51.998700000000099</v>
      </c>
      <c r="H83" s="16" t="s">
        <v>14</v>
      </c>
      <c r="I83" s="16" t="s">
        <v>15</v>
      </c>
    </row>
    <row r="84" spans="1:9" ht="45" x14ac:dyDescent="0.25">
      <c r="A84" s="11">
        <v>79</v>
      </c>
      <c r="B84" s="12" t="s">
        <v>149</v>
      </c>
      <c r="C84" s="13">
        <v>42170</v>
      </c>
      <c r="D84" s="11" t="s">
        <v>150</v>
      </c>
      <c r="E84" s="14">
        <v>2859</v>
      </c>
      <c r="F84" s="15">
        <v>0.99</v>
      </c>
      <c r="G84" s="14">
        <f t="shared" si="1"/>
        <v>28.590000000000146</v>
      </c>
      <c r="H84" s="16" t="s">
        <v>14</v>
      </c>
      <c r="I84" s="16" t="s">
        <v>15</v>
      </c>
    </row>
    <row r="85" spans="1:9" ht="42" customHeight="1" x14ac:dyDescent="0.25">
      <c r="A85" s="11">
        <v>80</v>
      </c>
      <c r="B85" s="12" t="s">
        <v>151</v>
      </c>
      <c r="C85" s="13">
        <v>43326</v>
      </c>
      <c r="D85" s="11" t="s">
        <v>152</v>
      </c>
      <c r="E85" s="14">
        <v>296.83</v>
      </c>
      <c r="F85" s="15">
        <v>0.99</v>
      </c>
      <c r="G85" s="14">
        <f t="shared" si="1"/>
        <v>2.9682999999999993</v>
      </c>
      <c r="H85" s="16" t="s">
        <v>14</v>
      </c>
      <c r="I85" s="16" t="s">
        <v>15</v>
      </c>
    </row>
    <row r="86" spans="1:9" ht="38.25" customHeight="1" x14ac:dyDescent="0.25">
      <c r="A86" s="11">
        <v>81</v>
      </c>
      <c r="B86" s="12" t="s">
        <v>153</v>
      </c>
      <c r="C86" s="13">
        <v>31048</v>
      </c>
      <c r="D86" s="11" t="s">
        <v>154</v>
      </c>
      <c r="E86" s="14">
        <v>171.48</v>
      </c>
      <c r="F86" s="15">
        <v>0.99</v>
      </c>
      <c r="G86" s="14">
        <f t="shared" si="1"/>
        <v>1.7147999999999968</v>
      </c>
      <c r="H86" s="16" t="s">
        <v>14</v>
      </c>
      <c r="I86" s="16" t="s">
        <v>15</v>
      </c>
    </row>
    <row r="87" spans="1:9" x14ac:dyDescent="0.25">
      <c r="A87" s="18"/>
      <c r="B87" s="19"/>
      <c r="C87" s="19"/>
      <c r="D87" s="20" t="s">
        <v>155</v>
      </c>
      <c r="E87" s="21">
        <f>SUM(E6:E86)</f>
        <v>34374.879999999997</v>
      </c>
      <c r="F87" s="21"/>
      <c r="G87" s="21"/>
      <c r="H87" s="21"/>
      <c r="I87" s="21"/>
    </row>
  </sheetData>
  <mergeCells count="1">
    <mergeCell ref="A3:I3"/>
  </mergeCells>
  <pageMargins left="0.7" right="0.7" top="0.75" bottom="0.75" header="0.3" footer="0.3"/>
  <pageSetup paperSize="8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zbędne 21.04.2026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Braniecka Anna</dc:creator>
  <cp:lastModifiedBy>Braniecka Anna</cp:lastModifiedBy>
  <dcterms:created xsi:type="dcterms:W3CDTF">2026-04-23T05:32:26Z</dcterms:created>
  <dcterms:modified xsi:type="dcterms:W3CDTF">2026-04-23T05:32:42Z</dcterms:modified>
</cp:coreProperties>
</file>