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igeza\Desktop\"/>
    </mc:Choice>
  </mc:AlternateContent>
  <xr:revisionPtr revIDLastSave="0" documentId="8_{69BF655F-D408-4BC8-A3BB-85CE731216A3}" xr6:coauthVersionLast="47" xr6:coauthVersionMax="47" xr10:uidLastSave="{00000000-0000-0000-0000-000000000000}"/>
  <bookViews>
    <workbookView xWindow="5610" yWindow="1770" windowWidth="21600" windowHeight="11235" xr2:uid="{7ED9AE6E-7DC0-4011-8C81-C2111CC7CA96}"/>
  </bookViews>
  <sheets>
    <sheet name="Zestawienie nr 1" sheetId="1" r:id="rId1"/>
  </sheets>
  <definedNames>
    <definedName name="_xlnm._FilterDatabase" localSheetId="0" hidden="1">'Zestawienie nr 1'!$A$2:$G$196</definedName>
    <definedName name="_xlnm.Print_Area" localSheetId="0">'Zestawienie nr 1'!$A$1:$G$200</definedName>
    <definedName name="_xlnm.Print_Titles" localSheetId="0">'Zestawienie nr 1'!$2:$3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1" l="1"/>
  <c r="G187" i="1"/>
  <c r="G179" i="1"/>
  <c r="G162" i="1"/>
  <c r="G154" i="1"/>
  <c r="G149" i="1"/>
  <c r="G143" i="1"/>
  <c r="G134" i="1"/>
  <c r="G120" i="1"/>
  <c r="G104" i="1"/>
  <c r="G85" i="1"/>
  <c r="G63" i="1"/>
  <c r="G54" i="1"/>
  <c r="G26" i="1"/>
  <c r="G11" i="1"/>
  <c r="G4" i="1"/>
  <c r="G195" i="1" l="1"/>
</calcChain>
</file>

<file path=xl/sharedStrings.xml><?xml version="1.0" encoding="utf-8"?>
<sst xmlns="http://schemas.openxmlformats.org/spreadsheetml/2006/main" count="653" uniqueCount="577">
  <si>
    <t>L.p.</t>
  </si>
  <si>
    <t>Jednostka Samorządu Terytorialnego</t>
  </si>
  <si>
    <t>TERC</t>
  </si>
  <si>
    <t>Powiat</t>
  </si>
  <si>
    <t>Nazwa zadania</t>
  </si>
  <si>
    <t>Ogółem wartość projektu  (w zł)</t>
  </si>
  <si>
    <t>WOJEWÓDZTWO DOLNOŚLĄSKIE</t>
  </si>
  <si>
    <t>Gmina Kamienna Góra</t>
  </si>
  <si>
    <t>0207022</t>
  </si>
  <si>
    <t>kamiennogórski</t>
  </si>
  <si>
    <t>Przebudowa z rozbudową drogi gminnej nr 114892D i 114893D oraz drogi wewnętrznej (dz 107) w 
Ogorzelcu</t>
  </si>
  <si>
    <t xml:space="preserve">Gmina Miejska Świeradów Zdrój </t>
  </si>
  <si>
    <t>0210021</t>
  </si>
  <si>
    <t>lubański</t>
  </si>
  <si>
    <t>Przebudowa drogi gminnej stanowiącej ul. Szkolną o nr 112386D na działkach nr 3 i 18, am. 5, obr. I 
 w m. Świeradów-Zdrój.</t>
  </si>
  <si>
    <t>Gmina Bielawa</t>
  </si>
  <si>
    <t>0202011</t>
  </si>
  <si>
    <t>dzierżoniowski</t>
  </si>
  <si>
    <t>Przebudowa dróg gminnych łączących drogi powiatowe nr 2877D i 3017D z drogą wojewódzką nr 384 w Bielawie - etap II - ul. 3-go Maja</t>
  </si>
  <si>
    <t xml:space="preserve">Gmina Leśna </t>
  </si>
  <si>
    <t>0210033</t>
  </si>
  <si>
    <t>Przebudowa drogi gminnej w Wolimierzu stanowiącej dojazd do posesji 190, dz. nr 7</t>
  </si>
  <si>
    <t>Gmina Walim</t>
  </si>
  <si>
    <t>0221082</t>
  </si>
  <si>
    <t>wałbrzyski</t>
  </si>
  <si>
    <t>Przebudowa drogi działka nr 596 obręb 9 Walim, gmina Walim</t>
  </si>
  <si>
    <t xml:space="preserve">Gmina Wądroże Wielkie </t>
  </si>
  <si>
    <t>0205062</t>
  </si>
  <si>
    <t>jaworski</t>
  </si>
  <si>
    <t xml:space="preserve">Przebudowa drogi gminnej 107388D relacji Wądroże Małe - Pawłowice Wielkie </t>
  </si>
  <si>
    <t>WOJEWÓDZTWO KUJAWSKO-POMORSKIE</t>
  </si>
  <si>
    <t>Gmina Brzuze</t>
  </si>
  <si>
    <t>0412022</t>
  </si>
  <si>
    <t>rypiński</t>
  </si>
  <si>
    <t>Przebudowa drogi gminnej nr 120209C Przyrowa - Przyrowa</t>
  </si>
  <si>
    <t>Gmina Bukowiec</t>
  </si>
  <si>
    <t>0414012</t>
  </si>
  <si>
    <t>świecki</t>
  </si>
  <si>
    <t>Budowa drogi gminnej nr 030924C Siemkowo - Kawęcin o długości 962 m</t>
  </si>
  <si>
    <t>Gmina Kcynia</t>
  </si>
  <si>
    <t>0410013</t>
  </si>
  <si>
    <t>nakielski</t>
  </si>
  <si>
    <t>Budowa dwóch odcinków dróg gminnych w miejscowości Studzienki w Gminie Kcynia - drogi gminnej nr 090415C od km 1+660 do km 3+909 oraz drogi gminnej nr 090443C od km 0+000 do km 0+065</t>
  </si>
  <si>
    <t>Gmina Koronowo</t>
  </si>
  <si>
    <t>0403043</t>
  </si>
  <si>
    <t>bydgoski</t>
  </si>
  <si>
    <t>Rozbudowa drogi gminnej nr 050124C Więzowno-Bytkowice od km 0+000 do km 3+609,34</t>
  </si>
  <si>
    <t>Miasto i Gmina Piotrków Kujawski</t>
  </si>
  <si>
    <t>0411053</t>
  </si>
  <si>
    <t>radziejowski</t>
  </si>
  <si>
    <t>Przebudowa ulicy spółdzielczej nr 181101C w Piotrkowie Kujawskim od km 0+000 do km 0+102,72, od km 0+000 do km 0+065,89 oraz od km 0+000 do km 0+035,55</t>
  </si>
  <si>
    <t>Gmina Radziejów</t>
  </si>
  <si>
    <t>0411062</t>
  </si>
  <si>
    <t>Przebudowa drogi gminnej nr 180415C Skibin - Latkowo od km 0+005,60 do km 0+674,00</t>
  </si>
  <si>
    <t>Gmina Lubanie</t>
  </si>
  <si>
    <t>0418102</t>
  </si>
  <si>
    <t>włocławski</t>
  </si>
  <si>
    <t>Przebudowa drogi gminnej 190112C Zosin - Zapomnianowo od km 0+000 do km 0+596</t>
  </si>
  <si>
    <t>Gmina Baruchowo</t>
  </si>
  <si>
    <t>0418022</t>
  </si>
  <si>
    <t>Przebudowa drogi gminnej nr 191039C w miejscowości Zakrzewo Parcele od km 1+580 do km 2+449</t>
  </si>
  <si>
    <t>Gmina Ryńsk</t>
  </si>
  <si>
    <t>0417052</t>
  </si>
  <si>
    <t>wąbrzeski</t>
  </si>
  <si>
    <t>Przebudowa drogi gminnej nr 070260C (ul. Pszenna) w Wałyczu</t>
  </si>
  <si>
    <t>Gmina Łabiszyn</t>
  </si>
  <si>
    <t>0419043</t>
  </si>
  <si>
    <t>żniński</t>
  </si>
  <si>
    <t>Remont drogi gminnej nr130108C Klotyldowo-Ostatkowo na działkach 224, 219/5,235,73/1, 73/2, 287/2,255 w obrębie ewidencyjnym Ostatkowo, gm. Łabiszyn</t>
  </si>
  <si>
    <t>Gmina Brodnica</t>
  </si>
  <si>
    <t>0402032</t>
  </si>
  <si>
    <t>brodnicki</t>
  </si>
  <si>
    <t>Przebudowa wewnętrznych dróg gminnych - ul. Pliszki i ul. Jaskółczej o łącznej długości 540 m w miejscowości Kominy</t>
  </si>
  <si>
    <t>Miasto i Gmina Górzno</t>
  </si>
  <si>
    <t>0402053</t>
  </si>
  <si>
    <t>Przebudowa drogi gminnej nr 080706C w miejscowości Zaborowo od 0+000 km do 0+144 km</t>
  </si>
  <si>
    <t>Gmina Unisław</t>
  </si>
  <si>
    <t>0404072</t>
  </si>
  <si>
    <t>chełmiński</t>
  </si>
  <si>
    <t>Przebudowa drogi gminnej w miejscowości Grzybno</t>
  </si>
  <si>
    <t>Gmina Zbiczno</t>
  </si>
  <si>
    <t>0402102</t>
  </si>
  <si>
    <t>Przebudowa części drogi gminnej nr 080231C w miejscowości Najmowo</t>
  </si>
  <si>
    <t>WOJEWÓDZTWO LUBELSKIE</t>
  </si>
  <si>
    <t>Gmina Radecznica</t>
  </si>
  <si>
    <t>0620082</t>
  </si>
  <si>
    <t>zamojski</t>
  </si>
  <si>
    <t>Remont drogi gminnej nr 110119L od km 0+000 do km 0+410 w miejscowości Gruszka Zaporska</t>
  </si>
  <si>
    <t>Gmina Józefów</t>
  </si>
  <si>
    <t>0602073</t>
  </si>
  <si>
    <t>biłgorajski</t>
  </si>
  <si>
    <t>Przebudowa drogi gminnej nr 109456L ul. Popławskiego w Józefowie</t>
  </si>
  <si>
    <t>Gmina Miasto Biłgoraj</t>
  </si>
  <si>
    <t>0602011</t>
  </si>
  <si>
    <t>Budowa drogi gminnej bez numeru - odcinek CK - ul. Przytulna od km 0+016,60 do km 0+267,57 oraz budowa drogi gminnej bez numeru odcinek BC ul. Urocza od km 0+014,50 do km 0+089,81 w Biłgoraju</t>
  </si>
  <si>
    <t>Gmina Ryki</t>
  </si>
  <si>
    <t>0616043</t>
  </si>
  <si>
    <t>rycki</t>
  </si>
  <si>
    <t>Przebudowa drogi gminnej nr 102829L w miejscowości Lasocin i Rososz od km 0+007,05 do km 1+919,70</t>
  </si>
  <si>
    <t>Gmina Kurów</t>
  </si>
  <si>
    <t>0614062</t>
  </si>
  <si>
    <t>puławski</t>
  </si>
  <si>
    <t>Przebudowa drogi gminnej nr 107730L na odcinku od km 0+007 do km 1+755,00 w msc. Klementowice</t>
  </si>
  <si>
    <t>Gmina Ludwin</t>
  </si>
  <si>
    <t>0610022</t>
  </si>
  <si>
    <t>łęczyński</t>
  </si>
  <si>
    <t>Budowa drogi gminnej nr 105161L od km rob. 0+000,00 do km rob. 0+973,25 w miejscowości Kaniwola</t>
  </si>
  <si>
    <t>Gmina Końskowola</t>
  </si>
  <si>
    <t>0614052</t>
  </si>
  <si>
    <t>Przebudowa drogi gminnej nr 107717L na odcinku od km 0+008,40 do km 0+966,90 w msc. Stok</t>
  </si>
  <si>
    <t>Gmina Stanin</t>
  </si>
  <si>
    <t>0611072</t>
  </si>
  <si>
    <t>łukowski</t>
  </si>
  <si>
    <t>Przebudowa drogi gminnej nr 102651L w miejscowościach Kieszków i Sarnów od km 1+279,00 do km 2+231,00</t>
  </si>
  <si>
    <t>Gmina Rudnik</t>
  </si>
  <si>
    <t>0606092</t>
  </si>
  <si>
    <t>krasnostawski</t>
  </si>
  <si>
    <t>Rozbudowa drogi gminnej nr 109880L w miejscowości Mościska od km 1+489,00 do km 2+315,00 oraz łącznik drogi gminnej 126000L długości 106,50 m na skrzyżowaniu w km 1+616,10</t>
  </si>
  <si>
    <t>Gmina Wilkołaz</t>
  </si>
  <si>
    <t>0607092</t>
  </si>
  <si>
    <t>kraśnicki</t>
  </si>
  <si>
    <t>Przebudowa drogi gminnej nr 108342L w miejscowości Pułankowice od km 0+000 do km 0+899</t>
  </si>
  <si>
    <t>Gmina Garbów</t>
  </si>
  <si>
    <t>0609042</t>
  </si>
  <si>
    <t>lubelski</t>
  </si>
  <si>
    <t>Przebudowa drogi gminnej nr 105939L - ul. Leśna na odcinku od km 1+870,00 do km 2+680,00 w miejscowości Garbów</t>
  </si>
  <si>
    <t>Gmina Wojcieszków</t>
  </si>
  <si>
    <t>0611102</t>
  </si>
  <si>
    <t xml:space="preserve">Budowa drogi od km 0+000 do km 0+585 w miejscowości Helenów </t>
  </si>
  <si>
    <t>Gmina Mircze</t>
  </si>
  <si>
    <t>0604052</t>
  </si>
  <si>
    <t>hrubieszowski</t>
  </si>
  <si>
    <t>Przebudowa drogi gminnej nr 111422L od km 0+000 do km 0+524 w miejscowości Mircze</t>
  </si>
  <si>
    <t>Gmina Biłgoraj</t>
  </si>
  <si>
    <t>0602032</t>
  </si>
  <si>
    <t>Budowa drogi gminnej w miejscowości Korczów od km 0+014,75 do km 0+487,09</t>
  </si>
  <si>
    <t>Budowa drogi gminnej w miejscowości Brodziaki od km 0+002,50 do km 0+281,35</t>
  </si>
  <si>
    <t xml:space="preserve">Gmina Radzyń Podlaski </t>
  </si>
  <si>
    <t>0615062</t>
  </si>
  <si>
    <t>radzyński</t>
  </si>
  <si>
    <t>Przebudowa drogi gminnej nr 101904L w miejscowości Zabiele od km 0+000 do km 0+234</t>
  </si>
  <si>
    <t>Gmina Krzywda</t>
  </si>
  <si>
    <t>0611042</t>
  </si>
  <si>
    <t>Przebudowa drogi gminnej nr 127016L w miejscowości Krzywda od km 0+000,00 do km 0+998,00</t>
  </si>
  <si>
    <t>Gmina Wojciechów</t>
  </si>
  <si>
    <t>0609132</t>
  </si>
  <si>
    <t>Budowa drogi gminnej nr 106927L w miejscowości Sporniak o dł. 930 mb</t>
  </si>
  <si>
    <t>Gmina Łaszczów</t>
  </si>
  <si>
    <t>0618063</t>
  </si>
  <si>
    <t>tomaszowski</t>
  </si>
  <si>
    <t>Przebudowa drogi gminnej nr 111632L na odcinku od km 1+543,00 do km 2+343,00</t>
  </si>
  <si>
    <t>Gmina Międzyrzec Podlaski</t>
  </si>
  <si>
    <t>0601102</t>
  </si>
  <si>
    <t>bialski</t>
  </si>
  <si>
    <t>Przebudowa drogi gminnej nr G101532L w miejscowości Tuliłów od km 0+991 do km 1+411</t>
  </si>
  <si>
    <t>Gmina Adamów</t>
  </si>
  <si>
    <t>0620012</t>
  </si>
  <si>
    <t>Przebudowa drogi gminnej nr 116651L w m. Adamów od km 0+000,00 do km 0+114,00</t>
  </si>
  <si>
    <t>Przebudowa drogi gminnej nr 101926L w miejscowości Brzostówiec od km 0+000 do km 2+254</t>
  </si>
  <si>
    <t>Przebudowa drogi gminnej nr 107728L na odcinku od km 0+009,80 do km 1+175,00 w msc. Płonki</t>
  </si>
  <si>
    <t>Gmina Wysokie</t>
  </si>
  <si>
    <t>0609152</t>
  </si>
  <si>
    <t>Przebudowa drogi gminnej nr 128578L w miejscowości Spławy, gm. Wysokie</t>
  </si>
  <si>
    <t>Miasto Radzyń Podlaski</t>
  </si>
  <si>
    <t>0615011</t>
  </si>
  <si>
    <t>Przebudowa drogi gminnej nr 102254L w Radzyniu Podlaskim - ul. Jagiellończyka</t>
  </si>
  <si>
    <t>Gmina Miejska Włodawa</t>
  </si>
  <si>
    <t>0619011</t>
  </si>
  <si>
    <t>włodawski</t>
  </si>
  <si>
    <t>Przebudowa drogi gminnej nr 104322L - ul. Wąska od km 0+000,00 do km 0+105,44 we Włodawie</t>
  </si>
  <si>
    <t>Gmina Serniki</t>
  </si>
  <si>
    <t>0608122</t>
  </si>
  <si>
    <t>lubartowski</t>
  </si>
  <si>
    <t>Przebudowa oraz budowa drogi gminnej nr 103523L od km 0+000 do km 3+008 w m. Serniki Kolonia - Czerniejów</t>
  </si>
  <si>
    <t>WOJEWÓDZTWO LUBUSKIE</t>
  </si>
  <si>
    <t>Gmina Małomice</t>
  </si>
  <si>
    <t>0810053</t>
  </si>
  <si>
    <t>Powiat Żagański</t>
  </si>
  <si>
    <t>Przebudowa drogi gminnej ul. Pruszkowskiej w Małomicach - Etap II</t>
  </si>
  <si>
    <t>Przebudowa drogi gminnej                          w Janowcu na dz. ewid. 227, 223/1</t>
  </si>
  <si>
    <t>0810021</t>
  </si>
  <si>
    <t>Przebudowa drogi gminnej Nr 104655F - ul. Paderewskiego                        w Żaganiu</t>
  </si>
  <si>
    <t>Przebudowa drogi gminnej Nr 104672F - ul. Sienkiewicza w Żaganiu</t>
  </si>
  <si>
    <t>Gmina Krosno Odrzańskie</t>
  </si>
  <si>
    <t>0802063</t>
  </si>
  <si>
    <t>Powiat Krośnieński</t>
  </si>
  <si>
    <t>Przebudowa dróg gminnych ul. Słowackiego , ul. Wyspiańskiego                w Krośnie Odrzańskim</t>
  </si>
  <si>
    <t>Gmina Zabór</t>
  </si>
  <si>
    <t>0809092</t>
  </si>
  <si>
    <t>Powiat Zielonogórski</t>
  </si>
  <si>
    <t>Remont nawierzchni ul. Kisielińskiej (droga gminna Nr 007004F) w m. Przytok, gmina Zabór</t>
  </si>
  <si>
    <t>Gmina Łęknica</t>
  </si>
  <si>
    <t>0811011</t>
  </si>
  <si>
    <t>Powiat Żarski</t>
  </si>
  <si>
    <t>Remont ulic Wojska Polskiego (101919F) i Wiejskiej (101911F)             w Łęknicy</t>
  </si>
  <si>
    <t>Gmina Iłowa</t>
  </si>
  <si>
    <t>0810043</t>
  </si>
  <si>
    <t>Budowa drogi gminnej na terenie osiedla Czyżówek w miejscowości Iłowa, gmina Iłowa</t>
  </si>
  <si>
    <t>WOJEWÓDZTWO ŁÓDZKIE</t>
  </si>
  <si>
    <t>Gmina Masłowice</t>
  </si>
  <si>
    <t>radomszczański</t>
  </si>
  <si>
    <t>Przebudowa drogi gminnej nr DG110208E w Kalinkach</t>
  </si>
  <si>
    <t>Gmina Gorzkowice</t>
  </si>
  <si>
    <t>piotrkowski</t>
  </si>
  <si>
    <t>Przebudowa drogi gminnej nr 110116E ul. Cmentarnej w Gorzkowicach (odcinek III)</t>
  </si>
  <si>
    <t>Gmina Łęki Szlacheckie</t>
  </si>
  <si>
    <t>Remont drogi gminnej w miejscowości Trzepnica</t>
  </si>
  <si>
    <t>Gmina Żytno</t>
  </si>
  <si>
    <t>Przebudowa drogi wewnętrznej m. Sudzinek, Gmina Żytno</t>
  </si>
  <si>
    <t>Gmina Gidle</t>
  </si>
  <si>
    <t>Remont drogi gminnej nr 112052E w miejscowości Gowarzów</t>
  </si>
  <si>
    <t>Gmina Poświętne</t>
  </si>
  <si>
    <t>opoczyński</t>
  </si>
  <si>
    <t>Przebudowa fragmentu drogi na odcinku droga krajowa - Brudzewice ( droga gminna 107057E )</t>
  </si>
  <si>
    <t>Gmina Pajęczno</t>
  </si>
  <si>
    <t>pajęczański</t>
  </si>
  <si>
    <t>Remont ul. Długiej w Pajęcznie</t>
  </si>
  <si>
    <t>Gmina Osjaków</t>
  </si>
  <si>
    <t>wieluński</t>
  </si>
  <si>
    <t>Przebudowa odcinka drogi gminnej nr 117304E w m. Jasień</t>
  </si>
  <si>
    <t>Gmina Szczerców</t>
  </si>
  <si>
    <t>bełchatowski</t>
  </si>
  <si>
    <t>Budowa drogi gminnej w msc. Niwy wraz z infrastrukturą techniczną</t>
  </si>
  <si>
    <t>Gmina Czerniewice</t>
  </si>
  <si>
    <t>Przebudowa dróg wewnętrznych w Czerniewicach ul. Kasztanowa, Jodłowa i Zachodnia</t>
  </si>
  <si>
    <t>Gmina Regnów</t>
  </si>
  <si>
    <t>rawski</t>
  </si>
  <si>
    <t>Przebudowa drogi gminnej w miejscowości Podskarbice Szlacheckie</t>
  </si>
  <si>
    <t>Gmina Brójce</t>
  </si>
  <si>
    <t>łódzki wschodni</t>
  </si>
  <si>
    <t>Przebudowa drogi gminnej w miejscowości Leśne Odpadki gm. Brójce</t>
  </si>
  <si>
    <t>Gmina Przedbórz</t>
  </si>
  <si>
    <t>Remont dróg gminnych Nr 112467E w miejscowości Miejskie Pola i Nr 112469E w miejscowości Żeleźnica</t>
  </si>
  <si>
    <t>Gmina Radomsko</t>
  </si>
  <si>
    <t>Remont drogi gminnej w miejscowości Lipie - Dąbrówka</t>
  </si>
  <si>
    <t>Gmina Łowicz</t>
  </si>
  <si>
    <t>łowicki</t>
  </si>
  <si>
    <t>Remont drogi gminnej nr 105536E w miejscowości Małszyce na terenie Gminy Łowicz</t>
  </si>
  <si>
    <t>Gmina Ujazd</t>
  </si>
  <si>
    <t>Remont drogi gminnej nr 116403E Wólka Krzykowska - Łagiewniki</t>
  </si>
  <si>
    <t>Gmina Głuchów</t>
  </si>
  <si>
    <t>skierniewicki</t>
  </si>
  <si>
    <t>Przebudowa drogi gminnej w m. Skoczykłody</t>
  </si>
  <si>
    <t>Remont dróg gminnych nr 112454E w miejscowości Wierzchlas i Nr 112452E w miejscowości Zuzowy</t>
  </si>
  <si>
    <t>Gmina Głowno</t>
  </si>
  <si>
    <t>zgierski</t>
  </si>
  <si>
    <t>Przebudowa drogi gminnej w Ostrołęce</t>
  </si>
  <si>
    <t>Gmina Maków</t>
  </si>
  <si>
    <t>Przebudowa drogi gminnej nr 115253E</t>
  </si>
  <si>
    <t>Gmina Zduny</t>
  </si>
  <si>
    <t>Remont dróg na terenie gminy Zduny w miejscowości Rząśno oraz odcinka Urzecze - Bogoria Górna</t>
  </si>
  <si>
    <t>WOJEWÓDZTWO MAŁOPOLSKIE</t>
  </si>
  <si>
    <t>Gmina Trzyciąż</t>
  </si>
  <si>
    <t>olkuski</t>
  </si>
  <si>
    <t>Remont drogi gminnej 120494K w km od 0+310 do 0+633 oraz w km od 0+733 do 1+723 w miejscowości Małyszyce, Gmina Trzyciąż</t>
  </si>
  <si>
    <t>Gmina Łużna</t>
  </si>
  <si>
    <t>gorlicki</t>
  </si>
  <si>
    <t>Remont drogi gminnej 270760K w km od 0+000,00 do km 0+744,00 w miejscowości Łużna, Gmina Łużna.</t>
  </si>
  <si>
    <t>Gmina Łapanów</t>
  </si>
  <si>
    <t>bocheński</t>
  </si>
  <si>
    <t>Remont drogi gminnej nr 580191K w km 0+000,00 - 0+100,00 oraz 0+116,00 - 0+947,00 w miejscowości Kobylec, gmina Łapanów</t>
  </si>
  <si>
    <t>Gmina Jodłownik</t>
  </si>
  <si>
    <t>limanowski</t>
  </si>
  <si>
    <t>Przebudowa drogi gminnej nr 340172 K Jodłownik-Mała Wieś w km 2+646,00-3+163,00 w miejscowościach Wilkowisko, Gmina Jodłownik</t>
  </si>
  <si>
    <t>Gmina Babice</t>
  </si>
  <si>
    <t>chrzanowski</t>
  </si>
  <si>
    <t>Budowa drogi gminnej w km od 0+000,00 do km 0+194,83 w miejscowości Olszyny, Powiat chrzanowski, Gmina Babice</t>
  </si>
  <si>
    <t>Gmina Ochotnica Dolna</t>
  </si>
  <si>
    <t>nowotarski</t>
  </si>
  <si>
    <t>Remont drogi gminnej 363884K w km od 1+050,00 (sięgacz w km 0+000,00 do km 0+390,00), w miejscowości Ochotnica Dolna, Gmina Ochotnica Dolna</t>
  </si>
  <si>
    <t>Gmina Książ Wielki</t>
  </si>
  <si>
    <t>miechowski</t>
  </si>
  <si>
    <t>Przebudowa Drogi Wewnętrznej dz. nr ew. 447/1 ul. Dygasińskiego w Książu Wielkim od km 0+000 do km 0+173 o długości 0,173 Km, Gmina Książ Wielki</t>
  </si>
  <si>
    <t>Gmina Sułoszowa</t>
  </si>
  <si>
    <t>krakowski</t>
  </si>
  <si>
    <t>Remont drogi gminnej 601970K na odcinku III w km od 2+020,00 do km 3+520,00 w miejscowości Sułoszowa, Gmina Sułoszowa</t>
  </si>
  <si>
    <t>Gmina Bobowa</t>
  </si>
  <si>
    <t>Remont drogi gminnej 270070K w km 0 + 000 - km 0 + 380 w miejscowości Brzana i Bobowa, Gmina Bobowa</t>
  </si>
  <si>
    <t>Miasto Limanowa</t>
  </si>
  <si>
    <t>Rozbudowa drogi gminnej 340272K ul. Bronisława Czecha w km od 0+916,16 do km 1+426,00 w miejscowości Limanowa, Miasto Limanowa</t>
  </si>
  <si>
    <t>Gmina Iwanowice</t>
  </si>
  <si>
    <t>Remont drogi gminnej nr 600126K (ul. Sielska) w km 0+000,00 -1+030,00 w miejscowościach Celiny i Władysław, gmina Iwanowice</t>
  </si>
  <si>
    <t>Gmina Chrzanów</t>
  </si>
  <si>
    <t>Budowa drogi gminnej 100613K w km od 0+000,00 do km 0+396,52 w miejscowości Chrzanów, Gmina Chrzanów</t>
  </si>
  <si>
    <t>Miasto Gorlice</t>
  </si>
  <si>
    <t>Remont drogi gminnej 270305K (ul. Janusza Korczaka) na odcinku w km od 0+522 do km 0+900 w miejscowości Gorlice, Miasto Gorlice</t>
  </si>
  <si>
    <t>Gmina Zielonki</t>
  </si>
  <si>
    <t>Rozbudowa drogi gminnej nr K601497 od km 0+030 do km 0+337,40 oraz od 0+570,13 do km 1+327, ul. Długa w miejscowości Dziekanowice gmina Zielonki.</t>
  </si>
  <si>
    <t>Gmina Tarnów</t>
  </si>
  <si>
    <t>tarnowski</t>
  </si>
  <si>
    <t>Przebudowa drogi gminnej nr 201492K na odcinku I w km 0+000 do km 0+297,7; na odcinku II w km od 0+308,22 do km 0+998,55 w miejscowości Koszyce Małe, Gmina Tarnów</t>
  </si>
  <si>
    <t xml:space="preserve">Gmina Szaflary </t>
  </si>
  <si>
    <t>Przebudowa drogi gminnej 364808K w km od 0+434,00 do km 0+909,55 w miejscowości Zaskale, Gmina Szaflary</t>
  </si>
  <si>
    <t>Gmina Chełmiec</t>
  </si>
  <si>
    <t>nowosądecki</t>
  </si>
  <si>
    <t>Przebudowa drogi gminnej 290211K w km od 0+000,00 do km 0+221,20 w miejscowości Wielopole, Gmina Chełmiec</t>
  </si>
  <si>
    <t>Gmina Radgoszcz</t>
  </si>
  <si>
    <t>dąbrowski</t>
  </si>
  <si>
    <t>Przebudowa drogi gminnej 4331012 ul. Jeziorańska w km od 0+000,00 do 1+320,00 w miejscowości Smyków, Gmina Radgoszcz</t>
  </si>
  <si>
    <t>WOJEWÓDZTWO MAZOWIECKIE</t>
  </si>
  <si>
    <t>Gmina wiejska Klwów</t>
  </si>
  <si>
    <t>1423032</t>
  </si>
  <si>
    <t>Przysuski</t>
  </si>
  <si>
    <t xml:space="preserve"> Remont drogi gminnej nr 330306W Kłudno - Podczasza Wola</t>
  </si>
  <si>
    <t>Gmina wiejska Łyse</t>
  </si>
  <si>
    <t>1415072</t>
  </si>
  <si>
    <t>Ostrołęcki</t>
  </si>
  <si>
    <t>Przebudowa drogi gminnej Nr 250701W Łączki - Ksebki od km 0+023,00 do km 1+197,40</t>
  </si>
  <si>
    <t>Gmina miejsko-wiejska Warka</t>
  </si>
  <si>
    <t>1406113</t>
  </si>
  <si>
    <t>Grójecki</t>
  </si>
  <si>
    <t>Przebudowa drogi gminnej - ulicy Andrzeja Kmicica w Warce oraz drogi gminnej - ulicy Oleńki Billewiczówny w Warce, gmina Warka</t>
  </si>
  <si>
    <t>Gmina wiejska Pniewy</t>
  </si>
  <si>
    <t>1406092</t>
  </si>
  <si>
    <t>Przebudowa drogi gminnej 160904W (Machnatka) - gr. gminy Pniewy - Wiatrowiec - (Bronisławów) w msc. Wiatrowiec, gmina Pniewy</t>
  </si>
  <si>
    <t>Gmina wiejska Stara Biała</t>
  </si>
  <si>
    <t>1419132</t>
  </si>
  <si>
    <t>Płocki</t>
  </si>
  <si>
    <t>Budowa ul. Malinowskiego w miejscowości Maszewo</t>
  </si>
  <si>
    <t>Gmina wiejska Miedzna</t>
  </si>
  <si>
    <t>1433062</t>
  </si>
  <si>
    <t>Węgrowski</t>
  </si>
  <si>
    <t>Przebudowa drogi gminnej nr 420506W w miejscowości Miedzna</t>
  </si>
  <si>
    <t>Gmina wiejska Trojanów</t>
  </si>
  <si>
    <t>1403122</t>
  </si>
  <si>
    <t>Garwoliński</t>
  </si>
  <si>
    <t>Przebudowa drogi gminnej w miejscowości Dębówka i Życzyn</t>
  </si>
  <si>
    <t>Gmina wiejska Garwolin</t>
  </si>
  <si>
    <t>1403042</t>
  </si>
  <si>
    <t>Przebudowa drogi gminnej nr 130237W Lucin - Natalia</t>
  </si>
  <si>
    <t>Gmina wiejska Mała Wieś</t>
  </si>
  <si>
    <t>1419082</t>
  </si>
  <si>
    <t>Przebudowa drogi wewnętrznej w miejsc. Orszymowo i Lasocin</t>
  </si>
  <si>
    <t>Gmina miejsko-wiejska Myszyniec</t>
  </si>
  <si>
    <t>1415083</t>
  </si>
  <si>
    <t>Rozbudowa drogi gminnej nr 250882W w miejscowości Wydmusy</t>
  </si>
  <si>
    <t>Gmina wiejska Wodynie</t>
  </si>
  <si>
    <t>1426122</t>
  </si>
  <si>
    <t>Siedlecki</t>
  </si>
  <si>
    <t>Rozbudowa drogi gminnej nr 361218W w m. Toki</t>
  </si>
  <si>
    <t>Gmina wiejska Chynów</t>
  </si>
  <si>
    <t>1406032</t>
  </si>
  <si>
    <t>Przebudowa ulicy Akacjowej w Drwalewie</t>
  </si>
  <si>
    <t>Gmina miejska Otwock</t>
  </si>
  <si>
    <t>1417021</t>
  </si>
  <si>
    <t>Otwocki</t>
  </si>
  <si>
    <t>Remont drogi gminnej ul. Piłsudskiego w Otwocku</t>
  </si>
  <si>
    <t>Gmina miejsko-wiejska Wyszków</t>
  </si>
  <si>
    <t>1435053</t>
  </si>
  <si>
    <t>Wyszkowski</t>
  </si>
  <si>
    <t>Poprawa stanu bezpieczeństwa poprzez remont ul. Gen. Kazimierza Pułaskiego w Wyszkowie</t>
  </si>
  <si>
    <t>Gmina miejsko-wiejska Łochów</t>
  </si>
  <si>
    <t>1433053</t>
  </si>
  <si>
    <t>Rozbudowa drogi gminnej nr 420412W Kaczeniec-Szumin od skrzyżowania z drogą gminną nr 420410W do miejscowości Szumin</t>
  </si>
  <si>
    <t>WOJEWÓDZTWO OPOLSKIE</t>
  </si>
  <si>
    <t>Gmina Dąbrowa</t>
  </si>
  <si>
    <t>Powiat Opolski</t>
  </si>
  <si>
    <t>Przebudowa drogi wewnętrznej ul. Leśnej w miejscowości Narok</t>
  </si>
  <si>
    <t>Gmina Reńska Wieś</t>
  </si>
  <si>
    <t>Powiat Kędzierzyńsko-Kozielski</t>
  </si>
  <si>
    <t>Budowa drogi gminnej - ul. Jaśminowa w Długomiłowicach</t>
  </si>
  <si>
    <t>Gmina Biała</t>
  </si>
  <si>
    <t>Powiat Prudnicki</t>
  </si>
  <si>
    <t>Remont drogi gminnej w miejscowości Chrzelice</t>
  </si>
  <si>
    <t>Gmina Dobrzeń Wielki</t>
  </si>
  <si>
    <t>Remont drogi gminnej ul. Wyzwolenia i ul. Damrota w m. Chróścice</t>
  </si>
  <si>
    <t>Remont drogi gminnej ul. Morcinka w m. Dobrzeń Wielki</t>
  </si>
  <si>
    <t>Gmina Otmuchów</t>
  </si>
  <si>
    <t>1607063</t>
  </si>
  <si>
    <t>Powiat Nyski</t>
  </si>
  <si>
    <t>Remont ul. Lipowej – Etap II</t>
  </si>
  <si>
    <t>Gmina Leśnica</t>
  </si>
  <si>
    <t>Powiat Strzelecki</t>
  </si>
  <si>
    <t>Remont drogi gminnej nr 105912 O ul. Kościelna w Łąkach Kozielskich</t>
  </si>
  <si>
    <t>Remont drogi gminnej nr 105888 O ul. Wiejska w Porębie</t>
  </si>
  <si>
    <t>WOJEWÓDZTWO PODKARPACKIE</t>
  </si>
  <si>
    <t>Gmina Miasta Sanoka</t>
  </si>
  <si>
    <t>Sanocki</t>
  </si>
  <si>
    <t>Budowa łącznika obwodnicy Sanoka (DK28) z drogą powiatową nr P2212R (ul. Okulickiego) w Sanoku - etap 2 robót km od 0+602,55 do 0+641,70 oraz od 0+000 do 0+202,68</t>
  </si>
  <si>
    <t>Gmina Boguchwała</t>
  </si>
  <si>
    <t>Rzeszowski</t>
  </si>
  <si>
    <t>Budowa publicznej drogi gminnej na Granice w Niechobrzu od km 0+000 do km 2+581,61 wraz z niezbędną infrastrukturą i urządzeniami budowlanymi Etap II (od km 0+000 do km 1+385 oraz 1+667,95 do 2+581,61)</t>
  </si>
  <si>
    <t>Gmina Ropczyce</t>
  </si>
  <si>
    <t>Ropczycko-Sędziszowski</t>
  </si>
  <si>
    <t>Rozbudowa i przebudowa drogi gminnej nr 107561R Brzezówka - Zapłocie w miejscowości Brzezówka wraz z przebudową urządzeń obcych od km 0+014,88 do km 0+936,61</t>
  </si>
  <si>
    <t>Gmina Pruchnik</t>
  </si>
  <si>
    <t>Jarosławski</t>
  </si>
  <si>
    <t>Przebudowa drogi gminnej nr 111676R (ul. Miodowa) wraz z przebudową mostu na przepust (dz. Nr 2217) w m. Pruchnik</t>
  </si>
  <si>
    <t>WOJEWÓDZTWO PODLASKIE</t>
  </si>
  <si>
    <t>Gmina Knyszyn</t>
  </si>
  <si>
    <t>powiat moniecki</t>
  </si>
  <si>
    <t>Budowa/rozbudowa drogi gminnej Nr 104814B - ul. Północna w Knyszynie wraz z towarzyszącą infrastrukturą techniczną</t>
  </si>
  <si>
    <t>Gmina Turośl</t>
  </si>
  <si>
    <t>powiat kolneński</t>
  </si>
  <si>
    <t>Przebudowa drogi gminnej nr 104443B relacji Leman-Łączki</t>
  </si>
  <si>
    <t>Gmina Zambrów</t>
  </si>
  <si>
    <t>powiat zambrowski</t>
  </si>
  <si>
    <t>Rozbudowa drogi gminnej nr 106050B w miejscowości Tarnowo-Goski, gmina Zambrów</t>
  </si>
  <si>
    <t>Gmina Choroszcz</t>
  </si>
  <si>
    <t>powiat białostocki</t>
  </si>
  <si>
    <t>Budowa ulicy Diamentowej w Krupnikach gm. Choroszcz</t>
  </si>
  <si>
    <t>Gmina Czyżew</t>
  </si>
  <si>
    <t>powiat wysokomazowiecki</t>
  </si>
  <si>
    <t>Robudowa i przebudowa drogi gminnej w miejscowości Brulino Koski</t>
  </si>
  <si>
    <t>Przebudowa dróg gminnych ul. Klonowa i Akacjowa w Czyżewie</t>
  </si>
  <si>
    <t>Gmina Miejska Bielsk Podlaski</t>
  </si>
  <si>
    <t>powiat bielski</t>
  </si>
  <si>
    <t>Rozbudowa drogi gminnej Nr 107381B ul. Gajowej na odcinku od ul. Dubiażyńskiej do ul. Strzelniczej</t>
  </si>
  <si>
    <t>Budowa drogi łączącej drogę powiatową Nr 1552B - ul. Sienkiewicza z drogą gminną - ul. Branickiego oraz rozbudowa drogi gminnej Nr 106288B - ul. Szpitalna w Choroszczy</t>
  </si>
  <si>
    <t>WOJEWÓDZTWO POMORSKIE</t>
  </si>
  <si>
    <t>Gmina Pelplin</t>
  </si>
  <si>
    <t>2214043</t>
  </si>
  <si>
    <t>tczewski</t>
  </si>
  <si>
    <t>Budowa ul. Piłsudskiego i ul. Dmowskiego w Pelplinie</t>
  </si>
  <si>
    <t>Gmina Miasta Tczew</t>
  </si>
  <si>
    <t>2214011</t>
  </si>
  <si>
    <t>Przebudowa ulicy Mieszka I w Tczewie wraz z niezbędną infrastrukturą techniczną</t>
  </si>
  <si>
    <t>Gmina Trąbki Wielkie</t>
  </si>
  <si>
    <t>2204082</t>
  </si>
  <si>
    <t>gdański</t>
  </si>
  <si>
    <t>Budowa dróg gminnych w Trąbkach Wielkich</t>
  </si>
  <si>
    <t>Gmina Czarna Woda</t>
  </si>
  <si>
    <t>2213013</t>
  </si>
  <si>
    <t>starogardzki</t>
  </si>
  <si>
    <t>Budowa publicznej drogi gminnej ul. Piotra Szturmowskiego</t>
  </si>
  <si>
    <t>Gmina Nowa Wieś Lęborska</t>
  </si>
  <si>
    <t>2208042</t>
  </si>
  <si>
    <t>lęborski</t>
  </si>
  <si>
    <t>Budowa dróg gminnych położonych na działkach nr 445 i 460/1 obręb 0012 Łebień w miejscowości Łebień</t>
  </si>
  <si>
    <t>WOJEWÓDZTWO ŚLĄSKIE</t>
  </si>
  <si>
    <t>GMINA KRZYŻANOWICE</t>
  </si>
  <si>
    <t>2411042</t>
  </si>
  <si>
    <t>raciborski</t>
  </si>
  <si>
    <t>Przebudowa ul. Piaskowej nr 612 120 S w Tworkowie</t>
  </si>
  <si>
    <t>GMINA STRUMIEŃ</t>
  </si>
  <si>
    <t>2403113</t>
  </si>
  <si>
    <t>cieszyński</t>
  </si>
  <si>
    <t>Rozbudowa drogi gminnej ul. Krętej w Drogomyślu</t>
  </si>
  <si>
    <t>GMINA USTROŃ</t>
  </si>
  <si>
    <t>2403021</t>
  </si>
  <si>
    <t>Rozbudowa ulicy Leśnej w Ustroniu</t>
  </si>
  <si>
    <t>GMINA WILAMOWICE</t>
  </si>
  <si>
    <t>bielski</t>
  </si>
  <si>
    <t>Remont drogi gminnej ul. Dębowej w Dankowicach</t>
  </si>
  <si>
    <t>WOJEWÓDZTWO ŚWIĘTOKRZYSKIE</t>
  </si>
  <si>
    <t>Gmina Ostrowiec Świętokrzyski</t>
  </si>
  <si>
    <t>ostrowiecki</t>
  </si>
  <si>
    <t>Rozbudowa drogi gminnej nr 302024T - ulicy Nowe Piaski w Ostrowcu Świętokrzyskim</t>
  </si>
  <si>
    <t>Gmina Pawłów</t>
  </si>
  <si>
    <t>starachowicki</t>
  </si>
  <si>
    <t>Budowa drogi gminnej nr 362015T Jadowniki Dolne - Rzepin Kolonia</t>
  </si>
  <si>
    <t>Gmina Sandomierz</t>
  </si>
  <si>
    <t>sandomierski</t>
  </si>
  <si>
    <t>Przebudowa drogi gminnej nr 374038T (ul. Jaśminowej) w Sandomierzu</t>
  </si>
  <si>
    <t>Gmina Bodzechów</t>
  </si>
  <si>
    <t>Remont drogi gminnej nr 310037T od km 0+000 do km 0+413, ul. Polnej w miejscowości Bodzechów</t>
  </si>
  <si>
    <t>Gmina Piekoszów</t>
  </si>
  <si>
    <t>kielecki</t>
  </si>
  <si>
    <t>Budowa drogi dojazdowej do budynku Zespołu Placówek Oświatowych w Piekoszowie</t>
  </si>
  <si>
    <t>Przebudowa drogi gminnej nr 362023T Chybice - Nieczulice - Etap III</t>
  </si>
  <si>
    <t>Gmina Włoszczowa</t>
  </si>
  <si>
    <t>włoszczowski</t>
  </si>
  <si>
    <t>Przebudowa i odwodnienie ul. Bp. Jaworskiego, ul. Wyszyńskiego we Włoszczowie</t>
  </si>
  <si>
    <t>WOJEWÓDZTWO WARMIŃSKO-MAZURSKIE</t>
  </si>
  <si>
    <t>Gmina Purda</t>
  </si>
  <si>
    <t>2814102</t>
  </si>
  <si>
    <t>olsztyński</t>
  </si>
  <si>
    <t>Przebudowa dróg gminnych w miejscowości Klebark Mały</t>
  </si>
  <si>
    <t>Gmina Kisielice</t>
  </si>
  <si>
    <t>2807043</t>
  </si>
  <si>
    <t>iławski</t>
  </si>
  <si>
    <t>Remont nawierzchni jezdni w ciągu drogi gminnej nr 144068N Sobiewola - Krzywka od km 2+277 do km 5+887</t>
  </si>
  <si>
    <t>Gmina Lubawa</t>
  </si>
  <si>
    <t>2807052</t>
  </si>
  <si>
    <t>Budowa drogi gminnej Rożental - Grabowo w msc. Rożental</t>
  </si>
  <si>
    <t>Gmina Nidzica</t>
  </si>
  <si>
    <t>2811043</t>
  </si>
  <si>
    <t>nidzicki</t>
  </si>
  <si>
    <t>Przebudowa drogi gminnej nr 190587N (ul. Rzemieślnicza) w Nidzicy</t>
  </si>
  <si>
    <t>Gmina Pasym</t>
  </si>
  <si>
    <t>2817043</t>
  </si>
  <si>
    <t>szczycieński</t>
  </si>
  <si>
    <t>Budowa ulicy Szkolnej w Pasymiu</t>
  </si>
  <si>
    <t>Przebudowa drogi gminnej nr 144009N Kisielice - Pławty Wielkie - etap IV</t>
  </si>
  <si>
    <t>Gmina Miejska Bartoszyce</t>
  </si>
  <si>
    <t>2801011</t>
  </si>
  <si>
    <t>bartoszycki</t>
  </si>
  <si>
    <t>Przebudowa ul. Lelewela w Bartoszycach</t>
  </si>
  <si>
    <t>Gmina Dywity</t>
  </si>
  <si>
    <t>2814042</t>
  </si>
  <si>
    <t>Przebudowa ulicy Barczewskiego w Dywitach</t>
  </si>
  <si>
    <t>Gmina Miasto Działdowo</t>
  </si>
  <si>
    <t>2803011</t>
  </si>
  <si>
    <t>działdowski</t>
  </si>
  <si>
    <t>Przebudowa części ul. Sportowej (203144 N) w Działdowie</t>
  </si>
  <si>
    <t>Gmina Stawiguda</t>
  </si>
  <si>
    <t>2814112</t>
  </si>
  <si>
    <t>Budowa drogi na działkach nr 17/4, 30/22, 30/30 obręb 01  Bartąg w miejscowości Bartążek</t>
  </si>
  <si>
    <t>Gmina Elbląg</t>
  </si>
  <si>
    <t>2804012</t>
  </si>
  <si>
    <t>elbląski</t>
  </si>
  <si>
    <t>Przebudowa drogi gminnej nr 101012N łącząca miejscowości Pilona i Prezmark wraz z budową kanalizacji deszczowej - etap II</t>
  </si>
  <si>
    <t>Gmina Miejska Szczytno</t>
  </si>
  <si>
    <t>2817011</t>
  </si>
  <si>
    <t>Remont ulicy Lipowej w Szczytnie</t>
  </si>
  <si>
    <t>Gmina Ruciane-Nida</t>
  </si>
  <si>
    <t>2816043</t>
  </si>
  <si>
    <t>piski</t>
  </si>
  <si>
    <t>Przebudowa drogi gminnej 172006N na odcinku Osiniak - Piotrowo - Wólka</t>
  </si>
  <si>
    <t>Gmina Giżycko</t>
  </si>
  <si>
    <t>2806042</t>
  </si>
  <si>
    <t>giżycki</t>
  </si>
  <si>
    <t>Przebudowa drogi Kozin-kolonia "Staropole" w miejscowości Kozin, Gmina Giżycko</t>
  </si>
  <si>
    <t>Gmina Biskupiec</t>
  </si>
  <si>
    <t>2812022</t>
  </si>
  <si>
    <t>nowomiejski</t>
  </si>
  <si>
    <t>Remont drogi gminnej nr 180004N Piotrowice - Goryń</t>
  </si>
  <si>
    <t>Gmina Morąg</t>
  </si>
  <si>
    <t>2815083</t>
  </si>
  <si>
    <t>ostródzki</t>
  </si>
  <si>
    <t>Przebudowa ulicy Mazurskiej w Morągu</t>
  </si>
  <si>
    <t>WOJEWÓDZTWO WIELKOPOLSKIE</t>
  </si>
  <si>
    <t>Swarzędz (miejsko-wiejska)</t>
  </si>
  <si>
    <t>poznański</t>
  </si>
  <si>
    <t>Budowa ulicy Greckiej i Irlandzkiej w Zalasewie</t>
  </si>
  <si>
    <t>Czempiń (miejsko-wiejska)</t>
  </si>
  <si>
    <t>kościański</t>
  </si>
  <si>
    <t xml:space="preserve">Remont ulicy St. Kuczmerowicza w Czempiniu. </t>
  </si>
  <si>
    <t>Władysławów (wiejska)</t>
  </si>
  <si>
    <t>turecki</t>
  </si>
  <si>
    <t>Budowa drogi dojazdowej w m. Russocice dz. o nr ewid. 389/1</t>
  </si>
  <si>
    <t>Grodziec (wiejska)</t>
  </si>
  <si>
    <t>koniński</t>
  </si>
  <si>
    <t>Przebudowa drogi nr G035P Grodziec-Stare Grądy</t>
  </si>
  <si>
    <t>Oborniki (miejsko-wiejska)</t>
  </si>
  <si>
    <t>obornicki</t>
  </si>
  <si>
    <t>Budowa drogi gminnej łączącej ulicę Kowanowską z drogą krajową nr 11 ul. Staszica w Obornikach</t>
  </si>
  <si>
    <t>Zbąszyń (miejsko-wiejska)</t>
  </si>
  <si>
    <t>nowotomyski</t>
  </si>
  <si>
    <t xml:space="preserve">Przebudowa drogi gminnej w ciagu ulicy Boiskowej w Nądni, gmina Zbąszyń </t>
  </si>
  <si>
    <t>Kaczory (wiejska)</t>
  </si>
  <si>
    <t>pilski</t>
  </si>
  <si>
    <t>Przebudowa ulicy Pilskiej i Jasnej oraz remont ulicy Polnej w Kaczorach</t>
  </si>
  <si>
    <t>WOJEWÓDZTWO ZACHODNIOPOMORSKIE</t>
  </si>
  <si>
    <t>Gmina Miejska Świdwin</t>
  </si>
  <si>
    <t>3216011</t>
  </si>
  <si>
    <t>świdwiński</t>
  </si>
  <si>
    <t>Przebudowa ul. Polnej w Świdwinie</t>
  </si>
  <si>
    <t>Gmina Trzebiatów</t>
  </si>
  <si>
    <t>3205083</t>
  </si>
  <si>
    <t>gryficki</t>
  </si>
  <si>
    <t>Przebudowa ul. Sportowej w miejscowości Trzebiatów</t>
  </si>
  <si>
    <t>Gmina Gościno</t>
  </si>
  <si>
    <t>3208033</t>
  </si>
  <si>
    <t>kołobrzeski</t>
  </si>
  <si>
    <t>Przebudowa drogi gminnej w Robuniu, gmina Gościno</t>
  </si>
  <si>
    <t>Gmina Dębno</t>
  </si>
  <si>
    <t>3210033</t>
  </si>
  <si>
    <t>myśliborski</t>
  </si>
  <si>
    <t>Budowa ul. Leśnej w Dębnie wraz z jej odwodnieniem</t>
  </si>
  <si>
    <t>Gmina Sławno</t>
  </si>
  <si>
    <t>3213062</t>
  </si>
  <si>
    <t xml:space="preserve">sławieński  </t>
  </si>
  <si>
    <t>Przebudowa drogi gminnej nr 170047Z w Brześciu w gm. Sławno</t>
  </si>
  <si>
    <t>Gmina Borne Sulinowo</t>
  </si>
  <si>
    <t>3215043</t>
  </si>
  <si>
    <t xml:space="preserve">szczecinecki  </t>
  </si>
  <si>
    <t>Przebudowa drogi gminnej - ul. J. Brzechwy w Bornem Sulinowie</t>
  </si>
  <si>
    <t>Gmina Nowogard</t>
  </si>
  <si>
    <t>3204043</t>
  </si>
  <si>
    <t>goleniowski</t>
  </si>
  <si>
    <t>Remont nawierzchni ulicy Wojska Polskiego w Nowogardzie - nr drogi 4160Z</t>
  </si>
  <si>
    <t>ŁĄCZNIE:</t>
  </si>
  <si>
    <t>Kwota przyznanego dofinansowania (w zł)</t>
  </si>
  <si>
    <t>oznaczono dodatkowe zadania z pełną kwotą przyznanego dofinansowania</t>
  </si>
  <si>
    <t>Gmina Żagań o statusie miejskim</t>
  </si>
  <si>
    <t>Zestawienie nr 1 - Lista wniosków gmin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</si>
</sst>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9" fillId="3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4" fontId="11" fillId="3" borderId="1" xfId="0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/>
    <xf numFmtId="0" fontId="1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4" xfId="1" xr:uid="{4381DC0B-EA56-480B-8D6F-5A5A15698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751E-48DD-46BE-AB68-46DF04A87BDE}">
  <sheetPr>
    <pageSetUpPr fitToPage="1"/>
  </sheetPr>
  <dimension ref="A1:N201"/>
  <sheetViews>
    <sheetView showGridLines="0" tabSelected="1" view="pageBreakPreview" topLeftCell="A61" zoomScale="78" zoomScaleNormal="78" zoomScaleSheetLayoutView="78" workbookViewId="0">
      <selection activeCell="P74" sqref="P74"/>
    </sheetView>
  </sheetViews>
  <sheetFormatPr defaultColWidth="9.140625" defaultRowHeight="21.75" x14ac:dyDescent="0.25"/>
  <cols>
    <col min="1" max="1" width="8" style="11" customWidth="1"/>
    <col min="2" max="2" width="43.140625" style="8" customWidth="1"/>
    <col min="3" max="3" width="14" style="8" customWidth="1"/>
    <col min="4" max="4" width="20.28515625" style="8" customWidth="1"/>
    <col min="5" max="5" width="49.5703125" style="8" customWidth="1"/>
    <col min="6" max="6" width="23.7109375" style="12" customWidth="1"/>
    <col min="7" max="7" width="23.7109375" style="8" customWidth="1"/>
    <col min="8" max="8" width="13.85546875" style="8" customWidth="1"/>
    <col min="9" max="9" width="16.28515625" style="8" customWidth="1"/>
    <col min="10" max="10" width="9.140625" style="8"/>
    <col min="11" max="11" width="15.28515625" style="8" customWidth="1"/>
    <col min="12" max="16384" width="9.140625" style="8"/>
  </cols>
  <sheetData>
    <row r="1" spans="1:14" x14ac:dyDescent="0.25">
      <c r="A1" s="23" t="s">
        <v>576</v>
      </c>
      <c r="B1" s="23"/>
      <c r="C1" s="23"/>
      <c r="D1" s="23"/>
      <c r="E1" s="23"/>
      <c r="F1" s="23"/>
      <c r="G1" s="23"/>
    </row>
    <row r="2" spans="1:14" s="1" customFormat="1" ht="29.25" customHeight="1" x14ac:dyDescent="0.25">
      <c r="A2" s="22" t="s">
        <v>0</v>
      </c>
      <c r="B2" s="20" t="s">
        <v>1</v>
      </c>
      <c r="C2" s="20" t="s">
        <v>2</v>
      </c>
      <c r="D2" s="20" t="s">
        <v>3</v>
      </c>
      <c r="E2" s="22" t="s">
        <v>4</v>
      </c>
      <c r="F2" s="25" t="s">
        <v>5</v>
      </c>
      <c r="G2" s="27" t="s">
        <v>573</v>
      </c>
    </row>
    <row r="3" spans="1:14" s="1" customFormat="1" ht="29.25" customHeight="1" x14ac:dyDescent="0.25">
      <c r="A3" s="22"/>
      <c r="B3" s="21"/>
      <c r="C3" s="21"/>
      <c r="D3" s="21"/>
      <c r="E3" s="22"/>
      <c r="F3" s="26"/>
      <c r="G3" s="27"/>
    </row>
    <row r="4" spans="1:14" s="1" customFormat="1" ht="21.75" customHeight="1" x14ac:dyDescent="0.25">
      <c r="A4" s="19" t="s">
        <v>6</v>
      </c>
      <c r="B4" s="19"/>
      <c r="C4" s="19"/>
      <c r="D4" s="19"/>
      <c r="E4" s="19"/>
      <c r="F4" s="19"/>
      <c r="G4" s="15">
        <f>SUM(G5:G10)</f>
        <v>13206148</v>
      </c>
    </row>
    <row r="5" spans="1:14" s="1" customFormat="1" ht="38.25" x14ac:dyDescent="0.25">
      <c r="A5" s="2">
        <v>1</v>
      </c>
      <c r="B5" s="3" t="s">
        <v>7</v>
      </c>
      <c r="C5" s="4" t="s">
        <v>8</v>
      </c>
      <c r="D5" s="3" t="s">
        <v>9</v>
      </c>
      <c r="E5" s="5" t="s">
        <v>10</v>
      </c>
      <c r="F5" s="6">
        <v>7349533</v>
      </c>
      <c r="G5" s="7">
        <v>3215780</v>
      </c>
    </row>
    <row r="6" spans="1:14" s="1" customFormat="1" ht="38.25" x14ac:dyDescent="0.25">
      <c r="A6" s="2">
        <v>2</v>
      </c>
      <c r="B6" s="3" t="s">
        <v>11</v>
      </c>
      <c r="C6" s="4" t="s">
        <v>12</v>
      </c>
      <c r="D6" s="3" t="s">
        <v>13</v>
      </c>
      <c r="E6" s="5" t="s">
        <v>14</v>
      </c>
      <c r="F6" s="6">
        <v>1103101</v>
      </c>
      <c r="G6" s="7">
        <v>1103101</v>
      </c>
    </row>
    <row r="7" spans="1:14" s="1" customFormat="1" ht="38.25" x14ac:dyDescent="0.25">
      <c r="A7" s="2">
        <v>3</v>
      </c>
      <c r="B7" s="3" t="s">
        <v>15</v>
      </c>
      <c r="C7" s="4" t="s">
        <v>16</v>
      </c>
      <c r="D7" s="3" t="s">
        <v>17</v>
      </c>
      <c r="E7" s="5" t="s">
        <v>18</v>
      </c>
      <c r="F7" s="6">
        <v>5196557</v>
      </c>
      <c r="G7" s="7">
        <v>5196557</v>
      </c>
      <c r="H7"/>
      <c r="I7"/>
      <c r="J7"/>
      <c r="K7"/>
      <c r="L7"/>
      <c r="M7"/>
      <c r="N7"/>
    </row>
    <row r="8" spans="1:14" s="1" customFormat="1" ht="25.5" x14ac:dyDescent="0.25">
      <c r="A8" s="2">
        <v>4</v>
      </c>
      <c r="B8" s="3" t="s">
        <v>19</v>
      </c>
      <c r="C8" s="4" t="s">
        <v>20</v>
      </c>
      <c r="D8" s="3" t="s">
        <v>13</v>
      </c>
      <c r="E8" s="5" t="s">
        <v>21</v>
      </c>
      <c r="F8" s="6">
        <v>561339</v>
      </c>
      <c r="G8" s="7">
        <v>561339</v>
      </c>
      <c r="H8"/>
      <c r="I8"/>
      <c r="J8"/>
      <c r="K8"/>
      <c r="L8"/>
      <c r="M8"/>
      <c r="N8"/>
    </row>
    <row r="9" spans="1:14" s="1" customFormat="1" ht="25.5" x14ac:dyDescent="0.25">
      <c r="A9" s="2">
        <v>5</v>
      </c>
      <c r="B9" s="3" t="s">
        <v>22</v>
      </c>
      <c r="C9" s="4" t="s">
        <v>23</v>
      </c>
      <c r="D9" s="3" t="s">
        <v>24</v>
      </c>
      <c r="E9" s="5" t="s">
        <v>25</v>
      </c>
      <c r="F9" s="6">
        <v>550000</v>
      </c>
      <c r="G9" s="7">
        <v>550000</v>
      </c>
      <c r="H9"/>
      <c r="I9"/>
      <c r="J9"/>
      <c r="K9"/>
      <c r="L9"/>
      <c r="M9"/>
      <c r="N9"/>
    </row>
    <row r="10" spans="1:14" s="12" customFormat="1" ht="39.75" customHeight="1" x14ac:dyDescent="0.25">
      <c r="A10" s="3">
        <v>6</v>
      </c>
      <c r="B10" s="3" t="s">
        <v>26</v>
      </c>
      <c r="C10" s="10" t="s">
        <v>27</v>
      </c>
      <c r="D10" s="3" t="s">
        <v>28</v>
      </c>
      <c r="E10" s="5" t="s">
        <v>29</v>
      </c>
      <c r="F10" s="6">
        <v>2579371</v>
      </c>
      <c r="G10" s="7">
        <v>2579371</v>
      </c>
      <c r="H10" s="18"/>
      <c r="I10" s="18"/>
      <c r="J10" s="18"/>
      <c r="K10" s="18"/>
      <c r="L10" s="18"/>
      <c r="M10" s="18"/>
      <c r="N10" s="18"/>
    </row>
    <row r="11" spans="1:14" ht="21.75" customHeight="1" x14ac:dyDescent="0.25">
      <c r="A11" s="19" t="s">
        <v>30</v>
      </c>
      <c r="B11" s="19"/>
      <c r="C11" s="19"/>
      <c r="D11" s="19"/>
      <c r="E11" s="19"/>
      <c r="F11" s="19"/>
      <c r="G11" s="15">
        <f>SUM(G12:G25)</f>
        <v>12972925</v>
      </c>
      <c r="H11"/>
      <c r="I11"/>
      <c r="J11"/>
      <c r="K11"/>
      <c r="L11"/>
      <c r="M11"/>
      <c r="N11"/>
    </row>
    <row r="12" spans="1:14" ht="25.5" x14ac:dyDescent="0.25">
      <c r="A12" s="2">
        <v>1</v>
      </c>
      <c r="B12" s="3" t="s">
        <v>31</v>
      </c>
      <c r="C12" s="4" t="s">
        <v>32</v>
      </c>
      <c r="D12" s="3" t="s">
        <v>33</v>
      </c>
      <c r="E12" s="5" t="s">
        <v>34</v>
      </c>
      <c r="F12" s="6">
        <v>1271267.51</v>
      </c>
      <c r="G12" s="7">
        <v>635633</v>
      </c>
      <c r="H12"/>
      <c r="I12"/>
      <c r="J12"/>
      <c r="K12"/>
      <c r="L12"/>
      <c r="M12"/>
      <c r="N12"/>
    </row>
    <row r="13" spans="1:14" ht="25.5" x14ac:dyDescent="0.25">
      <c r="A13" s="2">
        <v>2</v>
      </c>
      <c r="B13" s="3" t="s">
        <v>35</v>
      </c>
      <c r="C13" s="4" t="s">
        <v>36</v>
      </c>
      <c r="D13" s="3" t="s">
        <v>37</v>
      </c>
      <c r="E13" s="5" t="s">
        <v>38</v>
      </c>
      <c r="F13" s="6">
        <v>1699828.55</v>
      </c>
      <c r="G13" s="7">
        <v>849914</v>
      </c>
      <c r="H13"/>
      <c r="I13"/>
      <c r="J13"/>
      <c r="K13"/>
      <c r="L13"/>
      <c r="M13"/>
      <c r="N13"/>
    </row>
    <row r="14" spans="1:14" ht="81" customHeight="1" x14ac:dyDescent="0.25">
      <c r="A14" s="2">
        <v>3</v>
      </c>
      <c r="B14" s="3" t="s">
        <v>39</v>
      </c>
      <c r="C14" s="4" t="s">
        <v>40</v>
      </c>
      <c r="D14" s="3" t="s">
        <v>41</v>
      </c>
      <c r="E14" s="5" t="s">
        <v>42</v>
      </c>
      <c r="F14" s="6">
        <v>5973767.3799999999</v>
      </c>
      <c r="G14" s="7">
        <v>2986883</v>
      </c>
    </row>
    <row r="15" spans="1:14" ht="25.5" x14ac:dyDescent="0.25">
      <c r="A15" s="2">
        <v>4</v>
      </c>
      <c r="B15" s="3" t="s">
        <v>43</v>
      </c>
      <c r="C15" s="4" t="s">
        <v>44</v>
      </c>
      <c r="D15" s="3" t="s">
        <v>45</v>
      </c>
      <c r="E15" s="5" t="s">
        <v>46</v>
      </c>
      <c r="F15" s="6">
        <v>5999300</v>
      </c>
      <c r="G15" s="7">
        <v>2999650</v>
      </c>
    </row>
    <row r="16" spans="1:14" ht="38.25" x14ac:dyDescent="0.25">
      <c r="A16" s="2">
        <v>5</v>
      </c>
      <c r="B16" s="3" t="s">
        <v>47</v>
      </c>
      <c r="C16" s="4" t="s">
        <v>48</v>
      </c>
      <c r="D16" s="3" t="s">
        <v>49</v>
      </c>
      <c r="E16" s="5" t="s">
        <v>50</v>
      </c>
      <c r="F16" s="6">
        <v>1250000</v>
      </c>
      <c r="G16" s="7">
        <v>625000</v>
      </c>
    </row>
    <row r="17" spans="1:7" ht="25.5" x14ac:dyDescent="0.25">
      <c r="A17" s="2">
        <v>6</v>
      </c>
      <c r="B17" s="3" t="s">
        <v>51</v>
      </c>
      <c r="C17" s="4" t="s">
        <v>52</v>
      </c>
      <c r="D17" s="3" t="s">
        <v>49</v>
      </c>
      <c r="E17" s="5" t="s">
        <v>53</v>
      </c>
      <c r="F17" s="6">
        <v>488540.09</v>
      </c>
      <c r="G17" s="7">
        <v>244270</v>
      </c>
    </row>
    <row r="18" spans="1:7" ht="25.5" x14ac:dyDescent="0.25">
      <c r="A18" s="2">
        <v>7</v>
      </c>
      <c r="B18" s="3" t="s">
        <v>54</v>
      </c>
      <c r="C18" s="4" t="s">
        <v>55</v>
      </c>
      <c r="D18" s="3" t="s">
        <v>56</v>
      </c>
      <c r="E18" s="5" t="s">
        <v>57</v>
      </c>
      <c r="F18" s="6">
        <v>673632.6</v>
      </c>
      <c r="G18" s="7">
        <v>336816</v>
      </c>
    </row>
    <row r="19" spans="1:7" ht="25.5" x14ac:dyDescent="0.25">
      <c r="A19" s="2">
        <v>8</v>
      </c>
      <c r="B19" s="3" t="s">
        <v>58</v>
      </c>
      <c r="C19" s="4" t="s">
        <v>59</v>
      </c>
      <c r="D19" s="3" t="s">
        <v>56</v>
      </c>
      <c r="E19" s="5" t="s">
        <v>60</v>
      </c>
      <c r="F19" s="6">
        <v>992619.81</v>
      </c>
      <c r="G19" s="7">
        <v>496309</v>
      </c>
    </row>
    <row r="20" spans="1:7" ht="25.5" x14ac:dyDescent="0.25">
      <c r="A20" s="2">
        <v>9</v>
      </c>
      <c r="B20" s="3" t="s">
        <v>61</v>
      </c>
      <c r="C20" s="4" t="s">
        <v>62</v>
      </c>
      <c r="D20" s="3" t="s">
        <v>63</v>
      </c>
      <c r="E20" s="5" t="s">
        <v>64</v>
      </c>
      <c r="F20" s="6">
        <v>1142707.79</v>
      </c>
      <c r="G20" s="7">
        <v>571353</v>
      </c>
    </row>
    <row r="21" spans="1:7" ht="38.25" x14ac:dyDescent="0.25">
      <c r="A21" s="2">
        <v>10</v>
      </c>
      <c r="B21" s="3" t="s">
        <v>65</v>
      </c>
      <c r="C21" s="4" t="s">
        <v>66</v>
      </c>
      <c r="D21" s="3" t="s">
        <v>67</v>
      </c>
      <c r="E21" s="5" t="s">
        <v>68</v>
      </c>
      <c r="F21" s="6">
        <v>2237100.52</v>
      </c>
      <c r="G21" s="7">
        <v>1118550</v>
      </c>
    </row>
    <row r="22" spans="1:7" ht="38.25" x14ac:dyDescent="0.25">
      <c r="A22" s="2">
        <v>11</v>
      </c>
      <c r="B22" s="3" t="s">
        <v>69</v>
      </c>
      <c r="C22" s="4" t="s">
        <v>70</v>
      </c>
      <c r="D22" s="3" t="s">
        <v>71</v>
      </c>
      <c r="E22" s="5" t="s">
        <v>72</v>
      </c>
      <c r="F22" s="6">
        <v>1481246.09</v>
      </c>
      <c r="G22" s="7">
        <v>740623</v>
      </c>
    </row>
    <row r="23" spans="1:7" ht="25.5" x14ac:dyDescent="0.25">
      <c r="A23" s="2">
        <v>12</v>
      </c>
      <c r="B23" s="3" t="s">
        <v>73</v>
      </c>
      <c r="C23" s="4" t="s">
        <v>74</v>
      </c>
      <c r="D23" s="3" t="s">
        <v>71</v>
      </c>
      <c r="E23" s="5" t="s">
        <v>75</v>
      </c>
      <c r="F23" s="6">
        <v>256719.98</v>
      </c>
      <c r="G23" s="7">
        <v>128359</v>
      </c>
    </row>
    <row r="24" spans="1:7" x14ac:dyDescent="0.25">
      <c r="A24" s="2">
        <v>13</v>
      </c>
      <c r="B24" s="3" t="s">
        <v>76</v>
      </c>
      <c r="C24" s="4" t="s">
        <v>77</v>
      </c>
      <c r="D24" s="3" t="s">
        <v>78</v>
      </c>
      <c r="E24" s="5" t="s">
        <v>79</v>
      </c>
      <c r="F24" s="6">
        <v>1107509</v>
      </c>
      <c r="G24" s="7">
        <v>553754</v>
      </c>
    </row>
    <row r="25" spans="1:7" ht="25.5" x14ac:dyDescent="0.25">
      <c r="A25" s="2">
        <v>14</v>
      </c>
      <c r="B25" s="3" t="s">
        <v>80</v>
      </c>
      <c r="C25" s="4" t="s">
        <v>81</v>
      </c>
      <c r="D25" s="3" t="s">
        <v>71</v>
      </c>
      <c r="E25" s="5" t="s">
        <v>82</v>
      </c>
      <c r="F25" s="6">
        <v>1371623.69</v>
      </c>
      <c r="G25" s="7">
        <v>685811</v>
      </c>
    </row>
    <row r="26" spans="1:7" ht="21.75" customHeight="1" x14ac:dyDescent="0.25">
      <c r="A26" s="19" t="s">
        <v>83</v>
      </c>
      <c r="B26" s="19"/>
      <c r="C26" s="19"/>
      <c r="D26" s="19"/>
      <c r="E26" s="19"/>
      <c r="F26" s="19"/>
      <c r="G26" s="15">
        <f>SUM(G27:G53)</f>
        <v>22243320.999999996</v>
      </c>
    </row>
    <row r="27" spans="1:7" ht="25.5" x14ac:dyDescent="0.25">
      <c r="A27" s="2">
        <v>1</v>
      </c>
      <c r="B27" s="3" t="s">
        <v>84</v>
      </c>
      <c r="C27" s="4" t="s">
        <v>85</v>
      </c>
      <c r="D27" s="3" t="s">
        <v>86</v>
      </c>
      <c r="E27" s="5" t="s">
        <v>87</v>
      </c>
      <c r="F27" s="6">
        <v>285820.57</v>
      </c>
      <c r="G27" s="7">
        <v>200074.39</v>
      </c>
    </row>
    <row r="28" spans="1:7" ht="25.5" x14ac:dyDescent="0.25">
      <c r="A28" s="2">
        <v>2</v>
      </c>
      <c r="B28" s="3" t="s">
        <v>88</v>
      </c>
      <c r="C28" s="4" t="s">
        <v>89</v>
      </c>
      <c r="D28" s="3" t="s">
        <v>90</v>
      </c>
      <c r="E28" s="5" t="s">
        <v>91</v>
      </c>
      <c r="F28" s="6">
        <v>1087521.57</v>
      </c>
      <c r="G28" s="7">
        <v>652512.93999999994</v>
      </c>
    </row>
    <row r="29" spans="1:7" ht="51" x14ac:dyDescent="0.25">
      <c r="A29" s="2">
        <v>3</v>
      </c>
      <c r="B29" s="3" t="s">
        <v>92</v>
      </c>
      <c r="C29" s="4" t="s">
        <v>93</v>
      </c>
      <c r="D29" s="3" t="s">
        <v>90</v>
      </c>
      <c r="E29" s="5" t="s">
        <v>94</v>
      </c>
      <c r="F29" s="6">
        <v>2571450.4500000002</v>
      </c>
      <c r="G29" s="7">
        <v>1285725.22</v>
      </c>
    </row>
    <row r="30" spans="1:7" ht="25.5" x14ac:dyDescent="0.25">
      <c r="A30" s="2">
        <v>4</v>
      </c>
      <c r="B30" s="3" t="s">
        <v>95</v>
      </c>
      <c r="C30" s="4" t="s">
        <v>96</v>
      </c>
      <c r="D30" s="3" t="s">
        <v>97</v>
      </c>
      <c r="E30" s="5" t="s">
        <v>98</v>
      </c>
      <c r="F30" s="6">
        <v>2803250.28</v>
      </c>
      <c r="G30" s="7">
        <v>1401625.14</v>
      </c>
    </row>
    <row r="31" spans="1:7" ht="25.5" x14ac:dyDescent="0.25">
      <c r="A31" s="2">
        <v>5</v>
      </c>
      <c r="B31" s="3" t="s">
        <v>99</v>
      </c>
      <c r="C31" s="4" t="s">
        <v>100</v>
      </c>
      <c r="D31" s="3" t="s">
        <v>101</v>
      </c>
      <c r="E31" s="5" t="s">
        <v>102</v>
      </c>
      <c r="F31" s="6">
        <v>1697524.02</v>
      </c>
      <c r="G31" s="7">
        <v>1188266.81</v>
      </c>
    </row>
    <row r="32" spans="1:7" ht="25.5" x14ac:dyDescent="0.25">
      <c r="A32" s="2">
        <v>6</v>
      </c>
      <c r="B32" s="3" t="s">
        <v>103</v>
      </c>
      <c r="C32" s="4" t="s">
        <v>104</v>
      </c>
      <c r="D32" s="3" t="s">
        <v>105</v>
      </c>
      <c r="E32" s="5" t="s">
        <v>106</v>
      </c>
      <c r="F32" s="6">
        <v>1316562.97</v>
      </c>
      <c r="G32" s="7">
        <v>658281.48</v>
      </c>
    </row>
    <row r="33" spans="1:7" ht="25.5" x14ac:dyDescent="0.25">
      <c r="A33" s="2">
        <v>7</v>
      </c>
      <c r="B33" s="3" t="s">
        <v>107</v>
      </c>
      <c r="C33" s="4" t="s">
        <v>108</v>
      </c>
      <c r="D33" s="3" t="s">
        <v>101</v>
      </c>
      <c r="E33" s="5" t="s">
        <v>109</v>
      </c>
      <c r="F33" s="6">
        <v>749583.09</v>
      </c>
      <c r="G33" s="7">
        <v>449749.85</v>
      </c>
    </row>
    <row r="34" spans="1:7" ht="38.25" x14ac:dyDescent="0.25">
      <c r="A34" s="2">
        <v>8</v>
      </c>
      <c r="B34" s="3" t="s">
        <v>110</v>
      </c>
      <c r="C34" s="4" t="s">
        <v>111</v>
      </c>
      <c r="D34" s="3" t="s">
        <v>112</v>
      </c>
      <c r="E34" s="5" t="s">
        <v>113</v>
      </c>
      <c r="F34" s="6">
        <v>1066525.93</v>
      </c>
      <c r="G34" s="7">
        <v>533262.96</v>
      </c>
    </row>
    <row r="35" spans="1:7" ht="51" x14ac:dyDescent="0.25">
      <c r="A35" s="2">
        <v>9</v>
      </c>
      <c r="B35" s="3" t="s">
        <v>114</v>
      </c>
      <c r="C35" s="4" t="s">
        <v>115</v>
      </c>
      <c r="D35" s="3" t="s">
        <v>116</v>
      </c>
      <c r="E35" s="5" t="s">
        <v>117</v>
      </c>
      <c r="F35" s="6">
        <v>2823567.85</v>
      </c>
      <c r="G35" s="7">
        <v>1694140.71</v>
      </c>
    </row>
    <row r="36" spans="1:7" ht="25.5" x14ac:dyDescent="0.25">
      <c r="A36" s="2">
        <v>10</v>
      </c>
      <c r="B36" s="3" t="s">
        <v>118</v>
      </c>
      <c r="C36" s="4" t="s">
        <v>119</v>
      </c>
      <c r="D36" s="3" t="s">
        <v>120</v>
      </c>
      <c r="E36" s="5" t="s">
        <v>121</v>
      </c>
      <c r="F36" s="6">
        <v>2685720.47</v>
      </c>
      <c r="G36" s="7">
        <v>1611432.28</v>
      </c>
    </row>
    <row r="37" spans="1:7" ht="38.25" x14ac:dyDescent="0.25">
      <c r="A37" s="2">
        <v>11</v>
      </c>
      <c r="B37" s="3" t="s">
        <v>122</v>
      </c>
      <c r="C37" s="4" t="s">
        <v>123</v>
      </c>
      <c r="D37" s="3" t="s">
        <v>124</v>
      </c>
      <c r="E37" s="5" t="s">
        <v>125</v>
      </c>
      <c r="F37" s="6">
        <v>502821.03</v>
      </c>
      <c r="G37" s="7">
        <v>301692.61</v>
      </c>
    </row>
    <row r="38" spans="1:7" ht="25.5" x14ac:dyDescent="0.25">
      <c r="A38" s="2">
        <v>12</v>
      </c>
      <c r="B38" s="3" t="s">
        <v>126</v>
      </c>
      <c r="C38" s="4" t="s">
        <v>127</v>
      </c>
      <c r="D38" s="3" t="s">
        <v>112</v>
      </c>
      <c r="E38" s="5" t="s">
        <v>128</v>
      </c>
      <c r="F38" s="6">
        <v>848058.1</v>
      </c>
      <c r="G38" s="7">
        <v>508834.86</v>
      </c>
    </row>
    <row r="39" spans="1:7" ht="25.5" x14ac:dyDescent="0.25">
      <c r="A39" s="2">
        <v>13</v>
      </c>
      <c r="B39" s="3" t="s">
        <v>129</v>
      </c>
      <c r="C39" s="4" t="s">
        <v>130</v>
      </c>
      <c r="D39" s="3" t="s">
        <v>131</v>
      </c>
      <c r="E39" s="5" t="s">
        <v>132</v>
      </c>
      <c r="F39" s="6">
        <v>1199905.96</v>
      </c>
      <c r="G39" s="7">
        <v>599952.98</v>
      </c>
    </row>
    <row r="40" spans="1:7" ht="25.5" x14ac:dyDescent="0.25">
      <c r="A40" s="2">
        <v>14</v>
      </c>
      <c r="B40" s="3" t="s">
        <v>133</v>
      </c>
      <c r="C40" s="4" t="s">
        <v>134</v>
      </c>
      <c r="D40" s="3" t="s">
        <v>90</v>
      </c>
      <c r="E40" s="5" t="s">
        <v>135</v>
      </c>
      <c r="F40" s="6">
        <v>1728435.75</v>
      </c>
      <c r="G40" s="7">
        <v>1037061.45</v>
      </c>
    </row>
    <row r="41" spans="1:7" ht="25.5" x14ac:dyDescent="0.25">
      <c r="A41" s="2">
        <v>15</v>
      </c>
      <c r="B41" s="3" t="s">
        <v>133</v>
      </c>
      <c r="C41" s="4" t="s">
        <v>134</v>
      </c>
      <c r="D41" s="3" t="s">
        <v>90</v>
      </c>
      <c r="E41" s="5" t="s">
        <v>136</v>
      </c>
      <c r="F41" s="6">
        <v>553434.59</v>
      </c>
      <c r="G41" s="7">
        <v>332060.75</v>
      </c>
    </row>
    <row r="42" spans="1:7" ht="25.5" x14ac:dyDescent="0.25">
      <c r="A42" s="2">
        <v>16</v>
      </c>
      <c r="B42" s="3" t="s">
        <v>137</v>
      </c>
      <c r="C42" s="4" t="s">
        <v>138</v>
      </c>
      <c r="D42" s="3" t="s">
        <v>139</v>
      </c>
      <c r="E42" s="5" t="s">
        <v>140</v>
      </c>
      <c r="F42" s="6">
        <v>669474.29</v>
      </c>
      <c r="G42" s="7">
        <v>401684.57</v>
      </c>
    </row>
    <row r="43" spans="1:7" ht="25.5" x14ac:dyDescent="0.25">
      <c r="A43" s="2">
        <v>17</v>
      </c>
      <c r="B43" s="3" t="s">
        <v>141</v>
      </c>
      <c r="C43" s="4" t="s">
        <v>142</v>
      </c>
      <c r="D43" s="3" t="s">
        <v>112</v>
      </c>
      <c r="E43" s="5" t="s">
        <v>143</v>
      </c>
      <c r="F43" s="6">
        <v>1085299.81</v>
      </c>
      <c r="G43" s="7">
        <v>651179.88</v>
      </c>
    </row>
    <row r="44" spans="1:7" ht="25.5" x14ac:dyDescent="0.25">
      <c r="A44" s="2">
        <v>18</v>
      </c>
      <c r="B44" s="3" t="s">
        <v>144</v>
      </c>
      <c r="C44" s="4" t="s">
        <v>145</v>
      </c>
      <c r="D44" s="3" t="s">
        <v>124</v>
      </c>
      <c r="E44" s="5" t="s">
        <v>146</v>
      </c>
      <c r="F44" s="6">
        <v>568079.27</v>
      </c>
      <c r="G44" s="7">
        <v>454463.41</v>
      </c>
    </row>
    <row r="45" spans="1:7" ht="39.75" customHeight="1" x14ac:dyDescent="0.25">
      <c r="A45" s="2">
        <v>19</v>
      </c>
      <c r="B45" s="3" t="s">
        <v>147</v>
      </c>
      <c r="C45" s="4" t="s">
        <v>148</v>
      </c>
      <c r="D45" s="3" t="s">
        <v>149</v>
      </c>
      <c r="E45" s="5" t="s">
        <v>150</v>
      </c>
      <c r="F45" s="6">
        <v>1782766.02</v>
      </c>
      <c r="G45" s="7">
        <v>891383.01</v>
      </c>
    </row>
    <row r="46" spans="1:7" ht="25.5" x14ac:dyDescent="0.25">
      <c r="A46" s="2">
        <v>20</v>
      </c>
      <c r="B46" s="3" t="s">
        <v>151</v>
      </c>
      <c r="C46" s="4" t="s">
        <v>152</v>
      </c>
      <c r="D46" s="3" t="s">
        <v>153</v>
      </c>
      <c r="E46" s="5" t="s">
        <v>154</v>
      </c>
      <c r="F46" s="6">
        <v>741175.51</v>
      </c>
      <c r="G46" s="7">
        <v>370587.75</v>
      </c>
    </row>
    <row r="47" spans="1:7" ht="25.5" x14ac:dyDescent="0.25">
      <c r="A47" s="2">
        <v>21</v>
      </c>
      <c r="B47" s="3" t="s">
        <v>155</v>
      </c>
      <c r="C47" s="4" t="s">
        <v>156</v>
      </c>
      <c r="D47" s="3" t="s">
        <v>86</v>
      </c>
      <c r="E47" s="5" t="s">
        <v>157</v>
      </c>
      <c r="F47" s="6">
        <v>260756.34</v>
      </c>
      <c r="G47" s="7">
        <v>156453.79999999999</v>
      </c>
    </row>
    <row r="48" spans="1:7" ht="25.5" x14ac:dyDescent="0.25">
      <c r="A48" s="2">
        <v>22</v>
      </c>
      <c r="B48" s="3" t="s">
        <v>137</v>
      </c>
      <c r="C48" s="4" t="s">
        <v>138</v>
      </c>
      <c r="D48" s="3" t="s">
        <v>139</v>
      </c>
      <c r="E48" s="5" t="s">
        <v>158</v>
      </c>
      <c r="F48" s="6">
        <v>2998224.65</v>
      </c>
      <c r="G48" s="7">
        <v>1798934.79</v>
      </c>
    </row>
    <row r="49" spans="1:7" ht="25.5" x14ac:dyDescent="0.25">
      <c r="A49" s="2">
        <v>23</v>
      </c>
      <c r="B49" s="3" t="s">
        <v>99</v>
      </c>
      <c r="C49" s="4" t="s">
        <v>100</v>
      </c>
      <c r="D49" s="3" t="s">
        <v>101</v>
      </c>
      <c r="E49" s="5" t="s">
        <v>159</v>
      </c>
      <c r="F49" s="6">
        <v>996257</v>
      </c>
      <c r="G49" s="7">
        <v>697379.9</v>
      </c>
    </row>
    <row r="50" spans="1:7" ht="25.5" x14ac:dyDescent="0.25">
      <c r="A50" s="2">
        <v>24</v>
      </c>
      <c r="B50" s="3" t="s">
        <v>160</v>
      </c>
      <c r="C50" s="4" t="s">
        <v>161</v>
      </c>
      <c r="D50" s="3" t="s">
        <v>124</v>
      </c>
      <c r="E50" s="5" t="s">
        <v>162</v>
      </c>
      <c r="F50" s="6">
        <v>1491059.28</v>
      </c>
      <c r="G50" s="7">
        <v>1043741.49</v>
      </c>
    </row>
    <row r="51" spans="1:7" ht="25.5" x14ac:dyDescent="0.25">
      <c r="A51" s="2">
        <v>25</v>
      </c>
      <c r="B51" s="3" t="s">
        <v>163</v>
      </c>
      <c r="C51" s="4" t="s">
        <v>164</v>
      </c>
      <c r="D51" s="3" t="s">
        <v>139</v>
      </c>
      <c r="E51" s="5" t="s">
        <v>165</v>
      </c>
      <c r="F51" s="6">
        <v>574978.26</v>
      </c>
      <c r="G51" s="7">
        <v>287489.13</v>
      </c>
    </row>
    <row r="52" spans="1:7" ht="25.5" x14ac:dyDescent="0.25">
      <c r="A52" s="2">
        <v>26</v>
      </c>
      <c r="B52" s="3" t="s">
        <v>166</v>
      </c>
      <c r="C52" s="4" t="s">
        <v>167</v>
      </c>
      <c r="D52" s="3" t="s">
        <v>168</v>
      </c>
      <c r="E52" s="5" t="s">
        <v>169</v>
      </c>
      <c r="F52" s="6">
        <v>511812.69</v>
      </c>
      <c r="G52" s="7">
        <v>358268.88</v>
      </c>
    </row>
    <row r="53" spans="1:7" s="12" customFormat="1" ht="38.25" x14ac:dyDescent="0.25">
      <c r="A53" s="3">
        <v>27</v>
      </c>
      <c r="B53" s="3" t="s">
        <v>170</v>
      </c>
      <c r="C53" s="10" t="s">
        <v>171</v>
      </c>
      <c r="D53" s="3" t="s">
        <v>172</v>
      </c>
      <c r="E53" s="5" t="s">
        <v>173</v>
      </c>
      <c r="F53" s="6">
        <v>3346349.96</v>
      </c>
      <c r="G53" s="7">
        <v>2677079.96</v>
      </c>
    </row>
    <row r="54" spans="1:7" x14ac:dyDescent="0.25">
      <c r="A54" s="19" t="s">
        <v>174</v>
      </c>
      <c r="B54" s="19"/>
      <c r="C54" s="19"/>
      <c r="D54" s="19"/>
      <c r="E54" s="19"/>
      <c r="F54" s="19"/>
      <c r="G54" s="15">
        <f>SUM(G55:G62)</f>
        <v>7370356.0599999996</v>
      </c>
    </row>
    <row r="55" spans="1:7" ht="25.5" x14ac:dyDescent="0.25">
      <c r="A55" s="2">
        <v>1</v>
      </c>
      <c r="B55" s="3" t="s">
        <v>175</v>
      </c>
      <c r="C55" s="4" t="s">
        <v>176</v>
      </c>
      <c r="D55" s="3" t="s">
        <v>177</v>
      </c>
      <c r="E55" s="5" t="s">
        <v>178</v>
      </c>
      <c r="F55" s="6">
        <v>896661.78</v>
      </c>
      <c r="G55" s="7">
        <v>896661.78</v>
      </c>
    </row>
    <row r="56" spans="1:7" ht="25.5" x14ac:dyDescent="0.25">
      <c r="A56" s="2">
        <v>2</v>
      </c>
      <c r="B56" s="3" t="s">
        <v>175</v>
      </c>
      <c r="C56" s="4" t="s">
        <v>176</v>
      </c>
      <c r="D56" s="3" t="s">
        <v>177</v>
      </c>
      <c r="E56" s="5" t="s">
        <v>179</v>
      </c>
      <c r="F56" s="6">
        <v>465226.6</v>
      </c>
      <c r="G56" s="7">
        <v>465226.6</v>
      </c>
    </row>
    <row r="57" spans="1:7" ht="25.5" x14ac:dyDescent="0.25">
      <c r="A57" s="2">
        <v>3</v>
      </c>
      <c r="B57" s="3" t="s">
        <v>575</v>
      </c>
      <c r="C57" s="4" t="s">
        <v>180</v>
      </c>
      <c r="D57" s="3" t="s">
        <v>177</v>
      </c>
      <c r="E57" s="5" t="s">
        <v>181</v>
      </c>
      <c r="F57" s="6">
        <v>1376316.13</v>
      </c>
      <c r="G57" s="7">
        <v>1376316.13</v>
      </c>
    </row>
    <row r="58" spans="1:7" ht="25.5" x14ac:dyDescent="0.25">
      <c r="A58" s="2">
        <v>4</v>
      </c>
      <c r="B58" s="3" t="s">
        <v>575</v>
      </c>
      <c r="C58" s="4" t="s">
        <v>180</v>
      </c>
      <c r="D58" s="3" t="s">
        <v>177</v>
      </c>
      <c r="E58" s="5" t="s">
        <v>182</v>
      </c>
      <c r="F58" s="6">
        <v>689996.55</v>
      </c>
      <c r="G58" s="7">
        <v>689996.55</v>
      </c>
    </row>
    <row r="59" spans="1:7" ht="25.5" x14ac:dyDescent="0.25">
      <c r="A59" s="2">
        <v>5</v>
      </c>
      <c r="B59" s="3" t="s">
        <v>183</v>
      </c>
      <c r="C59" s="4" t="s">
        <v>184</v>
      </c>
      <c r="D59" s="3" t="s">
        <v>185</v>
      </c>
      <c r="E59" s="5" t="s">
        <v>186</v>
      </c>
      <c r="F59" s="6">
        <v>1492489.23</v>
      </c>
      <c r="G59" s="7">
        <v>895493</v>
      </c>
    </row>
    <row r="60" spans="1:7" ht="25.5" x14ac:dyDescent="0.25">
      <c r="A60" s="2">
        <v>6</v>
      </c>
      <c r="B60" s="3" t="s">
        <v>187</v>
      </c>
      <c r="C60" s="4" t="s">
        <v>188</v>
      </c>
      <c r="D60" s="3" t="s">
        <v>189</v>
      </c>
      <c r="E60" s="5" t="s">
        <v>190</v>
      </c>
      <c r="F60" s="6">
        <v>1615702.65</v>
      </c>
      <c r="G60" s="7">
        <v>969421</v>
      </c>
    </row>
    <row r="61" spans="1:7" ht="25.5" x14ac:dyDescent="0.25">
      <c r="A61" s="2">
        <v>7</v>
      </c>
      <c r="B61" s="3" t="s">
        <v>191</v>
      </c>
      <c r="C61" s="4" t="s">
        <v>192</v>
      </c>
      <c r="D61" s="3" t="s">
        <v>193</v>
      </c>
      <c r="E61" s="5" t="s">
        <v>194</v>
      </c>
      <c r="F61" s="6">
        <v>1280737</v>
      </c>
      <c r="G61" s="7">
        <v>896515</v>
      </c>
    </row>
    <row r="62" spans="1:7" s="12" customFormat="1" ht="25.5" x14ac:dyDescent="0.25">
      <c r="A62" s="3">
        <v>8</v>
      </c>
      <c r="B62" s="3" t="s">
        <v>195</v>
      </c>
      <c r="C62" s="10" t="s">
        <v>196</v>
      </c>
      <c r="D62" s="3" t="s">
        <v>177</v>
      </c>
      <c r="E62" s="5" t="s">
        <v>197</v>
      </c>
      <c r="F62" s="6">
        <v>1967876.89</v>
      </c>
      <c r="G62" s="7">
        <v>1180726</v>
      </c>
    </row>
    <row r="63" spans="1:7" x14ac:dyDescent="0.25">
      <c r="A63" s="19" t="s">
        <v>198</v>
      </c>
      <c r="B63" s="19"/>
      <c r="C63" s="19"/>
      <c r="D63" s="19"/>
      <c r="E63" s="19"/>
      <c r="F63" s="19"/>
      <c r="G63" s="15">
        <f>SUM(G64:G84)</f>
        <v>13116542</v>
      </c>
    </row>
    <row r="64" spans="1:7" x14ac:dyDescent="0.25">
      <c r="A64" s="2">
        <v>1</v>
      </c>
      <c r="B64" s="3" t="s">
        <v>199</v>
      </c>
      <c r="C64" s="4">
        <v>1012102</v>
      </c>
      <c r="D64" s="3" t="s">
        <v>200</v>
      </c>
      <c r="E64" s="5" t="s">
        <v>201</v>
      </c>
      <c r="F64" s="6">
        <v>987772</v>
      </c>
      <c r="G64" s="7">
        <v>592663</v>
      </c>
    </row>
    <row r="65" spans="1:7" ht="25.5" x14ac:dyDescent="0.25">
      <c r="A65" s="2">
        <v>2</v>
      </c>
      <c r="B65" s="3" t="s">
        <v>202</v>
      </c>
      <c r="C65" s="4">
        <v>1010032</v>
      </c>
      <c r="D65" s="3" t="s">
        <v>203</v>
      </c>
      <c r="E65" s="5" t="s">
        <v>204</v>
      </c>
      <c r="F65" s="6">
        <v>914791</v>
      </c>
      <c r="G65" s="7">
        <v>548874</v>
      </c>
    </row>
    <row r="66" spans="1:7" x14ac:dyDescent="0.25">
      <c r="A66" s="2">
        <v>3</v>
      </c>
      <c r="B66" s="3" t="s">
        <v>205</v>
      </c>
      <c r="C66" s="4">
        <v>1010052</v>
      </c>
      <c r="D66" s="3" t="s">
        <v>203</v>
      </c>
      <c r="E66" s="5" t="s">
        <v>206</v>
      </c>
      <c r="F66" s="6">
        <v>988652</v>
      </c>
      <c r="G66" s="7">
        <v>593191</v>
      </c>
    </row>
    <row r="67" spans="1:7" ht="25.5" x14ac:dyDescent="0.25">
      <c r="A67" s="2">
        <v>4</v>
      </c>
      <c r="B67" s="3" t="s">
        <v>207</v>
      </c>
      <c r="C67" s="4">
        <v>1012142</v>
      </c>
      <c r="D67" s="3" t="s">
        <v>200</v>
      </c>
      <c r="E67" s="5" t="s">
        <v>208</v>
      </c>
      <c r="F67" s="6">
        <v>832047</v>
      </c>
      <c r="G67" s="7">
        <v>499228</v>
      </c>
    </row>
    <row r="68" spans="1:7" ht="25.5" x14ac:dyDescent="0.25">
      <c r="A68" s="2">
        <v>5</v>
      </c>
      <c r="B68" s="3" t="s">
        <v>209</v>
      </c>
      <c r="C68" s="4">
        <v>1012032</v>
      </c>
      <c r="D68" s="3" t="s">
        <v>200</v>
      </c>
      <c r="E68" s="5" t="s">
        <v>210</v>
      </c>
      <c r="F68" s="6">
        <v>388926</v>
      </c>
      <c r="G68" s="7">
        <v>233355</v>
      </c>
    </row>
    <row r="69" spans="1:7" ht="25.5" x14ac:dyDescent="0.25">
      <c r="A69" s="2">
        <v>6</v>
      </c>
      <c r="B69" s="3" t="s">
        <v>211</v>
      </c>
      <c r="C69" s="4">
        <v>1007062</v>
      </c>
      <c r="D69" s="3" t="s">
        <v>212</v>
      </c>
      <c r="E69" s="5" t="s">
        <v>213</v>
      </c>
      <c r="F69" s="6">
        <v>700000</v>
      </c>
      <c r="G69" s="7">
        <v>420000</v>
      </c>
    </row>
    <row r="70" spans="1:7" x14ac:dyDescent="0.25">
      <c r="A70" s="2">
        <v>7</v>
      </c>
      <c r="B70" s="3" t="s">
        <v>214</v>
      </c>
      <c r="C70" s="4">
        <v>1009043</v>
      </c>
      <c r="D70" s="3" t="s">
        <v>215</v>
      </c>
      <c r="E70" s="5" t="s">
        <v>216</v>
      </c>
      <c r="F70" s="6">
        <v>1333681</v>
      </c>
      <c r="G70" s="7">
        <v>800208</v>
      </c>
    </row>
    <row r="71" spans="1:7" ht="25.5" x14ac:dyDescent="0.25">
      <c r="A71" s="2">
        <v>8</v>
      </c>
      <c r="B71" s="3" t="s">
        <v>217</v>
      </c>
      <c r="C71" s="4">
        <v>1017053</v>
      </c>
      <c r="D71" s="3" t="s">
        <v>218</v>
      </c>
      <c r="E71" s="5" t="s">
        <v>219</v>
      </c>
      <c r="F71" s="6">
        <v>1473566</v>
      </c>
      <c r="G71" s="7">
        <v>884139</v>
      </c>
    </row>
    <row r="72" spans="1:7" ht="25.5" x14ac:dyDescent="0.25">
      <c r="A72" s="2">
        <v>9</v>
      </c>
      <c r="B72" s="3" t="s">
        <v>220</v>
      </c>
      <c r="C72" s="4">
        <v>1001072</v>
      </c>
      <c r="D72" s="3" t="s">
        <v>221</v>
      </c>
      <c r="E72" s="5" t="s">
        <v>222</v>
      </c>
      <c r="F72" s="6">
        <v>1074266</v>
      </c>
      <c r="G72" s="7">
        <v>537133</v>
      </c>
    </row>
    <row r="73" spans="1:7" ht="25.5" x14ac:dyDescent="0.25">
      <c r="A73" s="2">
        <v>10</v>
      </c>
      <c r="B73" s="3" t="s">
        <v>223</v>
      </c>
      <c r="C73" s="4">
        <v>1016042</v>
      </c>
      <c r="D73" s="3" t="s">
        <v>149</v>
      </c>
      <c r="E73" s="5" t="s">
        <v>224</v>
      </c>
      <c r="F73" s="6">
        <v>2000000</v>
      </c>
      <c r="G73" s="7">
        <v>1000000</v>
      </c>
    </row>
    <row r="74" spans="1:7" ht="25.5" x14ac:dyDescent="0.25">
      <c r="A74" s="2">
        <v>11</v>
      </c>
      <c r="B74" s="3" t="s">
        <v>225</v>
      </c>
      <c r="C74" s="4">
        <v>1013052</v>
      </c>
      <c r="D74" s="3" t="s">
        <v>226</v>
      </c>
      <c r="E74" s="5" t="s">
        <v>227</v>
      </c>
      <c r="F74" s="6">
        <v>281763</v>
      </c>
      <c r="G74" s="7">
        <v>140881</v>
      </c>
    </row>
    <row r="75" spans="1:7" ht="25.5" x14ac:dyDescent="0.25">
      <c r="A75" s="2">
        <v>12</v>
      </c>
      <c r="B75" s="3" t="s">
        <v>228</v>
      </c>
      <c r="C75" s="4">
        <v>1006032</v>
      </c>
      <c r="D75" s="3" t="s">
        <v>229</v>
      </c>
      <c r="E75" s="5" t="s">
        <v>230</v>
      </c>
      <c r="F75" s="6">
        <v>2000000</v>
      </c>
      <c r="G75" s="7">
        <v>1000000</v>
      </c>
    </row>
    <row r="76" spans="1:7" ht="25.5" x14ac:dyDescent="0.25">
      <c r="A76" s="2">
        <v>13</v>
      </c>
      <c r="B76" s="3" t="s">
        <v>231</v>
      </c>
      <c r="C76" s="4">
        <v>1012113</v>
      </c>
      <c r="D76" s="3" t="s">
        <v>200</v>
      </c>
      <c r="E76" s="5" t="s">
        <v>232</v>
      </c>
      <c r="F76" s="6">
        <v>671294</v>
      </c>
      <c r="G76" s="7">
        <v>335647</v>
      </c>
    </row>
    <row r="77" spans="1:7" x14ac:dyDescent="0.25">
      <c r="A77" s="2">
        <v>14</v>
      </c>
      <c r="B77" s="3" t="s">
        <v>233</v>
      </c>
      <c r="C77" s="4">
        <v>1012122</v>
      </c>
      <c r="D77" s="3" t="s">
        <v>200</v>
      </c>
      <c r="E77" s="5" t="s">
        <v>234</v>
      </c>
      <c r="F77" s="6">
        <v>1999785</v>
      </c>
      <c r="G77" s="7">
        <v>999892</v>
      </c>
    </row>
    <row r="78" spans="1:7" ht="25.5" x14ac:dyDescent="0.25">
      <c r="A78" s="2">
        <v>15</v>
      </c>
      <c r="B78" s="3" t="s">
        <v>235</v>
      </c>
      <c r="C78" s="4">
        <v>1005072</v>
      </c>
      <c r="D78" s="3" t="s">
        <v>236</v>
      </c>
      <c r="E78" s="5" t="s">
        <v>237</v>
      </c>
      <c r="F78" s="6">
        <v>1000000</v>
      </c>
      <c r="G78" s="7">
        <v>500000</v>
      </c>
    </row>
    <row r="79" spans="1:7" ht="25.5" x14ac:dyDescent="0.25">
      <c r="A79" s="2">
        <v>16</v>
      </c>
      <c r="B79" s="3" t="s">
        <v>238</v>
      </c>
      <c r="C79" s="4">
        <v>1016103</v>
      </c>
      <c r="D79" s="3" t="s">
        <v>149</v>
      </c>
      <c r="E79" s="5" t="s">
        <v>239</v>
      </c>
      <c r="F79" s="6">
        <v>1259618</v>
      </c>
      <c r="G79" s="7">
        <v>629809</v>
      </c>
    </row>
    <row r="80" spans="1:7" x14ac:dyDescent="0.25">
      <c r="A80" s="2">
        <v>17</v>
      </c>
      <c r="B80" s="3" t="s">
        <v>240</v>
      </c>
      <c r="C80" s="4">
        <v>1015022</v>
      </c>
      <c r="D80" s="3" t="s">
        <v>241</v>
      </c>
      <c r="E80" s="5" t="s">
        <v>242</v>
      </c>
      <c r="F80" s="6">
        <v>493650</v>
      </c>
      <c r="G80" s="7">
        <v>246825</v>
      </c>
    </row>
    <row r="81" spans="1:7" ht="25.5" x14ac:dyDescent="0.25">
      <c r="A81" s="2">
        <v>18</v>
      </c>
      <c r="B81" s="3" t="s">
        <v>231</v>
      </c>
      <c r="C81" s="4">
        <v>1012113</v>
      </c>
      <c r="D81" s="3" t="s">
        <v>200</v>
      </c>
      <c r="E81" s="5" t="s">
        <v>243</v>
      </c>
      <c r="F81" s="6">
        <v>908707</v>
      </c>
      <c r="G81" s="7">
        <v>454353</v>
      </c>
    </row>
    <row r="82" spans="1:7" x14ac:dyDescent="0.25">
      <c r="A82" s="2">
        <v>19</v>
      </c>
      <c r="B82" s="3" t="s">
        <v>244</v>
      </c>
      <c r="C82" s="4">
        <v>1020052</v>
      </c>
      <c r="D82" s="3" t="s">
        <v>245</v>
      </c>
      <c r="E82" s="5" t="s">
        <v>246</v>
      </c>
      <c r="F82" s="6">
        <v>1200000</v>
      </c>
      <c r="G82" s="7">
        <v>720000</v>
      </c>
    </row>
    <row r="83" spans="1:7" x14ac:dyDescent="0.25">
      <c r="A83" s="2">
        <v>20</v>
      </c>
      <c r="B83" s="3" t="s">
        <v>247</v>
      </c>
      <c r="C83" s="4">
        <v>1015062</v>
      </c>
      <c r="D83" s="3" t="s">
        <v>241</v>
      </c>
      <c r="E83" s="5" t="s">
        <v>248</v>
      </c>
      <c r="F83" s="6">
        <v>1383117</v>
      </c>
      <c r="G83" s="7">
        <v>829870</v>
      </c>
    </row>
    <row r="84" spans="1:7" s="12" customFormat="1" ht="25.5" x14ac:dyDescent="0.25">
      <c r="A84" s="3">
        <v>21</v>
      </c>
      <c r="B84" s="3" t="s">
        <v>249</v>
      </c>
      <c r="C84" s="10">
        <v>1005102</v>
      </c>
      <c r="D84" s="3" t="s">
        <v>236</v>
      </c>
      <c r="E84" s="5" t="s">
        <v>250</v>
      </c>
      <c r="F84" s="6">
        <v>1917458</v>
      </c>
      <c r="G84" s="7">
        <v>1150474</v>
      </c>
    </row>
    <row r="85" spans="1:7" x14ac:dyDescent="0.25">
      <c r="A85" s="19" t="s">
        <v>251</v>
      </c>
      <c r="B85" s="19"/>
      <c r="C85" s="19"/>
      <c r="D85" s="19"/>
      <c r="E85" s="19"/>
      <c r="F85" s="19"/>
      <c r="G85" s="15">
        <f>SUM(G86:G103)</f>
        <v>15930569</v>
      </c>
    </row>
    <row r="86" spans="1:7" ht="38.25" x14ac:dyDescent="0.25">
      <c r="A86" s="2">
        <v>1</v>
      </c>
      <c r="B86" s="3" t="s">
        <v>252</v>
      </c>
      <c r="C86" s="4">
        <v>1212062</v>
      </c>
      <c r="D86" s="3" t="s">
        <v>253</v>
      </c>
      <c r="E86" s="5" t="s">
        <v>254</v>
      </c>
      <c r="F86" s="6">
        <v>582109.31000000006</v>
      </c>
      <c r="G86" s="7">
        <v>291054</v>
      </c>
    </row>
    <row r="87" spans="1:7" ht="25.5" x14ac:dyDescent="0.25">
      <c r="A87" s="2">
        <v>2</v>
      </c>
      <c r="B87" s="3" t="s">
        <v>255</v>
      </c>
      <c r="C87" s="4">
        <v>1205062</v>
      </c>
      <c r="D87" s="3" t="s">
        <v>256</v>
      </c>
      <c r="E87" s="5" t="s">
        <v>257</v>
      </c>
      <c r="F87" s="6">
        <v>366651.32</v>
      </c>
      <c r="G87" s="7">
        <v>238323</v>
      </c>
    </row>
    <row r="88" spans="1:7" ht="38.25" x14ac:dyDescent="0.25">
      <c r="A88" s="2">
        <v>3</v>
      </c>
      <c r="B88" s="3" t="s">
        <v>258</v>
      </c>
      <c r="C88" s="4">
        <v>1201052</v>
      </c>
      <c r="D88" s="3" t="s">
        <v>259</v>
      </c>
      <c r="E88" s="5" t="s">
        <v>260</v>
      </c>
      <c r="F88" s="6">
        <v>898506.57</v>
      </c>
      <c r="G88" s="7">
        <v>584029</v>
      </c>
    </row>
    <row r="89" spans="1:7" ht="38.25" x14ac:dyDescent="0.25">
      <c r="A89" s="2">
        <v>4</v>
      </c>
      <c r="B89" s="3" t="s">
        <v>261</v>
      </c>
      <c r="C89" s="4">
        <v>1207042</v>
      </c>
      <c r="D89" s="3" t="s">
        <v>262</v>
      </c>
      <c r="E89" s="5" t="s">
        <v>263</v>
      </c>
      <c r="F89" s="6">
        <v>1196362.71</v>
      </c>
      <c r="G89" s="7">
        <v>777635</v>
      </c>
    </row>
    <row r="90" spans="1:7" ht="38.25" x14ac:dyDescent="0.25">
      <c r="A90" s="2">
        <v>5</v>
      </c>
      <c r="B90" s="3" t="s">
        <v>264</v>
      </c>
      <c r="C90" s="4">
        <v>1203022</v>
      </c>
      <c r="D90" s="3" t="s">
        <v>265</v>
      </c>
      <c r="E90" s="5" t="s">
        <v>266</v>
      </c>
      <c r="F90" s="6">
        <v>637033.93999999994</v>
      </c>
      <c r="G90" s="7">
        <v>382220</v>
      </c>
    </row>
    <row r="91" spans="1:7" ht="38.25" x14ac:dyDescent="0.25">
      <c r="A91" s="2">
        <v>6</v>
      </c>
      <c r="B91" s="3" t="s">
        <v>267</v>
      </c>
      <c r="C91" s="4">
        <v>1211102</v>
      </c>
      <c r="D91" s="3" t="s">
        <v>268</v>
      </c>
      <c r="E91" s="5" t="s">
        <v>269</v>
      </c>
      <c r="F91" s="6">
        <v>284918.44</v>
      </c>
      <c r="G91" s="7">
        <v>185196</v>
      </c>
    </row>
    <row r="92" spans="1:7" ht="38.25" x14ac:dyDescent="0.25">
      <c r="A92" s="2">
        <v>7</v>
      </c>
      <c r="B92" s="3" t="s">
        <v>270</v>
      </c>
      <c r="C92" s="4">
        <v>1208043</v>
      </c>
      <c r="D92" s="3" t="s">
        <v>271</v>
      </c>
      <c r="E92" s="5" t="s">
        <v>272</v>
      </c>
      <c r="F92" s="6">
        <v>143471.65</v>
      </c>
      <c r="G92" s="7">
        <v>78909</v>
      </c>
    </row>
    <row r="93" spans="1:7" ht="38.25" x14ac:dyDescent="0.25">
      <c r="A93" s="2">
        <v>8</v>
      </c>
      <c r="B93" s="3" t="s">
        <v>273</v>
      </c>
      <c r="C93" s="4">
        <v>1206132</v>
      </c>
      <c r="D93" s="3" t="s">
        <v>274</v>
      </c>
      <c r="E93" s="5" t="s">
        <v>275</v>
      </c>
      <c r="F93" s="6">
        <v>2062600.38</v>
      </c>
      <c r="G93" s="7">
        <v>1340690</v>
      </c>
    </row>
    <row r="94" spans="1:7" ht="25.5" x14ac:dyDescent="0.25">
      <c r="A94" s="2">
        <v>9</v>
      </c>
      <c r="B94" s="3" t="s">
        <v>276</v>
      </c>
      <c r="C94" s="4">
        <v>1205033</v>
      </c>
      <c r="D94" s="3" t="s">
        <v>256</v>
      </c>
      <c r="E94" s="5" t="s">
        <v>277</v>
      </c>
      <c r="F94" s="6">
        <v>438426.4</v>
      </c>
      <c r="G94" s="7">
        <v>284977</v>
      </c>
    </row>
    <row r="95" spans="1:7" ht="38.25" x14ac:dyDescent="0.25">
      <c r="A95" s="2">
        <v>10</v>
      </c>
      <c r="B95" s="3" t="s">
        <v>278</v>
      </c>
      <c r="C95" s="4">
        <v>1207011</v>
      </c>
      <c r="D95" s="3" t="s">
        <v>262</v>
      </c>
      <c r="E95" s="5" t="s">
        <v>279</v>
      </c>
      <c r="F95" s="6">
        <v>1264291.6399999999</v>
      </c>
      <c r="G95" s="7">
        <v>632145</v>
      </c>
    </row>
    <row r="96" spans="1:7" ht="38.25" x14ac:dyDescent="0.25">
      <c r="A96" s="2">
        <v>11</v>
      </c>
      <c r="B96" s="3" t="s">
        <v>280</v>
      </c>
      <c r="C96" s="4">
        <v>1206032</v>
      </c>
      <c r="D96" s="3" t="s">
        <v>274</v>
      </c>
      <c r="E96" s="5" t="s">
        <v>281</v>
      </c>
      <c r="F96" s="6">
        <v>633209.14</v>
      </c>
      <c r="G96" s="7">
        <v>379925</v>
      </c>
    </row>
    <row r="97" spans="1:7" ht="38.25" x14ac:dyDescent="0.25">
      <c r="A97" s="2">
        <v>12</v>
      </c>
      <c r="B97" s="3" t="s">
        <v>282</v>
      </c>
      <c r="C97" s="4">
        <v>1203033</v>
      </c>
      <c r="D97" s="3" t="s">
        <v>265</v>
      </c>
      <c r="E97" s="5" t="s">
        <v>283</v>
      </c>
      <c r="F97" s="6">
        <v>3750812.98</v>
      </c>
      <c r="G97" s="7">
        <v>1875406</v>
      </c>
    </row>
    <row r="98" spans="1:7" ht="38.25" x14ac:dyDescent="0.25">
      <c r="A98" s="2">
        <v>13</v>
      </c>
      <c r="B98" s="3" t="s">
        <v>284</v>
      </c>
      <c r="C98" s="4">
        <v>1205011</v>
      </c>
      <c r="D98" s="3" t="s">
        <v>256</v>
      </c>
      <c r="E98" s="5" t="s">
        <v>285</v>
      </c>
      <c r="F98" s="6">
        <v>559717.71</v>
      </c>
      <c r="G98" s="7">
        <v>307844</v>
      </c>
    </row>
    <row r="99" spans="1:7" ht="38.25" x14ac:dyDescent="0.25">
      <c r="A99" s="2">
        <v>14</v>
      </c>
      <c r="B99" s="3" t="s">
        <v>286</v>
      </c>
      <c r="C99" s="4">
        <v>1206172</v>
      </c>
      <c r="D99" s="3" t="s">
        <v>274</v>
      </c>
      <c r="E99" s="5" t="s">
        <v>287</v>
      </c>
      <c r="F99" s="6">
        <v>8459471.1999999993</v>
      </c>
      <c r="G99" s="7">
        <v>4229735</v>
      </c>
    </row>
    <row r="100" spans="1:7" ht="51" x14ac:dyDescent="0.25">
      <c r="A100" s="2">
        <v>15</v>
      </c>
      <c r="B100" s="3" t="s">
        <v>288</v>
      </c>
      <c r="C100" s="4">
        <v>1216092</v>
      </c>
      <c r="D100" s="3" t="s">
        <v>289</v>
      </c>
      <c r="E100" s="5" t="s">
        <v>290</v>
      </c>
      <c r="F100" s="6">
        <v>725701.67</v>
      </c>
      <c r="G100" s="7">
        <v>399135</v>
      </c>
    </row>
    <row r="101" spans="1:7" ht="38.25" x14ac:dyDescent="0.25">
      <c r="A101" s="2">
        <v>16</v>
      </c>
      <c r="B101" s="3" t="s">
        <v>291</v>
      </c>
      <c r="C101" s="4">
        <v>1211142</v>
      </c>
      <c r="D101" s="3" t="s">
        <v>268</v>
      </c>
      <c r="E101" s="5" t="s">
        <v>292</v>
      </c>
      <c r="F101" s="6">
        <v>2678652.23</v>
      </c>
      <c r="G101" s="7">
        <v>1741123</v>
      </c>
    </row>
    <row r="102" spans="1:7" ht="38.25" x14ac:dyDescent="0.25">
      <c r="A102" s="2">
        <v>17</v>
      </c>
      <c r="B102" s="3" t="s">
        <v>293</v>
      </c>
      <c r="C102" s="4">
        <v>1210022</v>
      </c>
      <c r="D102" s="3" t="s">
        <v>294</v>
      </c>
      <c r="E102" s="5" t="s">
        <v>295</v>
      </c>
      <c r="F102" s="6">
        <v>1356670.01</v>
      </c>
      <c r="G102" s="7">
        <v>678335</v>
      </c>
    </row>
    <row r="103" spans="1:7" s="12" customFormat="1" ht="38.25" x14ac:dyDescent="0.25">
      <c r="A103" s="3">
        <v>18</v>
      </c>
      <c r="B103" s="3" t="s">
        <v>296</v>
      </c>
      <c r="C103" s="10">
        <v>1204062</v>
      </c>
      <c r="D103" s="3" t="s">
        <v>297</v>
      </c>
      <c r="E103" s="5" t="s">
        <v>298</v>
      </c>
      <c r="F103" s="6">
        <v>2344444.13</v>
      </c>
      <c r="G103" s="7">
        <v>1523888</v>
      </c>
    </row>
    <row r="104" spans="1:7" x14ac:dyDescent="0.25">
      <c r="A104" s="19" t="s">
        <v>299</v>
      </c>
      <c r="B104" s="19"/>
      <c r="C104" s="19"/>
      <c r="D104" s="19"/>
      <c r="E104" s="19"/>
      <c r="F104" s="19"/>
      <c r="G104" s="15">
        <f>SUM(G105:G119)</f>
        <v>26085529.610000003</v>
      </c>
    </row>
    <row r="105" spans="1:7" ht="25.5" x14ac:dyDescent="0.25">
      <c r="A105" s="9">
        <v>1</v>
      </c>
      <c r="B105" s="3" t="s">
        <v>300</v>
      </c>
      <c r="C105" s="4" t="s">
        <v>301</v>
      </c>
      <c r="D105" s="3" t="s">
        <v>302</v>
      </c>
      <c r="E105" s="5" t="s">
        <v>303</v>
      </c>
      <c r="F105" s="6">
        <v>1849289.4</v>
      </c>
      <c r="G105" s="7">
        <v>1479431.52</v>
      </c>
    </row>
    <row r="106" spans="1:7" ht="25.5" x14ac:dyDescent="0.25">
      <c r="A106" s="9">
        <v>2</v>
      </c>
      <c r="B106" s="3" t="s">
        <v>304</v>
      </c>
      <c r="C106" s="4" t="s">
        <v>305</v>
      </c>
      <c r="D106" s="3" t="s">
        <v>306</v>
      </c>
      <c r="E106" s="5" t="s">
        <v>307</v>
      </c>
      <c r="F106" s="6">
        <v>1455470.36</v>
      </c>
      <c r="G106" s="7">
        <v>1018829.25</v>
      </c>
    </row>
    <row r="107" spans="1:7" ht="38.25" x14ac:dyDescent="0.25">
      <c r="A107" s="9">
        <v>3</v>
      </c>
      <c r="B107" s="3" t="s">
        <v>308</v>
      </c>
      <c r="C107" s="4" t="s">
        <v>309</v>
      </c>
      <c r="D107" s="3" t="s">
        <v>310</v>
      </c>
      <c r="E107" s="5" t="s">
        <v>311</v>
      </c>
      <c r="F107" s="6">
        <v>1790784.33</v>
      </c>
      <c r="G107" s="7">
        <v>1432627.46</v>
      </c>
    </row>
    <row r="108" spans="1:7" ht="38.25" x14ac:dyDescent="0.25">
      <c r="A108" s="9">
        <v>4</v>
      </c>
      <c r="B108" s="3" t="s">
        <v>312</v>
      </c>
      <c r="C108" s="4" t="s">
        <v>313</v>
      </c>
      <c r="D108" s="3" t="s">
        <v>310</v>
      </c>
      <c r="E108" s="5" t="s">
        <v>314</v>
      </c>
      <c r="F108" s="6">
        <v>1936690.47</v>
      </c>
      <c r="G108" s="7">
        <v>1355683.32</v>
      </c>
    </row>
    <row r="109" spans="1:7" x14ac:dyDescent="0.25">
      <c r="A109" s="9">
        <v>5</v>
      </c>
      <c r="B109" s="3" t="s">
        <v>315</v>
      </c>
      <c r="C109" s="4" t="s">
        <v>316</v>
      </c>
      <c r="D109" s="3" t="s">
        <v>317</v>
      </c>
      <c r="E109" s="5" t="s">
        <v>318</v>
      </c>
      <c r="F109" s="6">
        <v>1108189.73</v>
      </c>
      <c r="G109" s="7">
        <v>775732.81</v>
      </c>
    </row>
    <row r="110" spans="1:7" ht="25.5" x14ac:dyDescent="0.25">
      <c r="A110" s="9">
        <v>6</v>
      </c>
      <c r="B110" s="3" t="s">
        <v>319</v>
      </c>
      <c r="C110" s="4" t="s">
        <v>320</v>
      </c>
      <c r="D110" s="3" t="s">
        <v>321</v>
      </c>
      <c r="E110" s="5" t="s">
        <v>322</v>
      </c>
      <c r="F110" s="6">
        <v>8199125.3099999996</v>
      </c>
      <c r="G110" s="7">
        <v>5739387.71</v>
      </c>
    </row>
    <row r="111" spans="1:7" ht="25.5" x14ac:dyDescent="0.25">
      <c r="A111" s="9">
        <v>7</v>
      </c>
      <c r="B111" s="3" t="s">
        <v>323</v>
      </c>
      <c r="C111" s="4" t="s">
        <v>324</v>
      </c>
      <c r="D111" s="3" t="s">
        <v>325</v>
      </c>
      <c r="E111" s="5" t="s">
        <v>326</v>
      </c>
      <c r="F111" s="6">
        <v>1319040.08</v>
      </c>
      <c r="G111" s="7">
        <v>1055232.06</v>
      </c>
    </row>
    <row r="112" spans="1:7" x14ac:dyDescent="0.25">
      <c r="A112" s="9">
        <v>8</v>
      </c>
      <c r="B112" s="3" t="s">
        <v>327</v>
      </c>
      <c r="C112" s="4" t="s">
        <v>328</v>
      </c>
      <c r="D112" s="3" t="s">
        <v>325</v>
      </c>
      <c r="E112" s="5" t="s">
        <v>329</v>
      </c>
      <c r="F112" s="6">
        <v>2787772.93</v>
      </c>
      <c r="G112" s="7">
        <v>2230218.34</v>
      </c>
    </row>
    <row r="113" spans="1:7" ht="25.5" x14ac:dyDescent="0.25">
      <c r="A113" s="9">
        <v>9</v>
      </c>
      <c r="B113" s="3" t="s">
        <v>330</v>
      </c>
      <c r="C113" s="4" t="s">
        <v>331</v>
      </c>
      <c r="D113" s="3" t="s">
        <v>317</v>
      </c>
      <c r="E113" s="5" t="s">
        <v>332</v>
      </c>
      <c r="F113" s="6">
        <v>889307.16</v>
      </c>
      <c r="G113" s="7">
        <v>711445.72</v>
      </c>
    </row>
    <row r="114" spans="1:7" ht="25.5" x14ac:dyDescent="0.25">
      <c r="A114" s="9">
        <v>10</v>
      </c>
      <c r="B114" s="3" t="s">
        <v>333</v>
      </c>
      <c r="C114" s="4" t="s">
        <v>334</v>
      </c>
      <c r="D114" s="3" t="s">
        <v>306</v>
      </c>
      <c r="E114" s="5" t="s">
        <v>335</v>
      </c>
      <c r="F114" s="6">
        <v>4012608.51</v>
      </c>
      <c r="G114" s="7">
        <v>3210086.8</v>
      </c>
    </row>
    <row r="115" spans="1:7" x14ac:dyDescent="0.25">
      <c r="A115" s="9">
        <v>11</v>
      </c>
      <c r="B115" s="3" t="s">
        <v>336</v>
      </c>
      <c r="C115" s="4" t="s">
        <v>337</v>
      </c>
      <c r="D115" s="3" t="s">
        <v>338</v>
      </c>
      <c r="E115" s="5" t="s">
        <v>339</v>
      </c>
      <c r="F115" s="6">
        <v>1422055.16</v>
      </c>
      <c r="G115" s="7">
        <v>1137644.1200000001</v>
      </c>
    </row>
    <row r="116" spans="1:7" x14ac:dyDescent="0.25">
      <c r="A116" s="9">
        <v>12</v>
      </c>
      <c r="B116" s="3" t="s">
        <v>340</v>
      </c>
      <c r="C116" s="4" t="s">
        <v>341</v>
      </c>
      <c r="D116" s="3" t="s">
        <v>310</v>
      </c>
      <c r="E116" s="5" t="s">
        <v>342</v>
      </c>
      <c r="F116" s="6">
        <v>1667396.79</v>
      </c>
      <c r="G116" s="7">
        <v>1167177.75</v>
      </c>
    </row>
    <row r="117" spans="1:7" x14ac:dyDescent="0.25">
      <c r="A117" s="9">
        <v>13</v>
      </c>
      <c r="B117" s="3" t="s">
        <v>343</v>
      </c>
      <c r="C117" s="4" t="s">
        <v>344</v>
      </c>
      <c r="D117" s="3" t="s">
        <v>345</v>
      </c>
      <c r="E117" s="5" t="s">
        <v>346</v>
      </c>
      <c r="F117" s="6">
        <v>2616036.14</v>
      </c>
      <c r="G117" s="7">
        <v>1831225.29</v>
      </c>
    </row>
    <row r="118" spans="1:7" ht="25.5" x14ac:dyDescent="0.25">
      <c r="A118" s="9">
        <v>14</v>
      </c>
      <c r="B118" s="3" t="s">
        <v>347</v>
      </c>
      <c r="C118" s="4" t="s">
        <v>348</v>
      </c>
      <c r="D118" s="10" t="s">
        <v>349</v>
      </c>
      <c r="E118" s="5" t="s">
        <v>350</v>
      </c>
      <c r="F118" s="6">
        <v>1791185.34</v>
      </c>
      <c r="G118" s="7">
        <v>1432948.27</v>
      </c>
    </row>
    <row r="119" spans="1:7" s="12" customFormat="1" ht="38.25" x14ac:dyDescent="0.25">
      <c r="A119" s="9">
        <v>15</v>
      </c>
      <c r="B119" s="3" t="s">
        <v>351</v>
      </c>
      <c r="C119" s="10" t="s">
        <v>352</v>
      </c>
      <c r="D119" s="3" t="s">
        <v>321</v>
      </c>
      <c r="E119" s="5" t="s">
        <v>353</v>
      </c>
      <c r="F119" s="6">
        <v>1884823.99</v>
      </c>
      <c r="G119" s="7">
        <v>1507859.19</v>
      </c>
    </row>
    <row r="120" spans="1:7" x14ac:dyDescent="0.25">
      <c r="A120" s="19" t="s">
        <v>354</v>
      </c>
      <c r="B120" s="19"/>
      <c r="C120" s="19"/>
      <c r="D120" s="19"/>
      <c r="E120" s="19"/>
      <c r="F120" s="19"/>
      <c r="G120" s="15">
        <f>SUM(G121:G128)</f>
        <v>3969565.4599999995</v>
      </c>
    </row>
    <row r="121" spans="1:7" ht="25.5" x14ac:dyDescent="0.25">
      <c r="A121" s="2">
        <v>1</v>
      </c>
      <c r="B121" s="3" t="s">
        <v>355</v>
      </c>
      <c r="C121" s="4">
        <v>1609022</v>
      </c>
      <c r="D121" s="3" t="s">
        <v>356</v>
      </c>
      <c r="E121" s="5" t="s">
        <v>357</v>
      </c>
      <c r="F121" s="6">
        <v>143889.29999999999</v>
      </c>
      <c r="G121" s="7">
        <v>143889.29999999999</v>
      </c>
    </row>
    <row r="122" spans="1:7" ht="25.5" x14ac:dyDescent="0.25">
      <c r="A122" s="2">
        <v>2</v>
      </c>
      <c r="B122" s="3" t="s">
        <v>358</v>
      </c>
      <c r="C122" s="4">
        <v>1603062</v>
      </c>
      <c r="D122" s="3" t="s">
        <v>359</v>
      </c>
      <c r="E122" s="5" t="s">
        <v>360</v>
      </c>
      <c r="F122" s="6">
        <v>439664.73</v>
      </c>
      <c r="G122" s="7">
        <v>439664.73</v>
      </c>
    </row>
    <row r="123" spans="1:7" x14ac:dyDescent="0.25">
      <c r="A123" s="2">
        <v>3</v>
      </c>
      <c r="B123" s="3" t="s">
        <v>361</v>
      </c>
      <c r="C123" s="4">
        <v>1610013</v>
      </c>
      <c r="D123" s="3" t="s">
        <v>362</v>
      </c>
      <c r="E123" s="5" t="s">
        <v>363</v>
      </c>
      <c r="F123" s="6">
        <v>1177206.1299999999</v>
      </c>
      <c r="G123" s="7">
        <v>1177206.1299999999</v>
      </c>
    </row>
    <row r="124" spans="1:7" ht="25.5" x14ac:dyDescent="0.25">
      <c r="A124" s="2">
        <v>4</v>
      </c>
      <c r="B124" s="3" t="s">
        <v>364</v>
      </c>
      <c r="C124" s="4">
        <v>1609032</v>
      </c>
      <c r="D124" s="3" t="s">
        <v>356</v>
      </c>
      <c r="E124" s="5" t="s">
        <v>365</v>
      </c>
      <c r="F124" s="6">
        <v>685561.83</v>
      </c>
      <c r="G124" s="7">
        <v>685561.83</v>
      </c>
    </row>
    <row r="125" spans="1:7" x14ac:dyDescent="0.25">
      <c r="A125" s="2">
        <v>5</v>
      </c>
      <c r="B125" s="3" t="s">
        <v>364</v>
      </c>
      <c r="C125" s="4">
        <v>1609032</v>
      </c>
      <c r="D125" s="3" t="s">
        <v>356</v>
      </c>
      <c r="E125" s="5" t="s">
        <v>366</v>
      </c>
      <c r="F125" s="6">
        <v>254159.86</v>
      </c>
      <c r="G125" s="7">
        <v>254159.86</v>
      </c>
    </row>
    <row r="126" spans="1:7" x14ac:dyDescent="0.25">
      <c r="A126" s="2">
        <v>6</v>
      </c>
      <c r="B126" s="3" t="s">
        <v>367</v>
      </c>
      <c r="C126" s="4" t="s">
        <v>368</v>
      </c>
      <c r="D126" s="3" t="s">
        <v>369</v>
      </c>
      <c r="E126" s="5" t="s">
        <v>370</v>
      </c>
      <c r="F126" s="6">
        <v>747459.25</v>
      </c>
      <c r="G126" s="7">
        <v>747459.25</v>
      </c>
    </row>
    <row r="127" spans="1:7" ht="25.5" x14ac:dyDescent="0.25">
      <c r="A127" s="2">
        <v>7</v>
      </c>
      <c r="B127" s="3" t="s">
        <v>371</v>
      </c>
      <c r="C127" s="4">
        <v>1611043</v>
      </c>
      <c r="D127" s="3" t="s">
        <v>372</v>
      </c>
      <c r="E127" s="5" t="s">
        <v>373</v>
      </c>
      <c r="F127" s="6">
        <v>666677.17000000004</v>
      </c>
      <c r="G127" s="7">
        <v>400006.3</v>
      </c>
    </row>
    <row r="128" spans="1:7" ht="25.5" x14ac:dyDescent="0.25">
      <c r="A128" s="2">
        <v>8</v>
      </c>
      <c r="B128" s="3" t="s">
        <v>371</v>
      </c>
      <c r="C128" s="4">
        <v>1611043</v>
      </c>
      <c r="D128" s="3" t="s">
        <v>372</v>
      </c>
      <c r="E128" s="5" t="s">
        <v>374</v>
      </c>
      <c r="F128" s="6">
        <v>202696.77</v>
      </c>
      <c r="G128" s="7">
        <v>121618.06</v>
      </c>
    </row>
    <row r="129" spans="1:7" x14ac:dyDescent="0.25">
      <c r="A129" s="19" t="s">
        <v>375</v>
      </c>
      <c r="B129" s="19"/>
      <c r="C129" s="19"/>
      <c r="D129" s="19"/>
      <c r="E129" s="19"/>
      <c r="F129" s="19"/>
      <c r="G129" s="15">
        <f>SUM(G130:G133)</f>
        <v>9343394</v>
      </c>
    </row>
    <row r="130" spans="1:7" ht="51" x14ac:dyDescent="0.25">
      <c r="A130" s="9">
        <v>1</v>
      </c>
      <c r="B130" s="3" t="s">
        <v>376</v>
      </c>
      <c r="C130" s="4">
        <v>1817011</v>
      </c>
      <c r="D130" s="3" t="s">
        <v>377</v>
      </c>
      <c r="E130" s="5" t="s">
        <v>378</v>
      </c>
      <c r="F130" s="6">
        <v>2793552.55</v>
      </c>
      <c r="G130" s="7">
        <v>1676131</v>
      </c>
    </row>
    <row r="131" spans="1:7" ht="63.75" x14ac:dyDescent="0.25">
      <c r="A131" s="9">
        <v>2</v>
      </c>
      <c r="B131" s="3" t="s">
        <v>379</v>
      </c>
      <c r="C131" s="4">
        <v>1816033</v>
      </c>
      <c r="D131" s="3" t="s">
        <v>380</v>
      </c>
      <c r="E131" s="5" t="s">
        <v>381</v>
      </c>
      <c r="F131" s="6">
        <v>3788198.69</v>
      </c>
      <c r="G131" s="7">
        <v>2651739</v>
      </c>
    </row>
    <row r="132" spans="1:7" ht="51" x14ac:dyDescent="0.25">
      <c r="A132" s="9">
        <v>3</v>
      </c>
      <c r="B132" s="3" t="s">
        <v>382</v>
      </c>
      <c r="C132" s="4">
        <v>1815033</v>
      </c>
      <c r="D132" s="3" t="s">
        <v>383</v>
      </c>
      <c r="E132" s="5" t="s">
        <v>384</v>
      </c>
      <c r="F132" s="6">
        <v>3711000</v>
      </c>
      <c r="G132" s="7">
        <v>2226600</v>
      </c>
    </row>
    <row r="133" spans="1:7" ht="38.25" x14ac:dyDescent="0.25">
      <c r="A133" s="9">
        <v>4</v>
      </c>
      <c r="B133" s="3" t="s">
        <v>385</v>
      </c>
      <c r="C133" s="4">
        <v>1804073</v>
      </c>
      <c r="D133" s="3" t="s">
        <v>386</v>
      </c>
      <c r="E133" s="5" t="s">
        <v>387</v>
      </c>
      <c r="F133" s="6">
        <v>3984177.86</v>
      </c>
      <c r="G133" s="7">
        <v>2788924</v>
      </c>
    </row>
    <row r="134" spans="1:7" x14ac:dyDescent="0.25">
      <c r="A134" s="19" t="s">
        <v>388</v>
      </c>
      <c r="B134" s="19"/>
      <c r="C134" s="19"/>
      <c r="D134" s="19"/>
      <c r="E134" s="19"/>
      <c r="F134" s="19"/>
      <c r="G134" s="15">
        <f>SUM(G135:G142)</f>
        <v>17637838.18</v>
      </c>
    </row>
    <row r="135" spans="1:7" ht="38.25" x14ac:dyDescent="0.25">
      <c r="A135" s="2">
        <v>1</v>
      </c>
      <c r="B135" s="3" t="s">
        <v>389</v>
      </c>
      <c r="C135" s="4">
        <v>2008043</v>
      </c>
      <c r="D135" s="3" t="s">
        <v>390</v>
      </c>
      <c r="E135" s="5" t="s">
        <v>391</v>
      </c>
      <c r="F135" s="6">
        <v>4535000</v>
      </c>
      <c r="G135" s="7">
        <v>2267500</v>
      </c>
    </row>
    <row r="136" spans="1:7" ht="25.5" x14ac:dyDescent="0.25">
      <c r="A136" s="2">
        <v>2</v>
      </c>
      <c r="B136" s="3" t="s">
        <v>392</v>
      </c>
      <c r="C136" s="4">
        <v>2006062</v>
      </c>
      <c r="D136" s="3" t="s">
        <v>393</v>
      </c>
      <c r="E136" s="5" t="s">
        <v>394</v>
      </c>
      <c r="F136" s="6">
        <v>953000</v>
      </c>
      <c r="G136" s="7">
        <v>476500</v>
      </c>
    </row>
    <row r="137" spans="1:7" ht="25.5" x14ac:dyDescent="0.25">
      <c r="A137" s="2">
        <v>3</v>
      </c>
      <c r="B137" s="3" t="s">
        <v>395</v>
      </c>
      <c r="C137" s="4">
        <v>2014052</v>
      </c>
      <c r="D137" s="3" t="s">
        <v>396</v>
      </c>
      <c r="E137" s="5" t="s">
        <v>397</v>
      </c>
      <c r="F137" s="6">
        <v>6402000</v>
      </c>
      <c r="G137" s="7">
        <v>3201000</v>
      </c>
    </row>
    <row r="138" spans="1:7" x14ac:dyDescent="0.25">
      <c r="A138" s="2">
        <v>4</v>
      </c>
      <c r="B138" s="3" t="s">
        <v>398</v>
      </c>
      <c r="C138" s="4">
        <v>2002013</v>
      </c>
      <c r="D138" s="3" t="s">
        <v>399</v>
      </c>
      <c r="E138" s="5" t="s">
        <v>400</v>
      </c>
      <c r="F138" s="6">
        <v>6151979.79</v>
      </c>
      <c r="G138" s="7">
        <v>3075989.89</v>
      </c>
    </row>
    <row r="139" spans="1:7" ht="25.5" x14ac:dyDescent="0.25">
      <c r="A139" s="2">
        <v>5</v>
      </c>
      <c r="B139" s="3" t="s">
        <v>401</v>
      </c>
      <c r="C139" s="4">
        <v>2013033</v>
      </c>
      <c r="D139" s="3" t="s">
        <v>402</v>
      </c>
      <c r="E139" s="5" t="s">
        <v>403</v>
      </c>
      <c r="F139" s="6">
        <v>3450331.19</v>
      </c>
      <c r="G139" s="7">
        <v>1725165.59</v>
      </c>
    </row>
    <row r="140" spans="1:7" ht="25.5" x14ac:dyDescent="0.25">
      <c r="A140" s="2">
        <v>6</v>
      </c>
      <c r="B140" s="3" t="s">
        <v>401</v>
      </c>
      <c r="C140" s="4">
        <v>2013033</v>
      </c>
      <c r="D140" s="3" t="s">
        <v>402</v>
      </c>
      <c r="E140" s="5" t="s">
        <v>404</v>
      </c>
      <c r="F140" s="6">
        <v>4176078.04</v>
      </c>
      <c r="G140" s="7">
        <v>2088039.02</v>
      </c>
    </row>
    <row r="141" spans="1:7" ht="25.5" x14ac:dyDescent="0.25">
      <c r="A141" s="2">
        <v>7</v>
      </c>
      <c r="B141" s="3" t="s">
        <v>405</v>
      </c>
      <c r="C141" s="4">
        <v>2003011</v>
      </c>
      <c r="D141" s="3" t="s">
        <v>406</v>
      </c>
      <c r="E141" s="5" t="s">
        <v>407</v>
      </c>
      <c r="F141" s="6">
        <v>5348020</v>
      </c>
      <c r="G141" s="7">
        <v>2674010</v>
      </c>
    </row>
    <row r="142" spans="1:7" s="12" customFormat="1" ht="51" x14ac:dyDescent="0.25">
      <c r="A142" s="3">
        <v>8</v>
      </c>
      <c r="B142" s="3" t="s">
        <v>398</v>
      </c>
      <c r="C142" s="10">
        <v>2002013</v>
      </c>
      <c r="D142" s="3" t="s">
        <v>399</v>
      </c>
      <c r="E142" s="5" t="s">
        <v>408</v>
      </c>
      <c r="F142" s="6">
        <v>4259267.37</v>
      </c>
      <c r="G142" s="7">
        <v>2129633.6800000002</v>
      </c>
    </row>
    <row r="143" spans="1:7" x14ac:dyDescent="0.25">
      <c r="A143" s="19" t="s">
        <v>409</v>
      </c>
      <c r="B143" s="19"/>
      <c r="C143" s="19"/>
      <c r="D143" s="19"/>
      <c r="E143" s="19"/>
      <c r="F143" s="19"/>
      <c r="G143" s="15">
        <f>SUM(G144:G148)</f>
        <v>10170196</v>
      </c>
    </row>
    <row r="144" spans="1:7" x14ac:dyDescent="0.25">
      <c r="A144" s="9">
        <v>1</v>
      </c>
      <c r="B144" s="3" t="s">
        <v>410</v>
      </c>
      <c r="C144" s="4" t="s">
        <v>411</v>
      </c>
      <c r="D144" s="3" t="s">
        <v>412</v>
      </c>
      <c r="E144" s="5" t="s">
        <v>413</v>
      </c>
      <c r="F144" s="6">
        <v>9224362</v>
      </c>
      <c r="G144" s="7">
        <v>4612181</v>
      </c>
    </row>
    <row r="145" spans="1:7" ht="25.5" x14ac:dyDescent="0.25">
      <c r="A145" s="9">
        <v>2</v>
      </c>
      <c r="B145" s="3" t="s">
        <v>414</v>
      </c>
      <c r="C145" s="4" t="s">
        <v>415</v>
      </c>
      <c r="D145" s="3" t="s">
        <v>412</v>
      </c>
      <c r="E145" s="5" t="s">
        <v>416</v>
      </c>
      <c r="F145" s="6">
        <v>3510150</v>
      </c>
      <c r="G145" s="7">
        <v>1755075</v>
      </c>
    </row>
    <row r="146" spans="1:7" x14ac:dyDescent="0.25">
      <c r="A146" s="9">
        <v>3</v>
      </c>
      <c r="B146" s="3" t="s">
        <v>417</v>
      </c>
      <c r="C146" s="4" t="s">
        <v>418</v>
      </c>
      <c r="D146" s="10" t="s">
        <v>419</v>
      </c>
      <c r="E146" s="5" t="s">
        <v>420</v>
      </c>
      <c r="F146" s="6">
        <v>5550000</v>
      </c>
      <c r="G146" s="7">
        <v>2775000</v>
      </c>
    </row>
    <row r="147" spans="1:7" ht="25.5" x14ac:dyDescent="0.25">
      <c r="A147" s="9">
        <v>4</v>
      </c>
      <c r="B147" s="3" t="s">
        <v>421</v>
      </c>
      <c r="C147" s="4" t="s">
        <v>422</v>
      </c>
      <c r="D147" s="10" t="s">
        <v>423</v>
      </c>
      <c r="E147" s="5" t="s">
        <v>424</v>
      </c>
      <c r="F147" s="6">
        <v>1481000</v>
      </c>
      <c r="G147" s="7">
        <v>740500</v>
      </c>
    </row>
    <row r="148" spans="1:7" s="12" customFormat="1" ht="25.5" x14ac:dyDescent="0.25">
      <c r="A148" s="9">
        <v>5</v>
      </c>
      <c r="B148" s="3" t="s">
        <v>425</v>
      </c>
      <c r="C148" s="4" t="s">
        <v>426</v>
      </c>
      <c r="D148" s="10" t="s">
        <v>427</v>
      </c>
      <c r="E148" s="5" t="s">
        <v>428</v>
      </c>
      <c r="F148" s="6">
        <v>574880</v>
      </c>
      <c r="G148" s="7">
        <v>287440</v>
      </c>
    </row>
    <row r="149" spans="1:7" x14ac:dyDescent="0.25">
      <c r="A149" s="19" t="s">
        <v>429</v>
      </c>
      <c r="B149" s="19"/>
      <c r="C149" s="19"/>
      <c r="D149" s="19"/>
      <c r="E149" s="19"/>
      <c r="F149" s="19"/>
      <c r="G149" s="15">
        <f>SUM(G150:G153)</f>
        <v>11865777</v>
      </c>
    </row>
    <row r="150" spans="1:7" x14ac:dyDescent="0.25">
      <c r="A150" s="9">
        <v>1</v>
      </c>
      <c r="B150" s="3" t="s">
        <v>430</v>
      </c>
      <c r="C150" s="4" t="s">
        <v>431</v>
      </c>
      <c r="D150" s="3" t="s">
        <v>432</v>
      </c>
      <c r="E150" s="5" t="s">
        <v>433</v>
      </c>
      <c r="F150" s="6">
        <v>1453685</v>
      </c>
      <c r="G150" s="7">
        <v>1453685</v>
      </c>
    </row>
    <row r="151" spans="1:7" x14ac:dyDescent="0.25">
      <c r="A151" s="9">
        <v>2</v>
      </c>
      <c r="B151" s="3" t="s">
        <v>434</v>
      </c>
      <c r="C151" s="4" t="s">
        <v>435</v>
      </c>
      <c r="D151" s="3" t="s">
        <v>436</v>
      </c>
      <c r="E151" s="5" t="s">
        <v>437</v>
      </c>
      <c r="F151" s="6">
        <v>2274285</v>
      </c>
      <c r="G151" s="7">
        <v>2274285</v>
      </c>
    </row>
    <row r="152" spans="1:7" x14ac:dyDescent="0.25">
      <c r="A152" s="9">
        <v>3</v>
      </c>
      <c r="B152" s="3" t="s">
        <v>438</v>
      </c>
      <c r="C152" s="4" t="s">
        <v>439</v>
      </c>
      <c r="D152" s="10" t="s">
        <v>436</v>
      </c>
      <c r="E152" s="5" t="s">
        <v>440</v>
      </c>
      <c r="F152" s="6">
        <v>6067645</v>
      </c>
      <c r="G152" s="7">
        <v>6067645</v>
      </c>
    </row>
    <row r="153" spans="1:7" s="12" customFormat="1" x14ac:dyDescent="0.25">
      <c r="A153" s="9">
        <v>4</v>
      </c>
      <c r="B153" s="3" t="s">
        <v>441</v>
      </c>
      <c r="C153" s="10">
        <v>2402093</v>
      </c>
      <c r="D153" s="3" t="s">
        <v>442</v>
      </c>
      <c r="E153" s="5" t="s">
        <v>443</v>
      </c>
      <c r="F153" s="6">
        <v>2070162</v>
      </c>
      <c r="G153" s="7">
        <v>2070162</v>
      </c>
    </row>
    <row r="154" spans="1:7" x14ac:dyDescent="0.25">
      <c r="A154" s="19" t="s">
        <v>444</v>
      </c>
      <c r="B154" s="19"/>
      <c r="C154" s="19"/>
      <c r="D154" s="19"/>
      <c r="E154" s="19"/>
      <c r="F154" s="19"/>
      <c r="G154" s="15">
        <f>SUM(G155:G161)</f>
        <v>9981716</v>
      </c>
    </row>
    <row r="155" spans="1:7" ht="25.5" x14ac:dyDescent="0.25">
      <c r="A155" s="2">
        <v>1</v>
      </c>
      <c r="B155" s="3" t="s">
        <v>445</v>
      </c>
      <c r="C155" s="4">
        <v>2607011</v>
      </c>
      <c r="D155" s="3" t="s">
        <v>446</v>
      </c>
      <c r="E155" s="5" t="s">
        <v>447</v>
      </c>
      <c r="F155" s="6">
        <v>1750439.58</v>
      </c>
      <c r="G155" s="7">
        <v>1400351</v>
      </c>
    </row>
    <row r="156" spans="1:7" ht="25.5" x14ac:dyDescent="0.25">
      <c r="A156" s="2">
        <v>2</v>
      </c>
      <c r="B156" s="3" t="s">
        <v>448</v>
      </c>
      <c r="C156" s="4">
        <v>2611042</v>
      </c>
      <c r="D156" s="3" t="s">
        <v>449</v>
      </c>
      <c r="E156" s="5" t="s">
        <v>450</v>
      </c>
      <c r="F156" s="6">
        <v>985288.36</v>
      </c>
      <c r="G156" s="7">
        <v>788230</v>
      </c>
    </row>
    <row r="157" spans="1:7" ht="25.5" x14ac:dyDescent="0.25">
      <c r="A157" s="2">
        <v>3</v>
      </c>
      <c r="B157" s="3" t="s">
        <v>451</v>
      </c>
      <c r="C157" s="4">
        <v>2609011</v>
      </c>
      <c r="D157" s="3" t="s">
        <v>452</v>
      </c>
      <c r="E157" s="5" t="s">
        <v>453</v>
      </c>
      <c r="F157" s="6">
        <v>2097418.7799999998</v>
      </c>
      <c r="G157" s="7">
        <v>1258451</v>
      </c>
    </row>
    <row r="158" spans="1:7" ht="25.5" x14ac:dyDescent="0.25">
      <c r="A158" s="2">
        <v>4</v>
      </c>
      <c r="B158" s="3" t="s">
        <v>454</v>
      </c>
      <c r="C158" s="4">
        <v>2607032</v>
      </c>
      <c r="D158" s="3" t="s">
        <v>446</v>
      </c>
      <c r="E158" s="5" t="s">
        <v>455</v>
      </c>
      <c r="F158" s="6">
        <v>413689.14</v>
      </c>
      <c r="G158" s="7">
        <v>330951</v>
      </c>
    </row>
    <row r="159" spans="1:7" ht="25.5" x14ac:dyDescent="0.25">
      <c r="A159" s="2">
        <v>5</v>
      </c>
      <c r="B159" s="3" t="s">
        <v>456</v>
      </c>
      <c r="C159" s="4">
        <v>2604143</v>
      </c>
      <c r="D159" s="3" t="s">
        <v>457</v>
      </c>
      <c r="E159" s="5" t="s">
        <v>458</v>
      </c>
      <c r="F159" s="6">
        <v>5205364.88</v>
      </c>
      <c r="G159" s="7">
        <v>4164291</v>
      </c>
    </row>
    <row r="160" spans="1:7" ht="25.5" x14ac:dyDescent="0.25">
      <c r="A160" s="2">
        <v>6</v>
      </c>
      <c r="B160" s="3" t="s">
        <v>448</v>
      </c>
      <c r="C160" s="4">
        <v>2611042</v>
      </c>
      <c r="D160" s="3" t="s">
        <v>449</v>
      </c>
      <c r="E160" s="5" t="s">
        <v>459</v>
      </c>
      <c r="F160" s="6">
        <v>950619.81</v>
      </c>
      <c r="G160" s="7">
        <v>760495</v>
      </c>
    </row>
    <row r="161" spans="1:7" ht="25.5" x14ac:dyDescent="0.25">
      <c r="A161" s="2">
        <v>7</v>
      </c>
      <c r="B161" s="3" t="s">
        <v>460</v>
      </c>
      <c r="C161" s="4">
        <v>2613063</v>
      </c>
      <c r="D161" s="3" t="s">
        <v>461</v>
      </c>
      <c r="E161" s="5" t="s">
        <v>462</v>
      </c>
      <c r="F161" s="6">
        <v>1827067.43</v>
      </c>
      <c r="G161" s="7">
        <v>1278947</v>
      </c>
    </row>
    <row r="162" spans="1:7" x14ac:dyDescent="0.25">
      <c r="A162" s="19" t="s">
        <v>463</v>
      </c>
      <c r="B162" s="19"/>
      <c r="C162" s="19"/>
      <c r="D162" s="19"/>
      <c r="E162" s="19"/>
      <c r="F162" s="19"/>
      <c r="G162" s="15">
        <f>SUM(G163:G178)</f>
        <v>14490671.699999999</v>
      </c>
    </row>
    <row r="163" spans="1:7" ht="25.5" x14ac:dyDescent="0.25">
      <c r="A163" s="2">
        <v>1</v>
      </c>
      <c r="B163" s="3" t="s">
        <v>464</v>
      </c>
      <c r="C163" s="4" t="s">
        <v>465</v>
      </c>
      <c r="D163" s="3" t="s">
        <v>466</v>
      </c>
      <c r="E163" s="5" t="s">
        <v>467</v>
      </c>
      <c r="F163" s="6">
        <v>3020000</v>
      </c>
      <c r="G163" s="7">
        <v>1510000</v>
      </c>
    </row>
    <row r="164" spans="1:7" ht="38.25" x14ac:dyDescent="0.25">
      <c r="A164" s="2">
        <v>2</v>
      </c>
      <c r="B164" s="3" t="s">
        <v>468</v>
      </c>
      <c r="C164" s="4" t="s">
        <v>469</v>
      </c>
      <c r="D164" s="3" t="s">
        <v>470</v>
      </c>
      <c r="E164" s="5" t="s">
        <v>471</v>
      </c>
      <c r="F164" s="6">
        <v>2053808</v>
      </c>
      <c r="G164" s="7">
        <v>1026904</v>
      </c>
    </row>
    <row r="165" spans="1:7" ht="25.5" x14ac:dyDescent="0.25">
      <c r="A165" s="2">
        <v>3</v>
      </c>
      <c r="B165" s="3" t="s">
        <v>472</v>
      </c>
      <c r="C165" s="4" t="s">
        <v>473</v>
      </c>
      <c r="D165" s="3" t="s">
        <v>470</v>
      </c>
      <c r="E165" s="5" t="s">
        <v>474</v>
      </c>
      <c r="F165" s="6">
        <v>2559671</v>
      </c>
      <c r="G165" s="7">
        <v>1279835.5</v>
      </c>
    </row>
    <row r="166" spans="1:7" ht="25.5" x14ac:dyDescent="0.25">
      <c r="A166" s="2">
        <v>4</v>
      </c>
      <c r="B166" s="3" t="s">
        <v>475</v>
      </c>
      <c r="C166" s="4" t="s">
        <v>476</v>
      </c>
      <c r="D166" s="3" t="s">
        <v>477</v>
      </c>
      <c r="E166" s="5" t="s">
        <v>478</v>
      </c>
      <c r="F166" s="6">
        <v>2170771</v>
      </c>
      <c r="G166" s="7">
        <v>1085385.5</v>
      </c>
    </row>
    <row r="167" spans="1:7" x14ac:dyDescent="0.25">
      <c r="A167" s="2">
        <v>5</v>
      </c>
      <c r="B167" s="3" t="s">
        <v>479</v>
      </c>
      <c r="C167" s="4" t="s">
        <v>480</v>
      </c>
      <c r="D167" s="3" t="s">
        <v>481</v>
      </c>
      <c r="E167" s="5" t="s">
        <v>482</v>
      </c>
      <c r="F167" s="6">
        <v>1367216</v>
      </c>
      <c r="G167" s="7">
        <v>820329.6</v>
      </c>
    </row>
    <row r="168" spans="1:7" ht="25.5" x14ac:dyDescent="0.25">
      <c r="A168" s="2">
        <v>6</v>
      </c>
      <c r="B168" s="3" t="s">
        <v>468</v>
      </c>
      <c r="C168" s="4" t="s">
        <v>469</v>
      </c>
      <c r="D168" s="3" t="s">
        <v>470</v>
      </c>
      <c r="E168" s="5" t="s">
        <v>483</v>
      </c>
      <c r="F168" s="6">
        <v>2941740</v>
      </c>
      <c r="G168" s="7">
        <v>1470870</v>
      </c>
    </row>
    <row r="169" spans="1:7" x14ac:dyDescent="0.25">
      <c r="A169" s="2">
        <v>7</v>
      </c>
      <c r="B169" s="3" t="s">
        <v>484</v>
      </c>
      <c r="C169" s="4" t="s">
        <v>485</v>
      </c>
      <c r="D169" s="3" t="s">
        <v>486</v>
      </c>
      <c r="E169" s="5" t="s">
        <v>487</v>
      </c>
      <c r="F169" s="6">
        <v>2035596</v>
      </c>
      <c r="G169" s="7">
        <v>1424917.2</v>
      </c>
    </row>
    <row r="170" spans="1:7" x14ac:dyDescent="0.25">
      <c r="A170" s="2">
        <v>8</v>
      </c>
      <c r="B170" s="3" t="s">
        <v>488</v>
      </c>
      <c r="C170" s="4" t="s">
        <v>489</v>
      </c>
      <c r="D170" s="3" t="s">
        <v>466</v>
      </c>
      <c r="E170" s="5" t="s">
        <v>490</v>
      </c>
      <c r="F170" s="6">
        <v>594945</v>
      </c>
      <c r="G170" s="7">
        <v>297472.5</v>
      </c>
    </row>
    <row r="171" spans="1:7" ht="25.5" x14ac:dyDescent="0.25">
      <c r="A171" s="2">
        <v>9</v>
      </c>
      <c r="B171" s="3" t="s">
        <v>491</v>
      </c>
      <c r="C171" s="4" t="s">
        <v>492</v>
      </c>
      <c r="D171" s="3" t="s">
        <v>493</v>
      </c>
      <c r="E171" s="5" t="s">
        <v>494</v>
      </c>
      <c r="F171" s="6">
        <v>800000</v>
      </c>
      <c r="G171" s="7">
        <v>480000</v>
      </c>
    </row>
    <row r="172" spans="1:7" ht="25.5" x14ac:dyDescent="0.25">
      <c r="A172" s="2">
        <v>10</v>
      </c>
      <c r="B172" s="3" t="s">
        <v>495</v>
      </c>
      <c r="C172" s="4" t="s">
        <v>496</v>
      </c>
      <c r="D172" s="3" t="s">
        <v>466</v>
      </c>
      <c r="E172" s="5" t="s">
        <v>497</v>
      </c>
      <c r="F172" s="6">
        <v>1760500</v>
      </c>
      <c r="G172" s="7">
        <v>880250</v>
      </c>
    </row>
    <row r="173" spans="1:7" ht="38.25" x14ac:dyDescent="0.25">
      <c r="A173" s="2">
        <v>11</v>
      </c>
      <c r="B173" s="3" t="s">
        <v>498</v>
      </c>
      <c r="C173" s="4" t="s">
        <v>499</v>
      </c>
      <c r="D173" s="3" t="s">
        <v>500</v>
      </c>
      <c r="E173" s="5" t="s">
        <v>501</v>
      </c>
      <c r="F173" s="6">
        <v>1157700</v>
      </c>
      <c r="G173" s="7">
        <v>578850</v>
      </c>
    </row>
    <row r="174" spans="1:7" x14ac:dyDescent="0.25">
      <c r="A174" s="2">
        <v>12</v>
      </c>
      <c r="B174" s="3" t="s">
        <v>502</v>
      </c>
      <c r="C174" s="4" t="s">
        <v>503</v>
      </c>
      <c r="D174" s="3" t="s">
        <v>481</v>
      </c>
      <c r="E174" s="5" t="s">
        <v>504</v>
      </c>
      <c r="F174" s="6">
        <v>534189</v>
      </c>
      <c r="G174" s="7">
        <v>373932.3</v>
      </c>
    </row>
    <row r="175" spans="1:7" ht="25.5" x14ac:dyDescent="0.25">
      <c r="A175" s="2">
        <v>13</v>
      </c>
      <c r="B175" s="3" t="s">
        <v>505</v>
      </c>
      <c r="C175" s="4" t="s">
        <v>506</v>
      </c>
      <c r="D175" s="3" t="s">
        <v>507</v>
      </c>
      <c r="E175" s="5" t="s">
        <v>508</v>
      </c>
      <c r="F175" s="6">
        <v>1763372</v>
      </c>
      <c r="G175" s="7">
        <v>881686</v>
      </c>
    </row>
    <row r="176" spans="1:7" ht="25.5" x14ac:dyDescent="0.25">
      <c r="A176" s="2">
        <v>14</v>
      </c>
      <c r="B176" s="3" t="s">
        <v>509</v>
      </c>
      <c r="C176" s="4" t="s">
        <v>510</v>
      </c>
      <c r="D176" s="3" t="s">
        <v>511</v>
      </c>
      <c r="E176" s="5" t="s">
        <v>512</v>
      </c>
      <c r="F176" s="6">
        <v>936544</v>
      </c>
      <c r="G176" s="7">
        <v>468272</v>
      </c>
    </row>
    <row r="177" spans="1:7" x14ac:dyDescent="0.25">
      <c r="A177" s="2">
        <v>15</v>
      </c>
      <c r="B177" s="3" t="s">
        <v>513</v>
      </c>
      <c r="C177" s="4" t="s">
        <v>514</v>
      </c>
      <c r="D177" s="3" t="s">
        <v>515</v>
      </c>
      <c r="E177" s="5" t="s">
        <v>516</v>
      </c>
      <c r="F177" s="6">
        <v>2037115</v>
      </c>
      <c r="G177" s="7">
        <v>1018557.5</v>
      </c>
    </row>
    <row r="178" spans="1:7" s="12" customFormat="1" x14ac:dyDescent="0.25">
      <c r="A178" s="3">
        <v>16</v>
      </c>
      <c r="B178" s="3" t="s">
        <v>517</v>
      </c>
      <c r="C178" s="10" t="s">
        <v>518</v>
      </c>
      <c r="D178" s="3" t="s">
        <v>519</v>
      </c>
      <c r="E178" s="5" t="s">
        <v>520</v>
      </c>
      <c r="F178" s="6">
        <v>1489016</v>
      </c>
      <c r="G178" s="7">
        <v>893409.6</v>
      </c>
    </row>
    <row r="179" spans="1:7" x14ac:dyDescent="0.25">
      <c r="A179" s="19" t="s">
        <v>521</v>
      </c>
      <c r="B179" s="19"/>
      <c r="C179" s="19"/>
      <c r="D179" s="19"/>
      <c r="E179" s="19"/>
      <c r="F179" s="19"/>
      <c r="G179" s="15">
        <f>SUM(G180:G186)</f>
        <v>21064667.609999999</v>
      </c>
    </row>
    <row r="180" spans="1:7" x14ac:dyDescent="0.25">
      <c r="A180" s="2">
        <v>1</v>
      </c>
      <c r="B180" s="3" t="s">
        <v>522</v>
      </c>
      <c r="C180" s="4">
        <v>3021163</v>
      </c>
      <c r="D180" s="3" t="s">
        <v>523</v>
      </c>
      <c r="E180" s="5" t="s">
        <v>524</v>
      </c>
      <c r="F180" s="6">
        <v>6474026.4445000002</v>
      </c>
      <c r="G180" s="7">
        <v>3237013.22</v>
      </c>
    </row>
    <row r="181" spans="1:7" x14ac:dyDescent="0.25">
      <c r="A181" s="2">
        <v>2</v>
      </c>
      <c r="B181" s="3" t="s">
        <v>525</v>
      </c>
      <c r="C181" s="4">
        <v>3011023</v>
      </c>
      <c r="D181" s="3" t="s">
        <v>526</v>
      </c>
      <c r="E181" s="5" t="s">
        <v>527</v>
      </c>
      <c r="F181" s="6">
        <v>4589427.7700000005</v>
      </c>
      <c r="G181" s="7">
        <v>3212599.43</v>
      </c>
    </row>
    <row r="182" spans="1:7" ht="25.5" x14ac:dyDescent="0.25">
      <c r="A182" s="2">
        <v>3</v>
      </c>
      <c r="B182" s="3" t="s">
        <v>528</v>
      </c>
      <c r="C182" s="4">
        <v>3027092</v>
      </c>
      <c r="D182" s="3" t="s">
        <v>529</v>
      </c>
      <c r="E182" s="5" t="s">
        <v>530</v>
      </c>
      <c r="F182" s="6">
        <v>2151535.66</v>
      </c>
      <c r="G182" s="7">
        <v>1721228.52</v>
      </c>
    </row>
    <row r="183" spans="1:7" x14ac:dyDescent="0.25">
      <c r="A183" s="2">
        <v>4</v>
      </c>
      <c r="B183" s="3" t="s">
        <v>531</v>
      </c>
      <c r="C183" s="4">
        <v>3010022</v>
      </c>
      <c r="D183" s="3" t="s">
        <v>532</v>
      </c>
      <c r="E183" s="5" t="s">
        <v>533</v>
      </c>
      <c r="F183" s="6">
        <v>8760237.3200000003</v>
      </c>
      <c r="G183" s="7">
        <v>7008189.8499999996</v>
      </c>
    </row>
    <row r="184" spans="1:7" ht="25.5" x14ac:dyDescent="0.25">
      <c r="A184" s="2">
        <v>5</v>
      </c>
      <c r="B184" s="3" t="s">
        <v>534</v>
      </c>
      <c r="C184" s="4">
        <v>3016013</v>
      </c>
      <c r="D184" s="3" t="s">
        <v>535</v>
      </c>
      <c r="E184" s="5" t="s">
        <v>536</v>
      </c>
      <c r="F184" s="6">
        <v>2382312.7400000002</v>
      </c>
      <c r="G184" s="7">
        <v>1191156.3700000001</v>
      </c>
    </row>
    <row r="185" spans="1:7" ht="25.5" x14ac:dyDescent="0.25">
      <c r="A185" s="2">
        <v>6</v>
      </c>
      <c r="B185" s="3" t="s">
        <v>537</v>
      </c>
      <c r="C185" s="4">
        <v>3015063</v>
      </c>
      <c r="D185" s="3" t="s">
        <v>538</v>
      </c>
      <c r="E185" s="5" t="s">
        <v>539</v>
      </c>
      <c r="F185" s="6">
        <v>1925662.1677999999</v>
      </c>
      <c r="G185" s="7">
        <v>962831.08</v>
      </c>
    </row>
    <row r="186" spans="1:7" s="12" customFormat="1" ht="25.5" x14ac:dyDescent="0.25">
      <c r="A186" s="3">
        <v>7</v>
      </c>
      <c r="B186" s="3" t="s">
        <v>540</v>
      </c>
      <c r="C186" s="10">
        <v>3019033</v>
      </c>
      <c r="D186" s="3" t="s">
        <v>541</v>
      </c>
      <c r="E186" s="5" t="s">
        <v>542</v>
      </c>
      <c r="F186" s="6">
        <v>7463298.29</v>
      </c>
      <c r="G186" s="7">
        <v>3731649.14</v>
      </c>
    </row>
    <row r="187" spans="1:7" x14ac:dyDescent="0.25">
      <c r="A187" s="19" t="s">
        <v>543</v>
      </c>
      <c r="B187" s="19"/>
      <c r="C187" s="19"/>
      <c r="D187" s="19"/>
      <c r="E187" s="19"/>
      <c r="F187" s="19"/>
      <c r="G187" s="15">
        <f>SUM(G188:G194)</f>
        <v>8962952.9600000009</v>
      </c>
    </row>
    <row r="188" spans="1:7" x14ac:dyDescent="0.25">
      <c r="A188" s="2">
        <v>1</v>
      </c>
      <c r="B188" s="3" t="s">
        <v>544</v>
      </c>
      <c r="C188" s="4" t="s">
        <v>545</v>
      </c>
      <c r="D188" s="3" t="s">
        <v>546</v>
      </c>
      <c r="E188" s="5" t="s">
        <v>547</v>
      </c>
      <c r="F188" s="6">
        <v>2092488.83</v>
      </c>
      <c r="G188" s="7">
        <v>1046244.41</v>
      </c>
    </row>
    <row r="189" spans="1:7" x14ac:dyDescent="0.25">
      <c r="A189" s="2">
        <v>2</v>
      </c>
      <c r="B189" s="3" t="s">
        <v>548</v>
      </c>
      <c r="C189" s="4" t="s">
        <v>549</v>
      </c>
      <c r="D189" s="3" t="s">
        <v>550</v>
      </c>
      <c r="E189" s="5" t="s">
        <v>551</v>
      </c>
      <c r="F189" s="6">
        <v>2066325.54</v>
      </c>
      <c r="G189" s="7">
        <v>1033162.77</v>
      </c>
    </row>
    <row r="190" spans="1:7" x14ac:dyDescent="0.25">
      <c r="A190" s="2">
        <v>3</v>
      </c>
      <c r="B190" s="3" t="s">
        <v>552</v>
      </c>
      <c r="C190" s="4" t="s">
        <v>553</v>
      </c>
      <c r="D190" s="3" t="s">
        <v>554</v>
      </c>
      <c r="E190" s="5" t="s">
        <v>555</v>
      </c>
      <c r="F190" s="6">
        <v>1143694.42</v>
      </c>
      <c r="G190" s="7">
        <v>571847.21</v>
      </c>
    </row>
    <row r="191" spans="1:7" x14ac:dyDescent="0.25">
      <c r="A191" s="2">
        <v>4</v>
      </c>
      <c r="B191" s="3" t="s">
        <v>556</v>
      </c>
      <c r="C191" s="4" t="s">
        <v>557</v>
      </c>
      <c r="D191" s="3" t="s">
        <v>558</v>
      </c>
      <c r="E191" s="5" t="s">
        <v>559</v>
      </c>
      <c r="F191" s="6">
        <v>2575644.15</v>
      </c>
      <c r="G191" s="7">
        <v>1287822.07</v>
      </c>
    </row>
    <row r="192" spans="1:7" ht="25.5" x14ac:dyDescent="0.25">
      <c r="A192" s="2">
        <v>5</v>
      </c>
      <c r="B192" s="3" t="s">
        <v>560</v>
      </c>
      <c r="C192" s="4" t="s">
        <v>561</v>
      </c>
      <c r="D192" s="3" t="s">
        <v>562</v>
      </c>
      <c r="E192" s="5" t="s">
        <v>563</v>
      </c>
      <c r="F192" s="6">
        <v>4733984.2699999996</v>
      </c>
      <c r="G192" s="7">
        <v>2366992.13</v>
      </c>
    </row>
    <row r="193" spans="1:7" ht="25.5" x14ac:dyDescent="0.25">
      <c r="A193" s="2">
        <v>6</v>
      </c>
      <c r="B193" s="3" t="s">
        <v>564</v>
      </c>
      <c r="C193" s="4" t="s">
        <v>565</v>
      </c>
      <c r="D193" s="3" t="s">
        <v>566</v>
      </c>
      <c r="E193" s="5" t="s">
        <v>567</v>
      </c>
      <c r="F193" s="6">
        <v>3400567.25</v>
      </c>
      <c r="G193" s="7">
        <v>1700283.62</v>
      </c>
    </row>
    <row r="194" spans="1:7" s="12" customFormat="1" ht="35.25" customHeight="1" x14ac:dyDescent="0.25">
      <c r="A194" s="3">
        <v>7</v>
      </c>
      <c r="B194" s="3" t="s">
        <v>568</v>
      </c>
      <c r="C194" s="10" t="s">
        <v>569</v>
      </c>
      <c r="D194" s="3" t="s">
        <v>570</v>
      </c>
      <c r="E194" s="5" t="s">
        <v>571</v>
      </c>
      <c r="F194" s="6">
        <v>1913201.5</v>
      </c>
      <c r="G194" s="7">
        <v>956600.75</v>
      </c>
    </row>
    <row r="195" spans="1:7" s="14" customFormat="1" ht="42.75" customHeight="1" x14ac:dyDescent="0.25">
      <c r="A195" s="24" t="s">
        <v>572</v>
      </c>
      <c r="B195" s="24"/>
      <c r="C195" s="24"/>
      <c r="D195" s="24"/>
      <c r="E195" s="24"/>
      <c r="F195" s="24"/>
      <c r="G195" s="13">
        <f>G187+G179+G162+G154+G149+G143+G134+G129+G120+G104+G85+G63+G54+G26+G11+G4</f>
        <v>218412169.57999998</v>
      </c>
    </row>
    <row r="196" spans="1:7" x14ac:dyDescent="0.25">
      <c r="F196"/>
      <c r="G196"/>
    </row>
    <row r="197" spans="1:7" hidden="1" x14ac:dyDescent="0.25">
      <c r="A197" s="16"/>
      <c r="B197" s="17" t="s">
        <v>574</v>
      </c>
      <c r="F197"/>
      <c r="G197"/>
    </row>
    <row r="198" spans="1:7" x14ac:dyDescent="0.25">
      <c r="F198"/>
      <c r="G198"/>
    </row>
    <row r="199" spans="1:7" x14ac:dyDescent="0.25">
      <c r="F199"/>
      <c r="G199"/>
    </row>
    <row r="200" spans="1:7" x14ac:dyDescent="0.25">
      <c r="F200"/>
      <c r="G200"/>
    </row>
    <row r="201" spans="1:7" x14ac:dyDescent="0.25">
      <c r="F201"/>
      <c r="G201"/>
    </row>
  </sheetData>
  <mergeCells count="25">
    <mergeCell ref="A1:G1"/>
    <mergeCell ref="A179:F179"/>
    <mergeCell ref="A187:F187"/>
    <mergeCell ref="A195:F195"/>
    <mergeCell ref="A129:F129"/>
    <mergeCell ref="A134:F134"/>
    <mergeCell ref="A143:F143"/>
    <mergeCell ref="A149:F149"/>
    <mergeCell ref="A154:F154"/>
    <mergeCell ref="A162:F162"/>
    <mergeCell ref="A120:F120"/>
    <mergeCell ref="F2:F3"/>
    <mergeCell ref="G2:G3"/>
    <mergeCell ref="A4:F4"/>
    <mergeCell ref="A11:F11"/>
    <mergeCell ref="A2:A3"/>
    <mergeCell ref="A54:F54"/>
    <mergeCell ref="A63:F63"/>
    <mergeCell ref="A85:F85"/>
    <mergeCell ref="A104:F104"/>
    <mergeCell ref="B2:B3"/>
    <mergeCell ref="C2:C3"/>
    <mergeCell ref="D2:D3"/>
    <mergeCell ref="E2:E3"/>
    <mergeCell ref="A26:F26"/>
  </mergeCells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Zestawienie nr 1</vt:lpstr>
      <vt:lpstr>'Zestawienie nr 1'!Obszar_wydruku</vt:lpstr>
      <vt:lpstr>'Zestawienie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 Marzena</dc:creator>
  <cp:lastModifiedBy>Ligęza Robert</cp:lastModifiedBy>
  <dcterms:created xsi:type="dcterms:W3CDTF">2025-07-09T09:15:23Z</dcterms:created>
  <dcterms:modified xsi:type="dcterms:W3CDTF">2025-07-29T07:06:32Z</dcterms:modified>
</cp:coreProperties>
</file>