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44_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Arkusz2" sheetId="31" r:id="rId10"/>
    <sheet name="ceny sprzedaży-konfekcja" sheetId="16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wykres ceny  tuszki  kurczaka " sheetId="13" r:id="rId22"/>
    <sheet name="Arkusz1" sheetId="25" r:id="rId23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<sst xmlns="http://schemas.openxmlformats.org/spreadsheetml/2006/main" count="885" uniqueCount="265">
  <si>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</si>
  <si>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</si>
  <si>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</si>
  <si>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</si>
  <si>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</si>
  <si>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</si>
  <si>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</si>
  <si>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</si>
  <si>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</si>
  <si>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</si>
  <si>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</si>
  <si>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</si>
  <si>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</si>
  <si>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</si>
  <si>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</si>
  <si>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</si>
  <si>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</si>
  <si>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</si>
  <si>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</si>
  <si>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</si>
  <si>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</si>
  <si>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</si>
  <si>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</si>
  <si>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</si>
  <si>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</si>
  <si>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</si>
  <si>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</si>
  <si>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</si>
  <si>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</si>
  <si>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</si>
  <si>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</si>
  <si>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</si>
  <si>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</si>
  <si>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</si>
  <si>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</si>
  <si>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</si>
  <si>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</si>
  <si>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</si>
  <si>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</si>
  <si>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</si>
  <si>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</si>
  <si>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</si>
  <si>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</si>
  <si>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</si>
  <si>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</si>
  <si>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</si>
  <si>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</si>
  <si>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</si>
  <si>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</si>
  <si>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</si>
  <si>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</si>
  <si>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</si>
  <si>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</si>
  <si>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</si>
  <si>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</si>
  <si>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</si>
  <si>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</si>
  <si>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</si>
  <si>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</si>
  <si>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</si>
  <si>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</si>
  <si>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</si>
  <si>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</si>
  <si>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</si>
  <si>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</si>
  <si>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</si>
  <si>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</si>
  <si>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</si>
  <si>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</si>
  <si>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</si>
  <si>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</si>
  <si>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</si>
  <si>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</si>
  <si>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</si>
  <si>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</si>
  <si>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</si>
  <si>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</si>
  <si>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</si>
  <si>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</si>
  <si>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</si>
  <si>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</si>
  <si>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</si>
  <si>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</si>
  <si>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</si>
  <si>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</si>
  <si>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</si>
  <si>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</si>
  <si>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</si>
  <si>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</si>
  <si>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</si>
  <si>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</si>
  <si>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</si>
  <si>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</si>
  <si>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</si>
  <si>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</si>
  <si>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</si>
  <si>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</si>
  <si>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</si>
  <si>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</si>
  <si>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</si>
  <si>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</si>
  <si>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</si>
  <si>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</si>
  <si>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</si>
  <si>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</si>
  <si>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</si>
  <si>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</si>
  <si>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</si>
  <si>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</si>
  <si>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</si>
  <si>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</si>
  <si>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</si>
  <si>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</si>
  <si>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</si>
  <si>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</si>
  <si>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</si>
  <si>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</si>
  <si>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</si>
  <si>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</si>
  <si>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</si>
  <si>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</si>
  <si>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</si>
  <si>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</si>
  <si>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</si>
  <si>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</si>
  <si>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</si>
  <si>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</si>
  <si>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</si>
  <si>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</si>
  <si>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</si>
  <si>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</si>
  <si>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</si>
  <si>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</si>
  <si>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</si>
  <si>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</si>
  <si>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</si>
  <si>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</si>
  <si>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</si>
  <si>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</si>
  <si>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</si>
  <si>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</si>
  <si>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</si>
  <si>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</si>
  <si>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</si>
  <si>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</si>
  <si>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</si>
  <si>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</si>
  <si>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</si>
  <si>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</si>
  <si>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</si>
  <si>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</si>
  <si>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</si>
  <si>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</si>
  <si>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</si>
  <si>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</si>
  <si>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</si>
  <si>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</si>
  <si>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</si>
  <si>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</si>
  <si>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</si>
  <si>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</si>
  <si>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</si>
  <si>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</si>
  <si>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</si>
  <si>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</si>
  <si>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</si>
  <si>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</si>
  <si>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</si>
  <si>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</si>
  <si>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</si>
  <si>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</si>
  <si>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</si>
  <si>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</si>
  <si>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</si>
  <si>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</si>
  <si>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</si>
  <si>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</si>
  <si>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</si>
  <si>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</si>
  <si>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</si>
  <si>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</si>
  <si>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</si>
  <si>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</si>
  <si>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</si>
  <si>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</si>
  <si>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</si>
  <si>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</si>
  <si>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</si>
  <si>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</si>
  <si>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</si>
  <si>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</si>
  <si>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</si>
  <si>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</si>
  <si>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</si>
  <si>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</si>
  <si>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</si>
  <si>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</si>
  <si>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</si>
  <si>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</si>
  <si>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</si>
  <si>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</si>
  <si>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</si>
  <si>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</si>
  <si>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</si>
  <si>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</si>
  <si>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</si>
  <si>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</si>
  <si>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</si>
  <si>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</si>
  <si>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</si>
  <si>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</si>
  <si>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</si>
  <si>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</si>
  <si>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</si>
  <si>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</si>
  <si>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</si>
  <si>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</si>
  <si>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</si>
  <si>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III 2022</t>
  </si>
  <si>
    <t>Brazylia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</si>
  <si>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</si>
  <si>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</si>
  <si>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</si>
  <si>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</si>
  <si>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</si>
  <si>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</si>
  <si>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</si>
  <si>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</si>
  <si>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</si>
  <si>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</si>
  <si>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</si>
  <si>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</si>
  <si>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</si>
  <si>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</si>
  <si>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</si>
  <si>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</si>
  <si>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</si>
  <si>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</si>
  <si>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</si>
  <si>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</si>
  <si>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</si>
  <si>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VII 2022</t>
  </si>
  <si>
    <t>VIII 2022</t>
  </si>
  <si>
    <t>Polski eksport, import mięsa drobiowgo i podrobów (0207) i drobiu żywego (0105) za I-VII  2022r</t>
  </si>
  <si>
    <t>I-VII 2021r</t>
  </si>
  <si>
    <t>I-VII 2022r</t>
  </si>
  <si>
    <t>Mołdowa</t>
  </si>
  <si>
    <t>IX 2022</t>
  </si>
  <si>
    <t>c</t>
  </si>
  <si>
    <t/>
  </si>
  <si>
    <t>2022-10-30</t>
  </si>
  <si>
    <t>X 2022</t>
  </si>
  <si>
    <t>OKRES:  2017 -X.2022   (ceny bez VAT)</t>
  </si>
  <si>
    <t xml:space="preserve">Porównanie aktualnych cen skupu i sprzedaży drobiu z zakładów drobiarskich (31.10-06.11.2022r) z cenami </t>
  </si>
  <si>
    <t>30.10-6.11.2022</t>
  </si>
  <si>
    <t>2022-11-06</t>
  </si>
  <si>
    <t>NR 44/2022</t>
  </si>
  <si>
    <t>10 listopada 2022r.</t>
  </si>
  <si>
    <t>31.10-6.11.2022</t>
  </si>
  <si>
    <t>06.11.2022</t>
  </si>
  <si>
    <t>30.10-06.11.2022</t>
  </si>
  <si>
    <t>Ceny sprzedaży mięsa drobiowego w zł/tonę (KONFEKCJONOWANE) za okres:</t>
  </si>
  <si>
    <t>31.10.2022 - 06.11.2022</t>
  </si>
  <si>
    <t>Tydzień 44 (30.10-6.11.2022)</t>
  </si>
  <si>
    <t>31 października-6 listopada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</si>
</sst>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  <xf numFmtId="0" fontId="66" fillId="0" borderId="76" applyNumberFormat="0" applyFill="0" applyAlignment="0" applyProtection="0"/>
  </cellStyleXfs>
  <cellXfs count="593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0" fontId="34" fillId="0" borderId="44" xfId="0" applyFont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40" fillId="0" borderId="0" xfId="0" applyFont="1"/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43" fillId="0" borderId="0" xfId="0" applyFont="1"/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5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4" fillId="0" borderId="0" xfId="4" applyFont="1"/>
    <xf numFmtId="0" fontId="34" fillId="0" borderId="26" xfId="4" applyFont="1" applyBorder="1" applyAlignment="1">
      <alignment horizontal="centerContinuous"/>
    </xf>
    <xf numFmtId="0" fontId="34" fillId="0" borderId="27" xfId="4" applyFont="1" applyBorder="1" applyAlignment="1">
      <alignment horizontal="centerContinuous"/>
    </xf>
    <xf numFmtId="0" fontId="34" fillId="0" borderId="28" xfId="4" applyFont="1" applyBorder="1" applyAlignment="1">
      <alignment horizontal="centerContinuous"/>
    </xf>
    <xf numFmtId="0" fontId="34" fillId="0" borderId="29" xfId="4" applyFont="1" applyBorder="1" applyAlignment="1">
      <alignment horizontal="centerContinuous"/>
    </xf>
    <xf numFmtId="0" fontId="34" fillId="0" borderId="30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34" fillId="0" borderId="32" xfId="4" applyFont="1" applyBorder="1" applyAlignment="1">
      <alignment horizontal="centerContinuous"/>
    </xf>
    <xf numFmtId="0" fontId="34" fillId="0" borderId="29" xfId="4" applyFont="1" applyBorder="1" applyAlignment="1">
      <alignment horizontal="center" vertical="center"/>
    </xf>
    <xf numFmtId="0" fontId="34" fillId="0" borderId="30" xfId="4" applyFont="1" applyBorder="1" applyAlignment="1">
      <alignment horizontal="center" vertical="center" wrapText="1"/>
    </xf>
    <xf numFmtId="0" fontId="34" fillId="2" borderId="31" xfId="4" applyFont="1" applyFill="1" applyBorder="1" applyAlignment="1">
      <alignment horizontal="center" vertical="center" wrapText="1"/>
    </xf>
    <xf numFmtId="0" fontId="34" fillId="0" borderId="32" xfId="4" applyFont="1" applyBorder="1" applyAlignment="1">
      <alignment horizontal="center" vertical="center" wrapText="1"/>
    </xf>
    <xf numFmtId="0" fontId="34" fillId="0" borderId="33" xfId="4" applyFont="1" applyBorder="1" applyAlignment="1">
      <alignment horizontal="center" vertical="center"/>
    </xf>
    <xf numFmtId="0" fontId="34" fillId="0" borderId="34" xfId="4" applyFont="1" applyBorder="1" applyAlignment="1">
      <alignment vertical="center"/>
    </xf>
    <xf numFmtId="3" fontId="34" fillId="0" borderId="17" xfId="3" applyNumberFormat="1" applyFont="1" applyBorder="1"/>
    <xf numFmtId="3" fontId="34" fillId="2" borderId="36" xfId="3" applyNumberFormat="1" applyFont="1" applyFill="1" applyBorder="1"/>
    <xf numFmtId="3" fontId="34" fillId="0" borderId="20" xfId="3" applyNumberFormat="1" applyFont="1" applyBorder="1"/>
    <xf numFmtId="0" fontId="34" fillId="0" borderId="35" xfId="4" applyFont="1" applyBorder="1" applyAlignment="1">
      <alignment vertical="center"/>
    </xf>
    <xf numFmtId="3" fontId="34" fillId="0" borderId="18" xfId="3" applyNumberFormat="1" applyFont="1" applyBorder="1"/>
    <xf numFmtId="0" fontId="34" fillId="0" borderId="28" xfId="4" applyFont="1" applyBorder="1" applyAlignment="1">
      <alignment vertical="center"/>
    </xf>
    <xf numFmtId="4" fontId="34" fillId="0" borderId="4" xfId="3" applyNumberFormat="1" applyFont="1" applyBorder="1"/>
    <xf numFmtId="3" fontId="36" fillId="0" borderId="24" xfId="3" applyNumberFormat="1" applyFont="1" applyBorder="1"/>
    <xf numFmtId="3" fontId="36" fillId="2" borderId="7" xfId="3" applyNumberFormat="1" applyFont="1" applyFill="1" applyBorder="1"/>
    <xf numFmtId="3" fontId="36" fillId="0" borderId="25" xfId="3" applyNumberFormat="1" applyFont="1" applyBorder="1"/>
    <xf numFmtId="4" fontId="34" fillId="0" borderId="8" xfId="3" applyNumberFormat="1" applyFont="1" applyBorder="1"/>
    <xf numFmtId="4" fontId="34" fillId="0" borderId="13" xfId="3" applyNumberFormat="1" applyFont="1" applyBorder="1"/>
    <xf numFmtId="4" fontId="34" fillId="0" borderId="9" xfId="3" applyNumberFormat="1" applyFont="1" applyBorder="1"/>
    <xf numFmtId="3" fontId="36" fillId="0" borderId="9" xfId="3" applyNumberFormat="1" applyFont="1" applyBorder="1"/>
    <xf numFmtId="3" fontId="36" fillId="2" borderId="22" xfId="3" applyNumberFormat="1" applyFont="1" applyFill="1" applyBorder="1"/>
    <xf numFmtId="3" fontId="36" fillId="0" borderId="10" xfId="3" applyNumberFormat="1" applyFont="1" applyBorder="1"/>
    <xf numFmtId="4" fontId="34" fillId="0" borderId="23" xfId="3" applyNumberFormat="1" applyFont="1" applyBorder="1"/>
    <xf numFmtId="4" fontId="34" fillId="0" borderId="14" xfId="3" applyNumberFormat="1" applyFont="1" applyBorder="1"/>
    <xf numFmtId="4" fontId="40" fillId="0" borderId="0" xfId="3" applyNumberFormat="1" applyFont="1"/>
    <xf numFmtId="0" fontId="34" fillId="0" borderId="26" xfId="4" applyFont="1" applyBorder="1" applyAlignment="1">
      <alignment vertical="center"/>
    </xf>
    <xf numFmtId="3" fontId="34" fillId="0" borderId="35" xfId="3" applyNumberFormat="1" applyFont="1" applyBorder="1"/>
    <xf numFmtId="3" fontId="34" fillId="2" borderId="18" xfId="3" applyNumberFormat="1" applyFont="1" applyFill="1" applyBorder="1"/>
    <xf numFmtId="0" fontId="34" fillId="0" borderId="27" xfId="4" applyFont="1" applyBorder="1" applyAlignment="1">
      <alignment vertical="center"/>
    </xf>
    <xf numFmtId="4" fontId="34" fillId="0" borderId="47" xfId="3" applyNumberFormat="1" applyFont="1" applyBorder="1"/>
    <xf numFmtId="3" fontId="36" fillId="0" borderId="8" xfId="4" applyNumberFormat="1" applyFont="1" applyBorder="1"/>
    <xf numFmtId="3" fontId="36" fillId="2" borderId="24" xfId="4" applyNumberFormat="1" applyFont="1" applyFill="1" applyBorder="1"/>
    <xf numFmtId="3" fontId="36" fillId="0" borderId="7" xfId="4" applyNumberFormat="1" applyFont="1" applyBorder="1"/>
    <xf numFmtId="3" fontId="36" fillId="0" borderId="8" xfId="3" applyNumberFormat="1" applyFont="1" applyBorder="1"/>
    <xf numFmtId="3" fontId="36" fillId="2" borderId="24" xfId="3" applyNumberFormat="1" applyFont="1" applyFill="1" applyBorder="1"/>
    <xf numFmtId="4" fontId="34" fillId="0" borderId="48" xfId="3" applyNumberFormat="1" applyFont="1" applyBorder="1"/>
    <xf numFmtId="3" fontId="36" fillId="0" borderId="23" xfId="4" applyNumberFormat="1" applyFont="1" applyBorder="1"/>
    <xf numFmtId="3" fontId="36" fillId="2" borderId="9" xfId="4" applyNumberFormat="1" applyFont="1" applyFill="1" applyBorder="1"/>
    <xf numFmtId="3" fontId="36" fillId="0" borderId="22" xfId="4" applyNumberFormat="1" applyFont="1" applyBorder="1"/>
    <xf numFmtId="3" fontId="36" fillId="0" borderId="23" xfId="3" applyNumberFormat="1" applyFont="1" applyBorder="1"/>
    <xf numFmtId="3" fontId="36" fillId="2" borderId="9" xfId="3" applyNumberFormat="1" applyFont="1" applyFill="1" applyBorder="1"/>
    <xf numFmtId="0" fontId="34" fillId="0" borderId="49" xfId="0" applyFont="1" applyBorder="1"/>
    <xf numFmtId="3" fontId="36" fillId="0" borderId="23" xfId="0" applyNumberFormat="1" applyFont="1" applyBorder="1"/>
    <xf numFmtId="3" fontId="36" fillId="2" borderId="9" xfId="0" applyNumberFormat="1" applyFont="1" applyFill="1" applyBorder="1"/>
    <xf numFmtId="3" fontId="36" fillId="0" borderId="22" xfId="0" applyNumberFormat="1" applyFont="1" applyBorder="1"/>
    <xf numFmtId="0" fontId="34" fillId="0" borderId="48" xfId="0" applyFont="1" applyBorder="1"/>
    <xf numFmtId="0" fontId="34" fillId="0" borderId="50" xfId="0" applyFont="1" applyBorder="1"/>
    <xf numFmtId="3" fontId="36" fillId="0" borderId="51" xfId="0" applyNumberFormat="1" applyFont="1" applyBorder="1"/>
    <xf numFmtId="3" fontId="36" fillId="2" borderId="12" xfId="0" applyNumberFormat="1" applyFont="1" applyFill="1" applyBorder="1"/>
    <xf numFmtId="3" fontId="36" fillId="0" borderId="52" xfId="0" applyNumberFormat="1" applyFont="1" applyBorder="1"/>
    <xf numFmtId="4" fontId="34" fillId="0" borderId="50" xfId="3" applyNumberFormat="1" applyFont="1" applyBorder="1"/>
    <xf numFmtId="3" fontId="36" fillId="0" borderId="51" xfId="3" applyNumberFormat="1" applyFont="1" applyBorder="1"/>
    <xf numFmtId="3" fontId="36" fillId="2" borderId="12" xfId="3" applyNumberFormat="1" applyFont="1" applyFill="1" applyBorder="1"/>
    <xf numFmtId="3" fontId="36" fillId="0" borderId="16" xfId="3" applyNumberFormat="1" applyFont="1" applyBorder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6" fillId="0" borderId="41" xfId="2" applyNumberFormat="1" applyFont="1" applyFill="1" applyBorder="1"/>
    <xf numFmtId="1" fontId="47" fillId="0" borderId="4" xfId="2" applyNumberFormat="1" applyFont="1" applyFill="1" applyBorder="1" applyAlignment="1">
      <alignment horizontal="right"/>
    </xf>
    <xf numFmtId="1" fontId="47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6" fillId="0" borderId="0" xfId="2" applyNumberFormat="1" applyFont="1" applyFill="1" applyBorder="1"/>
    <xf numFmtId="1" fontId="47" fillId="0" borderId="24" xfId="2" applyNumberFormat="1" applyFont="1" applyFill="1" applyBorder="1" applyAlignment="1">
      <alignment horizontal="right"/>
    </xf>
    <xf numFmtId="1" fontId="47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12" borderId="0" xfId="8" applyFill="1"/>
    <xf numFmtId="0" fontId="39" fillId="12" borderId="0" xfId="8" applyFont="1" applyFill="1"/>
    <xf numFmtId="0" fontId="14" fillId="0" borderId="0" xfId="8" applyFill="1"/>
    <xf numFmtId="0" fontId="14" fillId="0" borderId="0" xfId="8"/>
    <xf numFmtId="0" fontId="48" fillId="12" borderId="0" xfId="8" applyFont="1" applyFill="1" applyAlignment="1"/>
    <xf numFmtId="0" fontId="49" fillId="12" borderId="0" xfId="8" applyFont="1" applyFill="1" applyAlignment="1">
      <alignment vertical="center"/>
    </xf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50" fillId="13" borderId="0" xfId="15" applyFont="1" applyFill="1"/>
    <xf numFmtId="0" fontId="39" fillId="13" borderId="0" xfId="8" applyFont="1" applyFill="1"/>
    <xf numFmtId="0" fontId="50" fillId="0" borderId="0" xfId="15" applyFont="1" applyFill="1"/>
    <xf numFmtId="0" fontId="51" fillId="12" borderId="0" xfId="15" applyFont="1" applyFill="1"/>
    <xf numFmtId="0" fontId="52" fillId="0" borderId="0" xfId="15" applyFont="1" applyFill="1"/>
    <xf numFmtId="0" fontId="53" fillId="0" borderId="0" xfId="8" applyFont="1"/>
    <xf numFmtId="0" fontId="51" fillId="0" borderId="0" xfId="15" applyFont="1" applyFill="1"/>
    <xf numFmtId="0" fontId="52" fillId="0" borderId="0" xfId="8" applyFont="1" applyFill="1"/>
    <xf numFmtId="0" fontId="53" fillId="0" borderId="0" xfId="8" applyFont="1" applyFill="1"/>
    <xf numFmtId="0" fontId="51" fillId="12" borderId="0" xfId="15" applyFont="1" applyFill="1" applyAlignment="1">
      <alignment horizontal="left"/>
    </xf>
    <xf numFmtId="0" fontId="52" fillId="12" borderId="0" xfId="15" applyFont="1" applyFill="1"/>
    <xf numFmtId="2" fontId="54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57" fillId="0" borderId="0" xfId="8" applyFont="1"/>
    <xf numFmtId="0" fontId="58" fillId="0" borderId="0" xfId="8" applyFont="1"/>
    <xf numFmtId="0" fontId="59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3" fontId="34" fillId="8" borderId="37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2" fillId="0" borderId="0" xfId="8" applyFont="1"/>
    <xf numFmtId="3" fontId="36" fillId="0" borderId="22" xfId="0" applyNumberFormat="1" applyFont="1" applyFill="1" applyBorder="1" applyAlignment="1">
      <alignment horizontal="right"/>
    </xf>
    <xf numFmtId="3" fontId="36" fillId="0" borderId="52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64" fillId="0" borderId="52" xfId="0" applyFont="1" applyFill="1" applyBorder="1" applyAlignment="1">
      <alignment horizontal="center" vertical="center" wrapText="1"/>
    </xf>
    <xf numFmtId="0" fontId="63" fillId="8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63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4" fillId="0" borderId="5" xfId="0" applyNumberFormat="1" applyFont="1" applyFill="1" applyBorder="1" applyAlignment="1">
      <alignment horizontal="right"/>
    </xf>
    <xf numFmtId="164" fontId="64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4" fillId="0" borderId="22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164" fontId="64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4" fillId="0" borderId="52" xfId="0" applyNumberFormat="1" applyFont="1" applyFill="1" applyBorder="1"/>
    <xf numFmtId="3" fontId="63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4" fillId="0" borderId="52" xfId="0" applyNumberFormat="1" applyFont="1" applyFill="1" applyBorder="1" applyAlignment="1">
      <alignment horizontal="right"/>
    </xf>
    <xf numFmtId="164" fontId="64" fillId="0" borderId="16" xfId="0" applyNumberFormat="1" applyFont="1" applyFill="1" applyBorder="1" applyAlignment="1">
      <alignment horizontal="right"/>
    </xf>
    <xf numFmtId="0" fontId="65" fillId="0" borderId="45" xfId="0" applyFont="1" applyBorder="1" applyAlignment="1">
      <alignment horizontal="center" vertical="center"/>
    </xf>
    <xf numFmtId="0" fontId="65" fillId="0" borderId="45" xfId="0" applyFont="1" applyBorder="1" applyAlignment="1">
      <alignment horizontal="centerContinuous"/>
    </xf>
    <xf numFmtId="0" fontId="65" fillId="0" borderId="41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65" fillId="0" borderId="21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9" xfId="0" applyFont="1" applyBorder="1" applyAlignment="1">
      <alignment horizontal="centerContinuous"/>
    </xf>
    <xf numFmtId="0" fontId="65" fillId="0" borderId="62" xfId="0" applyFont="1" applyBorder="1" applyAlignment="1">
      <alignment horizontal="center" vertical="center"/>
    </xf>
    <xf numFmtId="0" fontId="39" fillId="0" borderId="43" xfId="0" applyFont="1" applyBorder="1" applyAlignment="1">
      <alignment vertical="center"/>
    </xf>
    <xf numFmtId="0" fontId="39" fillId="0" borderId="67" xfId="0" applyFont="1" applyBorder="1" applyAlignment="1">
      <alignment vertical="center"/>
    </xf>
    <xf numFmtId="0" fontId="39" fillId="0" borderId="67" xfId="0" applyFont="1" applyBorder="1" applyAlignment="1">
      <alignment vertical="center" wrapText="1"/>
    </xf>
    <xf numFmtId="0" fontId="65" fillId="0" borderId="60" xfId="0" applyFont="1" applyBorder="1" applyAlignment="1">
      <alignment horizontal="center" vertical="center"/>
    </xf>
    <xf numFmtId="3" fontId="63" fillId="8" borderId="8" xfId="0" applyNumberFormat="1" applyFont="1" applyFill="1" applyBorder="1" applyAlignment="1">
      <alignment horizontal="right"/>
    </xf>
    <xf numFmtId="3" fontId="63" fillId="8" borderId="23" xfId="0" applyNumberFormat="1" applyFont="1" applyFill="1" applyBorder="1" applyAlignment="1">
      <alignment horizontal="right"/>
    </xf>
    <xf numFmtId="3" fontId="63" fillId="8" borderId="6" xfId="0" applyNumberFormat="1" applyFont="1" applyFill="1" applyBorder="1" applyAlignment="1">
      <alignment horizontal="right"/>
    </xf>
    <xf numFmtId="3" fontId="3" fillId="0" borderId="70" xfId="0" applyNumberFormat="1" applyFont="1" applyBorder="1" applyAlignment="1">
      <alignment horizontal="right"/>
    </xf>
    <xf numFmtId="164" fontId="64" fillId="0" borderId="74" xfId="0" applyNumberFormat="1" applyFont="1" applyFill="1" applyBorder="1" applyAlignment="1">
      <alignment horizontal="right"/>
    </xf>
    <xf numFmtId="3" fontId="63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3" fontId="63" fillId="8" borderId="13" xfId="0" applyNumberFormat="1" applyFont="1" applyFill="1" applyBorder="1"/>
    <xf numFmtId="3" fontId="63" fillId="8" borderId="14" xfId="0" applyNumberFormat="1" applyFont="1" applyFill="1" applyBorder="1"/>
    <xf numFmtId="3" fontId="63" fillId="8" borderId="15" xfId="0" applyNumberFormat="1" applyFont="1" applyFill="1" applyBorder="1"/>
    <xf numFmtId="2" fontId="36" fillId="0" borderId="12" xfId="0" applyNumberFormat="1" applyFont="1" applyBorder="1"/>
    <xf numFmtId="0" fontId="36" fillId="0" borderId="12" xfId="0" applyFont="1" applyBorder="1"/>
    <xf numFmtId="166" fontId="36" fillId="6" borderId="10" xfId="5" applyNumberFormat="1" applyFont="1" applyFill="1" applyBorder="1"/>
    <xf numFmtId="166" fontId="36" fillId="4" borderId="10" xfId="5" applyNumberFormat="1" applyFont="1" applyFill="1" applyBorder="1"/>
    <xf numFmtId="166" fontId="36" fillId="11" borderId="10" xfId="5" applyNumberFormat="1" applyFont="1" applyFill="1" applyBorder="1"/>
    <xf numFmtId="166" fontId="36" fillId="3" borderId="10" xfId="5" applyNumberFormat="1" applyFont="1" applyFill="1" applyBorder="1"/>
    <xf numFmtId="166" fontId="36" fillId="11" borderId="40" xfId="5" applyNumberFormat="1" applyFont="1" applyFill="1" applyBorder="1"/>
    <xf numFmtId="166" fontId="34" fillId="9" borderId="20" xfId="5" applyNumberFormat="1" applyFont="1" applyFill="1" applyBorder="1"/>
    <xf numFmtId="170" fontId="34" fillId="9" borderId="35" xfId="0" applyNumberFormat="1" applyFont="1" applyFill="1" applyBorder="1" applyProtection="1"/>
    <xf numFmtId="170" fontId="34" fillId="9" borderId="18" xfId="0" applyNumberFormat="1" applyFont="1" applyFill="1" applyBorder="1" applyProtection="1"/>
    <xf numFmtId="170" fontId="36" fillId="4" borderId="14" xfId="0" applyNumberFormat="1" applyFont="1" applyFill="1" applyBorder="1" applyProtection="1"/>
    <xf numFmtId="170" fontId="36" fillId="4" borderId="9" xfId="0" applyNumberFormat="1" applyFont="1" applyFill="1" applyBorder="1" applyProtection="1"/>
    <xf numFmtId="170" fontId="36" fillId="4" borderId="9" xfId="0" applyNumberFormat="1" applyFont="1" applyFill="1" applyBorder="1"/>
    <xf numFmtId="170" fontId="36" fillId="11" borderId="14" xfId="0" applyNumberFormat="1" applyFont="1" applyFill="1" applyBorder="1" applyProtection="1"/>
    <xf numFmtId="170" fontId="36" fillId="11" borderId="9" xfId="0" applyNumberFormat="1" applyFont="1" applyFill="1" applyBorder="1" applyProtection="1"/>
    <xf numFmtId="170" fontId="36" fillId="4" borderId="14" xfId="0" applyNumberFormat="1" applyFont="1" applyFill="1" applyBorder="1"/>
    <xf numFmtId="170" fontId="36" fillId="3" borderId="14" xfId="0" applyNumberFormat="1" applyFont="1" applyFill="1" applyBorder="1" applyProtection="1"/>
    <xf numFmtId="170" fontId="36" fillId="3" borderId="9" xfId="0" applyNumberFormat="1" applyFont="1" applyFill="1" applyBorder="1" applyProtection="1"/>
    <xf numFmtId="170" fontId="36" fillId="3" borderId="9" xfId="0" applyNumberFormat="1" applyFont="1" applyFill="1" applyBorder="1"/>
    <xf numFmtId="170" fontId="36" fillId="11" borderId="38" xfId="0" applyNumberFormat="1" applyFont="1" applyFill="1" applyBorder="1" applyProtection="1"/>
    <xf numFmtId="170" fontId="36" fillId="11" borderId="39" xfId="0" applyNumberFormat="1" applyFont="1" applyFill="1" applyBorder="1" applyProtection="1"/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9" xfId="4" applyFont="1" applyBorder="1" applyAlignment="1">
      <alignment horizontal="centerContinuous"/>
    </xf>
    <xf numFmtId="0" fontId="67" fillId="0" borderId="30" xfId="4" applyFont="1" applyBorder="1" applyAlignment="1">
      <alignment horizontal="centerContinuous"/>
    </xf>
    <xf numFmtId="0" fontId="67" fillId="0" borderId="31" xfId="4" applyFont="1" applyBorder="1" applyAlignment="1">
      <alignment horizontal="centerContinuous"/>
    </xf>
    <xf numFmtId="0" fontId="67" fillId="0" borderId="32" xfId="4" applyFont="1" applyBorder="1" applyAlignment="1">
      <alignment horizontal="centerContinuous"/>
    </xf>
    <xf numFmtId="0" fontId="67" fillId="0" borderId="31" xfId="4" applyFont="1" applyBorder="1" applyAlignment="1">
      <alignment horizontal="center"/>
    </xf>
    <xf numFmtId="0" fontId="67" fillId="0" borderId="45" xfId="4" applyFont="1" applyBorder="1" applyAlignment="1">
      <alignment horizontal="center" vertical="center"/>
    </xf>
    <xf numFmtId="0" fontId="67" fillId="0" borderId="29" xfId="4" applyFont="1" applyBorder="1" applyAlignment="1">
      <alignment horizontal="center" vertical="center" wrapText="1"/>
    </xf>
    <xf numFmtId="0" fontId="67" fillId="3" borderId="31" xfId="4" applyFont="1" applyFill="1" applyBorder="1" applyAlignment="1">
      <alignment horizontal="center" vertical="center" wrapText="1"/>
    </xf>
    <xf numFmtId="0" fontId="67" fillId="0" borderId="32" xfId="4" applyFont="1" applyBorder="1" applyAlignment="1">
      <alignment horizontal="center" vertical="center" wrapText="1"/>
    </xf>
    <xf numFmtId="0" fontId="67" fillId="0" borderId="33" xfId="4" applyFont="1" applyBorder="1" applyAlignment="1">
      <alignment horizontal="center" vertical="center"/>
    </xf>
    <xf numFmtId="0" fontId="67" fillId="0" borderId="30" xfId="4" applyFont="1" applyBorder="1" applyAlignment="1">
      <alignment horizontal="center" vertical="center" wrapText="1"/>
    </xf>
    <xf numFmtId="0" fontId="67" fillId="0" borderId="26" xfId="4" applyFont="1" applyBorder="1" applyAlignment="1">
      <alignment vertical="center"/>
    </xf>
    <xf numFmtId="3" fontId="67" fillId="0" borderId="34" xfId="0" applyNumberFormat="1" applyFont="1" applyBorder="1"/>
    <xf numFmtId="3" fontId="67" fillId="3" borderId="34" xfId="0" applyNumberFormat="1" applyFont="1" applyFill="1" applyBorder="1"/>
    <xf numFmtId="3" fontId="67" fillId="0" borderId="28" xfId="0" applyNumberFormat="1" applyFont="1" applyBorder="1"/>
    <xf numFmtId="0" fontId="67" fillId="0" borderId="28" xfId="4" applyFont="1" applyBorder="1" applyAlignment="1">
      <alignment vertical="center"/>
    </xf>
    <xf numFmtId="3" fontId="67" fillId="0" borderId="27" xfId="3" applyNumberFormat="1" applyFont="1" applyBorder="1"/>
    <xf numFmtId="3" fontId="67" fillId="3" borderId="34" xfId="3" applyNumberFormat="1" applyFont="1" applyFill="1" applyBorder="1"/>
    <xf numFmtId="3" fontId="68" fillId="0" borderId="28" xfId="0" applyNumberFormat="1" applyFont="1" applyBorder="1"/>
    <xf numFmtId="0" fontId="68" fillId="0" borderId="43" xfId="0" applyFont="1" applyBorder="1"/>
    <xf numFmtId="3" fontId="21" fillId="0" borderId="13" xfId="0" applyNumberFormat="1" applyFont="1" applyBorder="1"/>
    <xf numFmtId="3" fontId="21" fillId="3" borderId="24" xfId="0" applyNumberFormat="1" applyFont="1" applyFill="1" applyBorder="1"/>
    <xf numFmtId="3" fontId="21" fillId="0" borderId="25" xfId="0" applyNumberFormat="1" applyFont="1" applyBorder="1"/>
    <xf numFmtId="0" fontId="68" fillId="0" borderId="37" xfId="0" applyFont="1" applyBorder="1"/>
    <xf numFmtId="3" fontId="21" fillId="0" borderId="4" xfId="0" applyNumberFormat="1" applyFont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0" fontId="68" fillId="0" borderId="44" xfId="0" applyFont="1" applyBorder="1"/>
    <xf numFmtId="3" fontId="21" fillId="0" borderId="14" xfId="0" applyNumberFormat="1" applyFont="1" applyBorder="1"/>
    <xf numFmtId="3" fontId="21" fillId="3" borderId="9" xfId="0" applyNumberFormat="1" applyFont="1" applyFill="1" applyBorder="1"/>
    <xf numFmtId="3" fontId="21" fillId="0" borderId="10" xfId="0" applyNumberFormat="1" applyFont="1" applyBorder="1"/>
    <xf numFmtId="4" fontId="67" fillId="0" borderId="13" xfId="3" applyNumberFormat="1" applyFont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1" fillId="0" borderId="25" xfId="0" applyNumberFormat="1" applyFont="1" applyBorder="1"/>
    <xf numFmtId="4" fontId="67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1" fillId="0" borderId="10" xfId="0" applyNumberFormat="1" applyFont="1" applyBorder="1"/>
    <xf numFmtId="3" fontId="21" fillId="0" borderId="38" xfId="0" applyNumberFormat="1" applyFont="1" applyBorder="1"/>
    <xf numFmtId="3" fontId="21" fillId="3" borderId="39" xfId="0" applyNumberFormat="1" applyFont="1" applyFill="1" applyBorder="1"/>
    <xf numFmtId="3" fontId="21" fillId="0" borderId="40" xfId="0" applyNumberFormat="1" applyFont="1" applyBorder="1"/>
    <xf numFmtId="4" fontId="67" fillId="0" borderId="38" xfId="3" applyNumberFormat="1" applyFont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1" fillId="0" borderId="40" xfId="0" applyNumberFormat="1" applyFont="1" applyBorder="1"/>
    <xf numFmtId="3" fontId="21" fillId="3" borderId="9" xfId="3" applyNumberFormat="1" applyFont="1" applyFill="1" applyBorder="1"/>
    <xf numFmtId="0" fontId="68" fillId="0" borderId="46" xfId="0" applyFont="1" applyBorder="1"/>
    <xf numFmtId="3" fontId="21" fillId="0" borderId="15" xfId="0" applyNumberFormat="1" applyFont="1" applyBorder="1"/>
    <xf numFmtId="3" fontId="21" fillId="3" borderId="12" xfId="0" applyNumberFormat="1" applyFont="1" applyFill="1" applyBorder="1"/>
    <xf numFmtId="3" fontId="21" fillId="0" borderId="16" xfId="0" applyNumberFormat="1" applyFont="1" applyBorder="1"/>
    <xf numFmtId="4" fontId="67" fillId="0" borderId="15" xfId="3" applyNumberFormat="1" applyFont="1" applyBorder="1"/>
    <xf numFmtId="3" fontId="21" fillId="0" borderId="12" xfId="3" applyNumberFormat="1" applyFont="1" applyBorder="1"/>
    <xf numFmtId="3" fontId="21" fillId="3" borderId="12" xfId="3" applyNumberFormat="1" applyFont="1" applyFill="1" applyBorder="1"/>
    <xf numFmtId="3" fontId="31" fillId="0" borderId="16" xfId="0" applyNumberFormat="1" applyFont="1" applyBorder="1"/>
    <xf numFmtId="0" fontId="34" fillId="0" borderId="27" xfId="4" applyFont="1" applyBorder="1" applyAlignment="1">
      <alignment horizontal="center"/>
    </xf>
    <xf numFmtId="4" fontId="3" fillId="0" borderId="0" xfId="0" applyNumberFormat="1" applyFont="1" applyFill="1" applyBorder="1" applyAlignment="1"/>
    <xf numFmtId="0" fontId="66" fillId="0" borderId="0" xfId="16" applyBorder="1"/>
    <xf numFmtId="0" fontId="69" fillId="0" borderId="0" xfId="8" applyFont="1"/>
    <xf numFmtId="0" fontId="22" fillId="8" borderId="11" xfId="0" applyFont="1" applyFill="1" applyBorder="1" applyAlignment="1">
      <alignment horizontal="center" vertical="center" wrapText="1"/>
    </xf>
    <xf numFmtId="0" fontId="70" fillId="0" borderId="69" xfId="0" applyFont="1" applyFill="1" applyBorder="1" applyAlignment="1">
      <alignment horizontal="center" vertical="center" wrapText="1"/>
    </xf>
    <xf numFmtId="0" fontId="71" fillId="0" borderId="77" xfId="0" applyFont="1" applyFill="1" applyBorder="1" applyAlignment="1">
      <alignment horizontal="center" vertical="center" wrapText="1"/>
    </xf>
    <xf numFmtId="0" fontId="70" fillId="0" borderId="77" xfId="0" applyFont="1" applyFill="1" applyBorder="1" applyAlignment="1">
      <alignment horizontal="center" vertical="center" wrapText="1"/>
    </xf>
    <xf numFmtId="0" fontId="71" fillId="0" borderId="78" xfId="0" applyFont="1" applyFill="1" applyBorder="1" applyAlignment="1">
      <alignment horizontal="center" vertical="center" wrapText="1"/>
    </xf>
    <xf numFmtId="3" fontId="22" fillId="8" borderId="13" xfId="0" applyNumberFormat="1" applyFont="1" applyFill="1" applyBorder="1" applyAlignment="1">
      <alignment horizontal="right"/>
    </xf>
    <xf numFmtId="3" fontId="70" fillId="0" borderId="24" xfId="0" applyNumberFormat="1" applyFont="1" applyFill="1" applyBorder="1" applyAlignment="1">
      <alignment horizontal="right"/>
    </xf>
    <xf numFmtId="164" fontId="71" fillId="0" borderId="7" xfId="0" applyNumberFormat="1" applyFont="1" applyFill="1" applyBorder="1" applyAlignment="1">
      <alignment horizontal="right"/>
    </xf>
    <xf numFmtId="3" fontId="70" fillId="0" borderId="7" xfId="0" applyNumberFormat="1" applyFont="1" applyFill="1" applyBorder="1" applyAlignment="1">
      <alignment horizontal="right"/>
    </xf>
    <xf numFmtId="164" fontId="71" fillId="0" borderId="25" xfId="0" applyNumberFormat="1" applyFont="1" applyFill="1" applyBorder="1" applyAlignment="1">
      <alignment horizontal="right"/>
    </xf>
    <xf numFmtId="14" fontId="63" fillId="8" borderId="15" xfId="0" applyNumberFormat="1" applyFont="1" applyFill="1" applyBorder="1" applyAlignment="1">
      <alignment horizontal="center" vertical="center" wrapText="1"/>
    </xf>
    <xf numFmtId="164" fontId="64" fillId="0" borderId="10" xfId="0" applyNumberFormat="1" applyFont="1" applyFill="1" applyBorder="1"/>
    <xf numFmtId="164" fontId="64" fillId="0" borderId="16" xfId="0" applyNumberFormat="1" applyFont="1" applyFill="1" applyBorder="1"/>
    <xf numFmtId="0" fontId="34" fillId="0" borderId="0" xfId="0" applyFont="1" applyAlignment="1">
      <alignment vertical="center"/>
    </xf>
    <xf numFmtId="14" fontId="34" fillId="0" borderId="0" xfId="0" applyNumberFormat="1" applyFont="1" applyAlignment="1">
      <alignment horizontal="center" vertical="center"/>
    </xf>
    <xf numFmtId="0" fontId="36" fillId="0" borderId="0" xfId="0" applyFont="1" applyAlignment="1">
      <alignment vertical="center"/>
    </xf>
    <xf numFmtId="3" fontId="34" fillId="8" borderId="37" xfId="0" applyNumberFormat="1" applyFont="1" applyFill="1" applyBorder="1"/>
    <xf numFmtId="3" fontId="36" fillId="0" borderId="4" xfId="0" applyNumberFormat="1" applyFont="1" applyBorder="1"/>
    <xf numFmtId="164" fontId="40" fillId="0" borderId="61" xfId="0" applyNumberFormat="1" applyFont="1" applyFill="1" applyBorder="1"/>
    <xf numFmtId="3" fontId="36" fillId="0" borderId="4" xfId="0" applyNumberFormat="1" applyFont="1" applyBorder="1" applyAlignment="1">
      <alignment horizontal="right"/>
    </xf>
    <xf numFmtId="164" fontId="40" fillId="0" borderId="61" xfId="0" applyNumberFormat="1" applyFont="1" applyFill="1" applyBorder="1" applyAlignment="1">
      <alignment horizontal="right"/>
    </xf>
    <xf numFmtId="3" fontId="34" fillId="8" borderId="14" xfId="0" applyNumberFormat="1" applyFont="1" applyFill="1" applyBorder="1"/>
    <xf numFmtId="3" fontId="36" fillId="0" borderId="9" xfId="0" applyNumberFormat="1" applyFont="1" applyBorder="1"/>
    <xf numFmtId="164" fontId="40" fillId="0" borderId="22" xfId="0" applyNumberFormat="1" applyFont="1" applyFill="1" applyBorder="1"/>
    <xf numFmtId="3" fontId="34" fillId="8" borderId="15" xfId="0" applyNumberFormat="1" applyFont="1" applyFill="1" applyBorder="1"/>
    <xf numFmtId="3" fontId="36" fillId="0" borderId="12" xfId="0" applyNumberFormat="1" applyFont="1" applyBorder="1"/>
    <xf numFmtId="164" fontId="40" fillId="0" borderId="52" xfId="0" applyNumberFormat="1" applyFont="1" applyFill="1" applyBorder="1"/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7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237-48C8-9E55-09989C7546C7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237-48C8-9E55-09989C7546C7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237-48C8-9E55-09989C7546C7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237-48C8-9E55-09989C7546C7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237-48C8-9E55-09989C7546C7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  <c:pt idx="5">
                <c:v>8.61</c:v>
              </c:pt>
              <c:pt idx="6">
                <c:v>8.61</c:v>
              </c:pt>
              <c:pt idx="7">
                <c:v>8.5500000000000007</c:v>
              </c:pt>
              <c:pt idx="8">
                <c:v>8.6259999999999994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237-48C8-9E55-09989C754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.6999999999999993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161925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2</xdr:row>
      <xdr:rowOff>47625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11</xdr:col>
      <xdr:colOff>590301</xdr:colOff>
      <xdr:row>39</xdr:row>
      <xdr:rowOff>38100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71675"/>
          <a:ext cx="10315326" cy="5057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19</xdr:col>
      <xdr:colOff>104592</xdr:colOff>
      <xdr:row>42</xdr:row>
      <xdr:rowOff>15803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1077392" cy="649280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3</xdr:row>
      <xdr:rowOff>133350</xdr:rowOff>
    </xdr:from>
    <xdr:to>
      <xdr:col>16</xdr:col>
      <xdr:colOff>384087</xdr:colOff>
      <xdr:row>36</xdr:row>
      <xdr:rowOff>146005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619125"/>
          <a:ext cx="9242337" cy="5346655"/>
        </a:xfrm>
        <a:prstGeom prst="rect">
          <a:avLst/>
        </a:prstGeom>
      </xdr:spPr>
    </xdr:pic>
    <xdr:clientData/>
  </xdr:twoCellAnchor>
  <xdr:twoCellAnchor>
    <xdr:from>
      <xdr:col>0</xdr:col>
      <xdr:colOff>590549</xdr:colOff>
      <xdr:row>45</xdr:row>
      <xdr:rowOff>133350</xdr:rowOff>
    </xdr:from>
    <xdr:to>
      <xdr:col>16</xdr:col>
      <xdr:colOff>85724</xdr:colOff>
      <xdr:row>77</xdr:row>
      <xdr:rowOff>133350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24</xdr:col>
      <xdr:colOff>269463</xdr:colOff>
      <xdr:row>41</xdr:row>
      <xdr:rowOff>98473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4290263" cy="641354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</xdr:row>
      <xdr:rowOff>0</xdr:rowOff>
    </xdr:from>
    <xdr:to>
      <xdr:col>18</xdr:col>
      <xdr:colOff>600074</xdr:colOff>
      <xdr:row>46</xdr:row>
      <xdr:rowOff>19587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61925"/>
          <a:ext cx="10963275" cy="730621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161924</xdr:rowOff>
    </xdr:from>
    <xdr:to>
      <xdr:col>21</xdr:col>
      <xdr:colOff>576126</xdr:colOff>
      <xdr:row>31</xdr:row>
      <xdr:rowOff>104774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4"/>
          <a:ext cx="12158526" cy="49625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21</xdr:col>
      <xdr:colOff>354603</xdr:colOff>
      <xdr:row>50</xdr:row>
      <xdr:rowOff>101660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1937003" cy="80169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32</xdr:col>
      <xdr:colOff>464344</xdr:colOff>
      <xdr:row>30</xdr:row>
      <xdr:rowOff>39675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0"/>
          <a:ext cx="9572625" cy="502839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32</xdr:col>
      <xdr:colOff>475462</xdr:colOff>
      <xdr:row>57</xdr:row>
      <xdr:rowOff>77783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2719" y="4488656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16</xdr:col>
      <xdr:colOff>571500</xdr:colOff>
      <xdr:row>27</xdr:row>
      <xdr:rowOff>11907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10287000" cy="450056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27</xdr:row>
      <xdr:rowOff>83344</xdr:rowOff>
    </xdr:from>
    <xdr:to>
      <xdr:col>16</xdr:col>
      <xdr:colOff>583405</xdr:colOff>
      <xdr:row>56</xdr:row>
      <xdr:rowOff>120532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2968" y="4572000"/>
          <a:ext cx="9405937" cy="4871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abSelected="1" topLeftCell="A4" workbookViewId="0">
      <selection activeCell="P17" sqref="P17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43" ht="15.75">
      <c r="A1" s="365"/>
      <c r="B1" s="362"/>
      <c r="C1" s="362"/>
      <c r="D1" s="366" t="s">
        <v>183</v>
      </c>
      <c r="E1" s="363"/>
      <c r="F1" s="363"/>
      <c r="G1" s="364"/>
      <c r="H1" s="365"/>
      <c r="I1" s="365"/>
      <c r="J1" s="365"/>
      <c r="K1" s="365"/>
    </row>
    <row r="2" spans="1:43" ht="17.25">
      <c r="A2" s="365"/>
      <c r="B2" s="362"/>
      <c r="C2" s="362"/>
      <c r="D2" s="367" t="s">
        <v>120</v>
      </c>
      <c r="E2" s="362"/>
      <c r="F2" s="363"/>
      <c r="G2" s="368"/>
      <c r="H2" s="365"/>
      <c r="I2" s="365"/>
      <c r="J2" s="365"/>
      <c r="K2" s="365"/>
    </row>
    <row r="3" spans="1:43" ht="17.25">
      <c r="A3" s="199"/>
      <c r="B3" s="362" t="s">
        <v>183</v>
      </c>
      <c r="C3" s="362"/>
      <c r="D3" s="367"/>
      <c r="E3" s="362"/>
      <c r="F3" s="363"/>
      <c r="G3" s="368"/>
      <c r="H3" s="369"/>
      <c r="I3" s="369"/>
      <c r="J3" s="369"/>
      <c r="K3" s="369"/>
    </row>
    <row r="4" spans="1:43" ht="15.75">
      <c r="A4" s="199"/>
      <c r="B4" s="363" t="s">
        <v>117</v>
      </c>
      <c r="C4" s="363"/>
      <c r="D4" s="363"/>
      <c r="E4" s="363"/>
      <c r="F4" s="363"/>
      <c r="G4" s="368"/>
      <c r="H4" s="370"/>
      <c r="I4" s="369"/>
      <c r="J4" s="369"/>
      <c r="K4" s="369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ht="15.75">
      <c r="B5" s="368"/>
      <c r="C5" s="368"/>
      <c r="D5" s="368"/>
      <c r="E5" s="368"/>
      <c r="F5" s="368"/>
      <c r="G5" s="368"/>
      <c r="H5" s="370"/>
      <c r="I5" s="369"/>
      <c r="J5" s="369"/>
      <c r="K5" s="369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ht="15.75">
      <c r="B6" s="371" t="s">
        <v>227</v>
      </c>
      <c r="C6" s="369"/>
      <c r="D6" s="369"/>
      <c r="E6" s="369"/>
      <c r="F6" s="369"/>
      <c r="G6" s="368"/>
      <c r="H6" s="370"/>
      <c r="I6" s="369"/>
      <c r="J6" s="369"/>
      <c r="K6" s="369"/>
      <c r="L6" s="194"/>
      <c r="M6" s="194"/>
      <c r="N6" s="194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ht="15.75">
      <c r="B7" s="369"/>
      <c r="C7" s="369"/>
      <c r="D7" s="369"/>
      <c r="E7" s="369"/>
      <c r="F7" s="369"/>
      <c r="G7" s="368"/>
      <c r="H7" s="369"/>
      <c r="I7" s="369"/>
      <c r="J7" s="369"/>
      <c r="K7" s="369"/>
      <c r="L7" s="79"/>
      <c r="M7" s="79"/>
      <c r="N7" s="79"/>
    </row>
    <row r="8" spans="1:43">
      <c r="B8" s="369"/>
      <c r="C8" s="369"/>
      <c r="D8" s="369"/>
      <c r="E8" s="369"/>
      <c r="F8" s="369"/>
      <c r="G8" s="368"/>
      <c r="H8" s="369"/>
      <c r="I8" s="369"/>
      <c r="J8" s="369"/>
      <c r="K8" s="369"/>
    </row>
    <row r="9" spans="1:43" ht="31.5">
      <c r="B9" s="372" t="s">
        <v>0</v>
      </c>
      <c r="C9" s="373"/>
      <c r="D9" s="368"/>
      <c r="E9" s="368"/>
      <c r="F9" s="368"/>
      <c r="G9" s="368"/>
      <c r="H9" s="368"/>
      <c r="I9" s="368"/>
      <c r="J9" s="368"/>
      <c r="K9" s="368"/>
    </row>
    <row r="10" spans="1:43" ht="31.5">
      <c r="B10" s="374"/>
      <c r="C10" s="368"/>
      <c r="D10" s="368"/>
      <c r="E10" s="368"/>
      <c r="F10" s="368"/>
      <c r="G10" s="368"/>
      <c r="H10" s="368"/>
      <c r="I10" s="368"/>
      <c r="J10" s="368"/>
      <c r="K10" s="368"/>
    </row>
    <row r="11" spans="1:43">
      <c r="B11" s="369"/>
      <c r="C11" s="369"/>
      <c r="D11" s="369"/>
      <c r="E11" s="369"/>
      <c r="F11" s="369"/>
      <c r="G11" s="368"/>
      <c r="H11" s="369"/>
      <c r="I11" s="369"/>
      <c r="J11" s="369"/>
      <c r="K11" s="369"/>
    </row>
    <row r="12" spans="1:43" ht="23.25">
      <c r="B12" s="375" t="s">
        <v>256</v>
      </c>
      <c r="C12" s="376"/>
      <c r="D12" s="377"/>
      <c r="E12" s="378" t="s">
        <v>257</v>
      </c>
      <c r="F12" s="379"/>
      <c r="G12" s="380"/>
      <c r="H12" s="365"/>
      <c r="I12" s="365"/>
      <c r="J12" s="365"/>
      <c r="K12" s="365"/>
    </row>
    <row r="13" spans="1:43">
      <c r="B13" s="369"/>
      <c r="C13" s="369"/>
      <c r="D13" s="369"/>
      <c r="E13" s="369"/>
      <c r="F13" s="369"/>
      <c r="G13" s="368"/>
      <c r="H13" s="369"/>
      <c r="I13" s="369"/>
      <c r="J13" s="369"/>
      <c r="K13" s="369"/>
    </row>
    <row r="14" spans="1:43">
      <c r="B14" s="369"/>
      <c r="C14" s="369"/>
      <c r="D14" s="369"/>
      <c r="E14" s="369"/>
      <c r="F14" s="369"/>
      <c r="G14" s="368"/>
      <c r="H14" s="369"/>
      <c r="I14" s="369"/>
      <c r="J14" s="369"/>
      <c r="K14" s="369"/>
    </row>
    <row r="15" spans="1:43" ht="26.25">
      <c r="B15" s="381" t="s">
        <v>228</v>
      </c>
      <c r="C15" s="382"/>
      <c r="D15" s="383" t="s">
        <v>264</v>
      </c>
      <c r="E15" s="382"/>
      <c r="F15" s="382"/>
      <c r="G15" s="376"/>
      <c r="H15" s="369"/>
      <c r="I15" s="369"/>
      <c r="J15" s="369"/>
      <c r="K15" s="369"/>
    </row>
    <row r="16" spans="1:43" ht="15">
      <c r="B16" s="384"/>
      <c r="C16" s="384"/>
      <c r="D16" s="384"/>
      <c r="E16" s="384"/>
      <c r="F16" s="384"/>
      <c r="G16" s="368"/>
      <c r="H16" s="369"/>
      <c r="I16" s="369"/>
      <c r="J16" s="369"/>
      <c r="K16" s="369"/>
    </row>
    <row r="17" spans="2:11" ht="15">
      <c r="B17" s="384" t="s">
        <v>235</v>
      </c>
      <c r="C17" s="384"/>
      <c r="D17" s="384"/>
      <c r="E17" s="384"/>
      <c r="F17" s="384"/>
      <c r="G17" s="369"/>
      <c r="H17" s="369"/>
      <c r="I17" s="369"/>
      <c r="J17" s="369"/>
      <c r="K17" s="369"/>
    </row>
    <row r="18" spans="2:11" ht="15">
      <c r="B18" s="384" t="s">
        <v>229</v>
      </c>
      <c r="C18" s="384"/>
      <c r="D18" s="384"/>
      <c r="E18" s="384"/>
      <c r="F18" s="384"/>
      <c r="G18" s="369"/>
      <c r="H18" s="369"/>
      <c r="I18" s="369"/>
      <c r="J18" s="369"/>
      <c r="K18" s="369"/>
    </row>
    <row r="19" spans="2:11" ht="15">
      <c r="B19" s="385" t="s">
        <v>230</v>
      </c>
      <c r="C19" s="385"/>
      <c r="D19" s="385"/>
      <c r="E19" s="385"/>
      <c r="F19" s="385"/>
      <c r="G19" s="386"/>
      <c r="H19" s="386"/>
      <c r="I19" s="386"/>
      <c r="J19" s="386"/>
      <c r="K19" s="369"/>
    </row>
    <row r="20" spans="2:11" ht="15">
      <c r="B20" s="384" t="s">
        <v>3</v>
      </c>
      <c r="C20" s="384"/>
      <c r="D20" s="384"/>
      <c r="E20" s="384"/>
      <c r="F20" s="384"/>
      <c r="G20" s="369"/>
      <c r="H20" s="369"/>
      <c r="I20" s="369"/>
      <c r="J20" s="369"/>
      <c r="K20" s="369"/>
    </row>
    <row r="21" spans="2:11" ht="15">
      <c r="B21" s="384" t="s">
        <v>4</v>
      </c>
      <c r="C21" s="384"/>
      <c r="D21" s="384"/>
      <c r="E21" s="384"/>
      <c r="F21" s="384"/>
      <c r="G21" s="369"/>
      <c r="H21" s="369"/>
      <c r="I21" s="369"/>
      <c r="J21" s="369"/>
      <c r="K21" s="369"/>
    </row>
    <row r="22" spans="2:11" ht="18.75">
      <c r="B22" s="413"/>
      <c r="C22" s="413"/>
      <c r="D22" s="384"/>
      <c r="E22" s="384"/>
      <c r="F22" s="384"/>
      <c r="G22" s="369"/>
      <c r="H22" s="369"/>
      <c r="I22" s="369"/>
      <c r="J22" s="369"/>
      <c r="K22" s="369"/>
    </row>
    <row r="23" spans="2:11" ht="18.75">
      <c r="B23" s="546"/>
      <c r="C23" s="546"/>
      <c r="D23" s="384"/>
      <c r="E23" s="384"/>
      <c r="F23" s="384"/>
      <c r="G23" s="369"/>
      <c r="H23" s="369"/>
      <c r="I23" s="369"/>
      <c r="J23" s="369"/>
      <c r="K23" s="369"/>
    </row>
    <row r="24" spans="2:11" ht="15">
      <c r="B24" s="384"/>
      <c r="C24" s="387"/>
      <c r="D24" s="384"/>
      <c r="E24" s="384"/>
      <c r="F24" s="384"/>
      <c r="G24" s="369"/>
      <c r="H24" s="369"/>
      <c r="I24" s="369"/>
      <c r="J24" s="369"/>
      <c r="K24" s="369"/>
    </row>
    <row r="25" spans="2:11" ht="15">
      <c r="B25" s="384"/>
      <c r="C25" s="387"/>
      <c r="D25" s="384"/>
      <c r="E25" s="384"/>
      <c r="F25" s="384"/>
      <c r="G25" s="369"/>
      <c r="H25" s="369"/>
      <c r="I25" s="369"/>
      <c r="J25" s="369"/>
      <c r="K25" s="369"/>
    </row>
    <row r="26" spans="2:11" ht="15">
      <c r="B26" s="385" t="s">
        <v>5</v>
      </c>
      <c r="C26" s="384"/>
      <c r="D26" s="384"/>
      <c r="E26" s="384"/>
      <c r="F26" s="384"/>
      <c r="G26" s="369"/>
      <c r="H26" s="369"/>
      <c r="I26" s="369"/>
      <c r="J26" s="369"/>
      <c r="K26" s="369"/>
    </row>
    <row r="27" spans="2:11" ht="15">
      <c r="B27" s="385" t="s">
        <v>237</v>
      </c>
      <c r="C27" s="385"/>
      <c r="D27" s="385"/>
      <c r="E27" s="385"/>
      <c r="F27" s="385"/>
      <c r="G27" s="386"/>
      <c r="H27" s="386"/>
      <c r="I27" s="386"/>
      <c r="J27" s="386"/>
      <c r="K27" s="369"/>
    </row>
    <row r="28" spans="2:11" ht="15">
      <c r="B28" s="384" t="s">
        <v>231</v>
      </c>
      <c r="C28" s="395" t="s">
        <v>236</v>
      </c>
      <c r="D28" s="384"/>
      <c r="E28" s="384"/>
      <c r="F28" s="384"/>
      <c r="G28" s="369"/>
      <c r="H28" s="369"/>
      <c r="I28" s="369"/>
      <c r="J28" s="369"/>
      <c r="K28" s="369"/>
    </row>
    <row r="29" spans="2:11" ht="15">
      <c r="B29" s="384" t="s">
        <v>238</v>
      </c>
      <c r="C29" s="384"/>
      <c r="D29" s="384"/>
      <c r="E29" s="384"/>
      <c r="F29" s="384"/>
      <c r="G29" s="369"/>
      <c r="H29" s="369"/>
      <c r="I29" s="369"/>
      <c r="J29" s="369"/>
      <c r="K29" s="369"/>
    </row>
    <row r="30" spans="2:11" ht="15">
      <c r="B30" s="384"/>
      <c r="C30" s="384"/>
      <c r="D30" s="384"/>
      <c r="E30" s="384"/>
      <c r="F30" s="384"/>
      <c r="G30" s="369"/>
      <c r="H30" s="369"/>
      <c r="I30" s="369"/>
      <c r="J30" s="369"/>
      <c r="K30" s="369"/>
    </row>
    <row r="31" spans="2:11" ht="15">
      <c r="B31" s="388" t="s">
        <v>232</v>
      </c>
      <c r="C31" s="389"/>
      <c r="D31" s="389"/>
      <c r="E31" s="389"/>
      <c r="F31" s="389"/>
      <c r="G31" s="390"/>
      <c r="H31" s="390"/>
      <c r="I31" s="390"/>
      <c r="J31" s="390"/>
      <c r="K31" s="390"/>
    </row>
    <row r="32" spans="2:11" ht="15">
      <c r="B32" s="391" t="s">
        <v>233</v>
      </c>
      <c r="C32" s="389"/>
      <c r="D32" s="389"/>
      <c r="E32" s="389"/>
      <c r="F32" s="389"/>
      <c r="G32" s="390"/>
      <c r="H32" s="390"/>
      <c r="I32" s="390"/>
      <c r="J32" s="390"/>
      <c r="K32" s="390"/>
    </row>
    <row r="33" spans="2:11" ht="15">
      <c r="B33" s="391" t="s">
        <v>234</v>
      </c>
      <c r="C33" s="384"/>
      <c r="D33" s="384"/>
      <c r="E33" s="384"/>
      <c r="F33" s="384"/>
      <c r="G33" s="369"/>
      <c r="H33" s="369"/>
      <c r="I33" s="369"/>
      <c r="J33" s="369"/>
      <c r="K33" s="369"/>
    </row>
    <row r="34" spans="2:11" ht="15">
      <c r="B34" s="384"/>
      <c r="C34" s="384"/>
      <c r="D34" s="384"/>
      <c r="E34" s="384"/>
      <c r="F34" s="384"/>
      <c r="G34" s="369"/>
      <c r="H34" s="369"/>
      <c r="I34" s="369"/>
      <c r="J34" s="369"/>
      <c r="K34" s="369"/>
    </row>
    <row r="35" spans="2:11" ht="11.25" customHeight="1">
      <c r="B35" s="369"/>
      <c r="C35" s="369"/>
      <c r="D35" s="369"/>
      <c r="E35" s="369"/>
      <c r="F35" s="369"/>
      <c r="G35" s="369"/>
      <c r="H35" s="369"/>
      <c r="I35" s="369"/>
      <c r="J35" s="369"/>
      <c r="K35" s="369"/>
    </row>
  </sheetData>
  <phoneticPr fontId="5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V17" sqref="V17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560" t="s">
        <v>261</v>
      </c>
      <c r="C1" s="560"/>
      <c r="D1" s="560"/>
      <c r="E1" s="560"/>
      <c r="F1" s="560"/>
      <c r="G1" s="560"/>
      <c r="H1" s="561" t="s">
        <v>262</v>
      </c>
      <c r="I1" s="560"/>
      <c r="J1" s="562"/>
      <c r="K1" s="79"/>
      <c r="L1" s="79"/>
      <c r="M1" s="79"/>
      <c r="N1" s="79"/>
      <c r="O1" s="79"/>
      <c r="P1" s="79"/>
      <c r="Q1" s="79"/>
    </row>
    <row r="2" spans="2:17" ht="16.5" thickBot="1">
      <c r="B2" s="147" t="s">
        <v>6</v>
      </c>
      <c r="C2" s="357" t="s">
        <v>7</v>
      </c>
      <c r="D2" s="209"/>
      <c r="E2" s="210"/>
      <c r="F2" s="214" t="s">
        <v>8</v>
      </c>
      <c r="G2" s="212"/>
      <c r="H2" s="212"/>
      <c r="I2" s="212"/>
      <c r="J2" s="212"/>
      <c r="K2" s="212"/>
      <c r="L2" s="212"/>
      <c r="M2" s="212"/>
      <c r="N2" s="212"/>
      <c r="O2" s="212"/>
      <c r="P2" s="208"/>
      <c r="Q2" s="213"/>
    </row>
    <row r="3" spans="2:17" ht="16.5" thickBot="1">
      <c r="B3" s="200"/>
      <c r="C3" s="358"/>
      <c r="D3" s="360"/>
      <c r="E3" s="460"/>
      <c r="F3" s="399" t="s">
        <v>9</v>
      </c>
      <c r="G3" s="400"/>
      <c r="H3" s="401"/>
      <c r="I3" s="399" t="s">
        <v>10</v>
      </c>
      <c r="J3" s="400"/>
      <c r="K3" s="401"/>
      <c r="L3" s="399" t="s">
        <v>11</v>
      </c>
      <c r="M3" s="400"/>
      <c r="N3" s="402"/>
      <c r="O3" s="399" t="s">
        <v>12</v>
      </c>
      <c r="P3" s="401"/>
      <c r="Q3" s="402"/>
    </row>
    <row r="4" spans="2:17" ht="48" thickBot="1">
      <c r="B4" s="151"/>
      <c r="C4" s="152" t="s">
        <v>259</v>
      </c>
      <c r="D4" s="153" t="s">
        <v>250</v>
      </c>
      <c r="E4" s="154" t="s">
        <v>13</v>
      </c>
      <c r="F4" s="152" t="s">
        <v>259</v>
      </c>
      <c r="G4" s="153" t="s">
        <v>250</v>
      </c>
      <c r="H4" s="154" t="s">
        <v>13</v>
      </c>
      <c r="I4" s="152" t="s">
        <v>259</v>
      </c>
      <c r="J4" s="153" t="s">
        <v>250</v>
      </c>
      <c r="K4" s="154" t="s">
        <v>13</v>
      </c>
      <c r="L4" s="152" t="s">
        <v>259</v>
      </c>
      <c r="M4" s="153" t="s">
        <v>250</v>
      </c>
      <c r="N4" s="154" t="s">
        <v>13</v>
      </c>
      <c r="O4" s="152" t="s">
        <v>259</v>
      </c>
      <c r="P4" s="153" t="s">
        <v>250</v>
      </c>
      <c r="Q4" s="156" t="s">
        <v>13</v>
      </c>
    </row>
    <row r="5" spans="2:17" ht="15.75">
      <c r="B5" s="201" t="s">
        <v>14</v>
      </c>
      <c r="C5" s="563">
        <v>10116.098</v>
      </c>
      <c r="D5" s="564">
        <v>10155.918</v>
      </c>
      <c r="E5" s="565">
        <v>-0.39208666316525709</v>
      </c>
      <c r="F5" s="406" t="s">
        <v>116</v>
      </c>
      <c r="G5" s="566" t="s">
        <v>116</v>
      </c>
      <c r="H5" s="567" t="s">
        <v>116</v>
      </c>
      <c r="I5" s="162">
        <v>10188.772000000001</v>
      </c>
      <c r="J5" s="203">
        <v>10195.07</v>
      </c>
      <c r="K5" s="164">
        <v>-6.1774955934572939E-2</v>
      </c>
      <c r="L5" s="406" t="s">
        <v>116</v>
      </c>
      <c r="M5" s="566" t="s">
        <v>116</v>
      </c>
      <c r="N5" s="567" t="s">
        <v>116</v>
      </c>
      <c r="O5" s="406">
        <v>9078.41</v>
      </c>
      <c r="P5" s="566">
        <v>9421.4570000000003</v>
      </c>
      <c r="Q5" s="407">
        <v>-3.6411247220042555</v>
      </c>
    </row>
    <row r="6" spans="2:17" ht="15.75">
      <c r="B6" s="202" t="s">
        <v>15</v>
      </c>
      <c r="C6" s="568">
        <v>8263.7829999999994</v>
      </c>
      <c r="D6" s="569">
        <v>8132.7479999999996</v>
      </c>
      <c r="E6" s="570">
        <v>1.6112020192928622</v>
      </c>
      <c r="F6" s="162">
        <v>7793.9</v>
      </c>
      <c r="G6" s="203">
        <v>7793.62</v>
      </c>
      <c r="H6" s="164">
        <v>3.5926822195558078E-3</v>
      </c>
      <c r="I6" s="162">
        <v>9985.2389999999996</v>
      </c>
      <c r="J6" s="203">
        <v>9895.7870000000003</v>
      </c>
      <c r="K6" s="164">
        <v>0.90394023234331244</v>
      </c>
      <c r="L6" s="162">
        <v>8191</v>
      </c>
      <c r="M6" s="203">
        <v>7096</v>
      </c>
      <c r="N6" s="164">
        <v>15.431228861330325</v>
      </c>
      <c r="O6" s="162">
        <v>10336.687</v>
      </c>
      <c r="P6" s="203">
        <v>10311.214</v>
      </c>
      <c r="Q6" s="204">
        <v>0.24704171594149785</v>
      </c>
    </row>
    <row r="7" spans="2:17" ht="15.75">
      <c r="B7" s="202" t="s">
        <v>16</v>
      </c>
      <c r="C7" s="568" t="s">
        <v>116</v>
      </c>
      <c r="D7" s="569" t="s">
        <v>116</v>
      </c>
      <c r="E7" s="570" t="s">
        <v>116</v>
      </c>
      <c r="F7" s="162" t="s">
        <v>116</v>
      </c>
      <c r="G7" s="203" t="s">
        <v>116</v>
      </c>
      <c r="H7" s="164" t="s">
        <v>116</v>
      </c>
      <c r="I7" s="162" t="s">
        <v>116</v>
      </c>
      <c r="J7" s="203" t="s">
        <v>116</v>
      </c>
      <c r="K7" s="164" t="s">
        <v>116</v>
      </c>
      <c r="L7" s="162" t="s">
        <v>116</v>
      </c>
      <c r="M7" s="203" t="s">
        <v>116</v>
      </c>
      <c r="N7" s="164" t="s">
        <v>116</v>
      </c>
      <c r="O7" s="162" t="s">
        <v>116</v>
      </c>
      <c r="P7" s="203" t="s">
        <v>116</v>
      </c>
      <c r="Q7" s="204" t="s">
        <v>116</v>
      </c>
    </row>
    <row r="8" spans="2:17" ht="15.75">
      <c r="B8" s="202" t="s">
        <v>17</v>
      </c>
      <c r="C8" s="568">
        <v>7470.3220000000001</v>
      </c>
      <c r="D8" s="569">
        <v>7538.125</v>
      </c>
      <c r="E8" s="570">
        <v>-0.89946770582870261</v>
      </c>
      <c r="F8" s="162">
        <v>6519</v>
      </c>
      <c r="G8" s="203">
        <v>6267.46</v>
      </c>
      <c r="H8" s="164">
        <v>4.0134280872953312</v>
      </c>
      <c r="I8" s="162">
        <v>7527.7389999999996</v>
      </c>
      <c r="J8" s="203">
        <v>7601.7070000000003</v>
      </c>
      <c r="K8" s="164">
        <v>-0.97304460695473738</v>
      </c>
      <c r="L8" s="162">
        <v>7397</v>
      </c>
      <c r="M8" s="203">
        <v>6636</v>
      </c>
      <c r="N8" s="164">
        <v>11.467751657625074</v>
      </c>
      <c r="O8" s="162">
        <v>7328.6509999999998</v>
      </c>
      <c r="P8" s="203">
        <v>7405.8959999999997</v>
      </c>
      <c r="Q8" s="204">
        <v>-1.0430203178656559</v>
      </c>
    </row>
    <row r="9" spans="2:17" ht="15.75">
      <c r="B9" s="202" t="s">
        <v>18</v>
      </c>
      <c r="C9" s="568">
        <v>8587.8559999999998</v>
      </c>
      <c r="D9" s="569">
        <v>8931.1650000000009</v>
      </c>
      <c r="E9" s="570">
        <v>-3.8439442110855762</v>
      </c>
      <c r="F9" s="162">
        <v>7299.98</v>
      </c>
      <c r="G9" s="203">
        <v>7300</v>
      </c>
      <c r="H9" s="164">
        <v>-2.7397260274570625E-4</v>
      </c>
      <c r="I9" s="162">
        <v>9300.2469999999994</v>
      </c>
      <c r="J9" s="203">
        <v>9270.06</v>
      </c>
      <c r="K9" s="164">
        <v>0.3256397477470469</v>
      </c>
      <c r="L9" s="162">
        <v>6343</v>
      </c>
      <c r="M9" s="203">
        <v>5861</v>
      </c>
      <c r="N9" s="164">
        <v>8.2238525848831259</v>
      </c>
      <c r="O9" s="162">
        <v>7874.0730000000003</v>
      </c>
      <c r="P9" s="203">
        <v>7845.6869999999999</v>
      </c>
      <c r="Q9" s="204">
        <v>0.36180388027205806</v>
      </c>
    </row>
    <row r="10" spans="2:17" ht="15.75">
      <c r="B10" s="202" t="s">
        <v>19</v>
      </c>
      <c r="C10" s="568">
        <v>21276.208999999999</v>
      </c>
      <c r="D10" s="569">
        <v>21273.638999999999</v>
      </c>
      <c r="E10" s="570">
        <v>1.2080678815691612E-2</v>
      </c>
      <c r="F10" s="162">
        <v>19759.192999999999</v>
      </c>
      <c r="G10" s="203">
        <v>19601.683000000001</v>
      </c>
      <c r="H10" s="164">
        <v>0.80355344997671063</v>
      </c>
      <c r="I10" s="162">
        <v>22218.978999999999</v>
      </c>
      <c r="J10" s="203">
        <v>22291.375</v>
      </c>
      <c r="K10" s="164">
        <v>-0.32477135214853564</v>
      </c>
      <c r="L10" s="162">
        <v>17923</v>
      </c>
      <c r="M10" s="203">
        <v>18370</v>
      </c>
      <c r="N10" s="164">
        <v>-2.4333151878062056</v>
      </c>
      <c r="O10" s="162">
        <v>21571.760999999999</v>
      </c>
      <c r="P10" s="203">
        <v>21260.452000000001</v>
      </c>
      <c r="Q10" s="204">
        <v>1.4642633185785394</v>
      </c>
    </row>
    <row r="11" spans="2:17" ht="15.75">
      <c r="B11" s="202" t="s">
        <v>20</v>
      </c>
      <c r="C11" s="568">
        <v>8685.8960000000006</v>
      </c>
      <c r="D11" s="569">
        <v>8560.7340000000004</v>
      </c>
      <c r="E11" s="570">
        <v>1.462047530036563</v>
      </c>
      <c r="F11" s="162">
        <v>8692.7999999999993</v>
      </c>
      <c r="G11" s="203" t="s">
        <v>116</v>
      </c>
      <c r="H11" s="164" t="s">
        <v>116</v>
      </c>
      <c r="I11" s="162">
        <v>9022.9750000000004</v>
      </c>
      <c r="J11" s="203">
        <v>9006.482</v>
      </c>
      <c r="K11" s="164">
        <v>0.18312366582202011</v>
      </c>
      <c r="L11" s="162" t="s">
        <v>116</v>
      </c>
      <c r="M11" s="203" t="s">
        <v>116</v>
      </c>
      <c r="N11" s="164" t="s">
        <v>116</v>
      </c>
      <c r="O11" s="162">
        <v>8104.9430000000002</v>
      </c>
      <c r="P11" s="203">
        <v>7944.8760000000002</v>
      </c>
      <c r="Q11" s="204">
        <v>2.0147199276615519</v>
      </c>
    </row>
    <row r="12" spans="2:17" ht="15.75">
      <c r="B12" s="202" t="s">
        <v>21</v>
      </c>
      <c r="C12" s="568">
        <v>9225.4609999999993</v>
      </c>
      <c r="D12" s="569">
        <v>9427.1470000000008</v>
      </c>
      <c r="E12" s="570">
        <v>-2.139417153461185</v>
      </c>
      <c r="F12" s="162">
        <v>8380.82</v>
      </c>
      <c r="G12" s="203">
        <v>8366.77</v>
      </c>
      <c r="H12" s="164">
        <v>0.16792621286349776</v>
      </c>
      <c r="I12" s="162">
        <v>9608.0010000000002</v>
      </c>
      <c r="J12" s="203">
        <v>10133.369000000001</v>
      </c>
      <c r="K12" s="164">
        <v>-5.1845343833822728</v>
      </c>
      <c r="L12" s="162">
        <v>8968</v>
      </c>
      <c r="M12" s="203">
        <v>8537</v>
      </c>
      <c r="N12" s="164">
        <v>5.048611924563664</v>
      </c>
      <c r="O12" s="162">
        <v>8721.2029999999995</v>
      </c>
      <c r="P12" s="203">
        <v>8793.8449999999993</v>
      </c>
      <c r="Q12" s="204">
        <v>-0.82605504190715018</v>
      </c>
    </row>
    <row r="13" spans="2:17" ht="15.75">
      <c r="B13" s="202" t="s">
        <v>22</v>
      </c>
      <c r="C13" s="568">
        <v>9684.6200000000008</v>
      </c>
      <c r="D13" s="569">
        <v>9940.4470000000001</v>
      </c>
      <c r="E13" s="570">
        <v>-2.5735965394715081</v>
      </c>
      <c r="F13" s="162">
        <v>9099.99</v>
      </c>
      <c r="G13" s="203">
        <v>8921.7999999999993</v>
      </c>
      <c r="H13" s="164">
        <v>1.9972427088704132</v>
      </c>
      <c r="I13" s="162">
        <v>9727.2759999999998</v>
      </c>
      <c r="J13" s="203">
        <v>10099.776</v>
      </c>
      <c r="K13" s="164">
        <v>-3.6882006095976783</v>
      </c>
      <c r="L13" s="162" t="s">
        <v>116</v>
      </c>
      <c r="M13" s="203" t="s">
        <v>116</v>
      </c>
      <c r="N13" s="164" t="s">
        <v>116</v>
      </c>
      <c r="O13" s="162">
        <v>9451.6239999999998</v>
      </c>
      <c r="P13" s="203">
        <v>9277.0679999999993</v>
      </c>
      <c r="Q13" s="204">
        <v>1.8815858631196896</v>
      </c>
    </row>
    <row r="14" spans="2:17" ht="15.75">
      <c r="B14" s="202" t="s">
        <v>23</v>
      </c>
      <c r="C14" s="568">
        <v>27565.436000000002</v>
      </c>
      <c r="D14" s="569">
        <v>26658.355</v>
      </c>
      <c r="E14" s="570">
        <v>3.4026143023453699</v>
      </c>
      <c r="F14" s="162">
        <v>27690</v>
      </c>
      <c r="G14" s="203">
        <v>25770</v>
      </c>
      <c r="H14" s="164">
        <v>7.4505238649592549</v>
      </c>
      <c r="I14" s="162" t="s">
        <v>116</v>
      </c>
      <c r="J14" s="203" t="s">
        <v>116</v>
      </c>
      <c r="K14" s="164" t="s">
        <v>116</v>
      </c>
      <c r="L14" s="162" t="s">
        <v>116</v>
      </c>
      <c r="M14" s="203" t="s">
        <v>116</v>
      </c>
      <c r="N14" s="164" t="s">
        <v>116</v>
      </c>
      <c r="O14" s="162">
        <v>27429.83</v>
      </c>
      <c r="P14" s="203">
        <v>27623.08</v>
      </c>
      <c r="Q14" s="204">
        <v>-0.69959613482638427</v>
      </c>
    </row>
    <row r="15" spans="2:17" ht="15.75">
      <c r="B15" s="202" t="s">
        <v>24</v>
      </c>
      <c r="C15" s="568">
        <v>11687.584999999999</v>
      </c>
      <c r="D15" s="569">
        <v>11716.932000000001</v>
      </c>
      <c r="E15" s="570">
        <v>-0.25046658971820929</v>
      </c>
      <c r="F15" s="162">
        <v>11950</v>
      </c>
      <c r="G15" s="203">
        <v>12000</v>
      </c>
      <c r="H15" s="164">
        <v>-0.41666666666666669</v>
      </c>
      <c r="I15" s="162" t="s">
        <v>116</v>
      </c>
      <c r="J15" s="203" t="s">
        <v>116</v>
      </c>
      <c r="K15" s="164" t="s">
        <v>116</v>
      </c>
      <c r="L15" s="162" t="s">
        <v>116</v>
      </c>
      <c r="M15" s="203" t="s">
        <v>116</v>
      </c>
      <c r="N15" s="164" t="s">
        <v>116</v>
      </c>
      <c r="O15" s="162">
        <v>11661.66</v>
      </c>
      <c r="P15" s="203">
        <v>11670.6</v>
      </c>
      <c r="Q15" s="204">
        <v>-7.6602745360140084E-2</v>
      </c>
    </row>
    <row r="16" spans="2:17" ht="15.75">
      <c r="B16" s="205" t="s">
        <v>25</v>
      </c>
      <c r="C16" s="568">
        <v>18453.648000000001</v>
      </c>
      <c r="D16" s="569">
        <v>18504.134999999998</v>
      </c>
      <c r="E16" s="570">
        <v>-0.27284171889146591</v>
      </c>
      <c r="F16" s="162">
        <v>19030</v>
      </c>
      <c r="G16" s="203">
        <v>19700</v>
      </c>
      <c r="H16" s="164">
        <v>-3.4010152284263961</v>
      </c>
      <c r="I16" s="162" t="s">
        <v>116</v>
      </c>
      <c r="J16" s="203" t="s">
        <v>116</v>
      </c>
      <c r="K16" s="164" t="s">
        <v>116</v>
      </c>
      <c r="L16" s="162" t="s">
        <v>116</v>
      </c>
      <c r="M16" s="203" t="s">
        <v>116</v>
      </c>
      <c r="N16" s="164" t="s">
        <v>116</v>
      </c>
      <c r="O16" s="162">
        <v>16777.099999999999</v>
      </c>
      <c r="P16" s="203">
        <v>16601.099999999999</v>
      </c>
      <c r="Q16" s="204">
        <v>1.0601707115793533</v>
      </c>
    </row>
    <row r="17" spans="2:17" ht="15.75">
      <c r="B17" s="205" t="s">
        <v>26</v>
      </c>
      <c r="C17" s="568">
        <v>11200.825999999999</v>
      </c>
      <c r="D17" s="569">
        <v>11029.232</v>
      </c>
      <c r="E17" s="570">
        <v>1.5558109576441872</v>
      </c>
      <c r="F17" s="162">
        <v>11410</v>
      </c>
      <c r="G17" s="203">
        <v>11070</v>
      </c>
      <c r="H17" s="164">
        <v>3.0713640469738031</v>
      </c>
      <c r="I17" s="162" t="s">
        <v>116</v>
      </c>
      <c r="J17" s="203" t="s">
        <v>116</v>
      </c>
      <c r="K17" s="164" t="s">
        <v>116</v>
      </c>
      <c r="L17" s="162" t="s">
        <v>116</v>
      </c>
      <c r="M17" s="203" t="s">
        <v>116</v>
      </c>
      <c r="N17" s="164" t="s">
        <v>116</v>
      </c>
      <c r="O17" s="162">
        <v>10796.61</v>
      </c>
      <c r="P17" s="203">
        <v>10856.41</v>
      </c>
      <c r="Q17" s="204">
        <v>-0.55082665448338153</v>
      </c>
    </row>
    <row r="18" spans="2:17" ht="15.75">
      <c r="B18" s="205" t="s">
        <v>27</v>
      </c>
      <c r="C18" s="568">
        <v>5068.9359999999997</v>
      </c>
      <c r="D18" s="569">
        <v>5128.3130000000001</v>
      </c>
      <c r="E18" s="570">
        <v>-1.1578271451060107</v>
      </c>
      <c r="F18" s="162">
        <v>5000</v>
      </c>
      <c r="G18" s="203" t="s">
        <v>116</v>
      </c>
      <c r="H18" s="164" t="s">
        <v>116</v>
      </c>
      <c r="I18" s="162">
        <v>5414.098</v>
      </c>
      <c r="J18" s="203">
        <v>5440.2389999999996</v>
      </c>
      <c r="K18" s="164">
        <v>-0.48051197750686359</v>
      </c>
      <c r="L18" s="162">
        <v>5625</v>
      </c>
      <c r="M18" s="203">
        <v>5640</v>
      </c>
      <c r="N18" s="164">
        <v>-0.26595744680851063</v>
      </c>
      <c r="O18" s="162">
        <v>4513.1559999999999</v>
      </c>
      <c r="P18" s="203">
        <v>4495.3689999999997</v>
      </c>
      <c r="Q18" s="204">
        <v>0.39567385903137792</v>
      </c>
    </row>
    <row r="19" spans="2:17" ht="16.5" thickBot="1">
      <c r="B19" s="207" t="s">
        <v>28</v>
      </c>
      <c r="C19" s="571">
        <v>7130.31</v>
      </c>
      <c r="D19" s="572">
        <v>7456.41</v>
      </c>
      <c r="E19" s="573">
        <v>-4.3734183072014474</v>
      </c>
      <c r="F19" s="166">
        <v>8750</v>
      </c>
      <c r="G19" s="392">
        <v>8350</v>
      </c>
      <c r="H19" s="168">
        <v>4.7904191616766472</v>
      </c>
      <c r="I19" s="166" t="s">
        <v>116</v>
      </c>
      <c r="J19" s="392" t="s">
        <v>116</v>
      </c>
      <c r="K19" s="168" t="s">
        <v>116</v>
      </c>
      <c r="L19" s="166" t="s">
        <v>116</v>
      </c>
      <c r="M19" s="392" t="s">
        <v>116</v>
      </c>
      <c r="N19" s="168" t="s">
        <v>116</v>
      </c>
      <c r="O19" s="166">
        <v>6876.52</v>
      </c>
      <c r="P19" s="392">
        <v>6879.82</v>
      </c>
      <c r="Q19" s="393">
        <v>-4.7966371213189772E-2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V26" sqref="V2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79"/>
      <c r="C1" s="79"/>
      <c r="D1" s="79"/>
      <c r="E1" s="584" t="s">
        <v>68</v>
      </c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26"/>
    </row>
    <row r="2" spans="1:19" ht="16.5" thickBot="1">
      <c r="A2" s="3"/>
      <c r="B2" s="79"/>
      <c r="C2" s="79"/>
      <c r="D2" s="79"/>
      <c r="E2" s="586">
        <v>2021</v>
      </c>
      <c r="F2" s="587"/>
      <c r="G2" s="587"/>
      <c r="H2" s="587"/>
      <c r="I2" s="588">
        <v>2022</v>
      </c>
      <c r="J2" s="587"/>
      <c r="K2" s="587"/>
      <c r="L2" s="587"/>
      <c r="M2" s="587"/>
      <c r="N2" s="587"/>
      <c r="O2" s="587"/>
      <c r="P2" s="587"/>
      <c r="Q2" s="589"/>
      <c r="R2" s="27"/>
    </row>
    <row r="3" spans="1:19" ht="32.25" thickBot="1">
      <c r="A3" s="3"/>
      <c r="B3" s="215" t="s">
        <v>122</v>
      </c>
      <c r="C3" s="215"/>
      <c r="D3" s="216" t="s">
        <v>188</v>
      </c>
      <c r="E3" s="216" t="s">
        <v>189</v>
      </c>
      <c r="F3" s="216" t="s">
        <v>190</v>
      </c>
      <c r="G3" s="216" t="s">
        <v>204</v>
      </c>
      <c r="H3" s="216" t="s">
        <v>191</v>
      </c>
      <c r="I3" s="216" t="s">
        <v>192</v>
      </c>
      <c r="J3" s="216" t="s">
        <v>184</v>
      </c>
      <c r="K3" s="216" t="s">
        <v>185</v>
      </c>
      <c r="L3" s="216" t="s">
        <v>186</v>
      </c>
      <c r="M3" s="216" t="s">
        <v>203</v>
      </c>
      <c r="N3" s="216" t="s">
        <v>187</v>
      </c>
      <c r="O3" s="216" t="s">
        <v>208</v>
      </c>
      <c r="P3" s="216" t="s">
        <v>188</v>
      </c>
      <c r="Q3" s="217" t="s">
        <v>64</v>
      </c>
    </row>
    <row r="4" spans="1:19" ht="15.75">
      <c r="A4" s="3"/>
      <c r="B4" s="218" t="s">
        <v>123</v>
      </c>
      <c r="C4" s="219" t="s">
        <v>54</v>
      </c>
      <c r="D4" s="474">
        <v>173.648</v>
      </c>
      <c r="E4" s="475">
        <v>182.10290000000001</v>
      </c>
      <c r="F4" s="475">
        <v>180.12270000000001</v>
      </c>
      <c r="G4" s="475">
        <v>188.61969999999999</v>
      </c>
      <c r="H4" s="475">
        <v>194.8929</v>
      </c>
      <c r="I4" s="475">
        <v>206.0882</v>
      </c>
      <c r="J4" s="475">
        <v>226.43870000000001</v>
      </c>
      <c r="K4" s="475">
        <v>239.465</v>
      </c>
      <c r="L4" s="475">
        <v>234.7123</v>
      </c>
      <c r="M4" s="475">
        <v>232.5437</v>
      </c>
      <c r="N4" s="475">
        <v>226.9616</v>
      </c>
      <c r="O4" s="475">
        <v>230.05709999999999</v>
      </c>
      <c r="P4" s="475">
        <v>239.33170000000001</v>
      </c>
      <c r="Q4" s="466">
        <v>0.3782577397954483</v>
      </c>
    </row>
    <row r="5" spans="1:19" ht="15.75">
      <c r="B5" s="220" t="s">
        <v>124</v>
      </c>
      <c r="C5" s="221" t="s">
        <v>54</v>
      </c>
      <c r="D5" s="474">
        <v>154.94149999999999</v>
      </c>
      <c r="E5" s="475">
        <v>153.21950000000001</v>
      </c>
      <c r="F5" s="475">
        <v>152.07550000000001</v>
      </c>
      <c r="G5" s="475">
        <v>155.56479999999999</v>
      </c>
      <c r="H5" s="475">
        <v>163.24860000000001</v>
      </c>
      <c r="I5" s="475">
        <v>181.16900000000001</v>
      </c>
      <c r="J5" s="475">
        <v>208.0977</v>
      </c>
      <c r="K5" s="475">
        <v>231.2278</v>
      </c>
      <c r="L5" s="475">
        <v>223.1858</v>
      </c>
      <c r="M5" s="475">
        <v>219.5566</v>
      </c>
      <c r="N5" s="476">
        <v>218.4126</v>
      </c>
      <c r="O5" s="476">
        <v>215.31139999999999</v>
      </c>
      <c r="P5" s="476">
        <v>221.71690000000001</v>
      </c>
      <c r="Q5" s="467">
        <v>0.43097168931499974</v>
      </c>
    </row>
    <row r="6" spans="1:19" ht="15.75">
      <c r="B6" s="220" t="s">
        <v>124</v>
      </c>
      <c r="C6" s="222" t="s">
        <v>75</v>
      </c>
      <c r="D6" s="477">
        <v>303.03469999999999</v>
      </c>
      <c r="E6" s="478">
        <v>299.66680000000002</v>
      </c>
      <c r="F6" s="478">
        <v>297.42930000000001</v>
      </c>
      <c r="G6" s="478">
        <v>304.25349999999997</v>
      </c>
      <c r="H6" s="478">
        <v>319.28160000000003</v>
      </c>
      <c r="I6" s="478">
        <v>354.3304</v>
      </c>
      <c r="J6" s="478">
        <v>406.99740000000003</v>
      </c>
      <c r="K6" s="478">
        <v>452.2353</v>
      </c>
      <c r="L6" s="478">
        <v>436.5068</v>
      </c>
      <c r="M6" s="478">
        <v>429.40870000000001</v>
      </c>
      <c r="N6" s="478">
        <v>427.17129999999997</v>
      </c>
      <c r="O6" s="478">
        <v>421.10610000000003</v>
      </c>
      <c r="P6" s="478">
        <v>433.63400000000001</v>
      </c>
      <c r="Q6" s="468">
        <v>0.43097143660445503</v>
      </c>
    </row>
    <row r="7" spans="1:19" ht="15.75">
      <c r="B7" s="223" t="s">
        <v>125</v>
      </c>
      <c r="C7" s="224" t="s">
        <v>54</v>
      </c>
      <c r="D7" s="474">
        <v>178.57230000000001</v>
      </c>
      <c r="E7" s="475">
        <v>177.1482</v>
      </c>
      <c r="F7" s="475">
        <v>179.50309999999999</v>
      </c>
      <c r="G7" s="475">
        <v>175.61959999999999</v>
      </c>
      <c r="H7" s="475">
        <v>184.41749999999999</v>
      </c>
      <c r="I7" s="475">
        <v>189.7235</v>
      </c>
      <c r="J7" s="475">
        <v>192.5753</v>
      </c>
      <c r="K7" s="475">
        <v>217.59790000000001</v>
      </c>
      <c r="L7" s="475">
        <v>231.4171</v>
      </c>
      <c r="M7" s="475">
        <v>247.46729999999999</v>
      </c>
      <c r="N7" s="476">
        <v>249.9957</v>
      </c>
      <c r="O7" s="476">
        <v>247.2073</v>
      </c>
      <c r="P7" s="476">
        <v>245.76220000000001</v>
      </c>
      <c r="Q7" s="467">
        <v>0.37626160384337326</v>
      </c>
    </row>
    <row r="8" spans="1:19" ht="15.75">
      <c r="B8" s="223" t="s">
        <v>125</v>
      </c>
      <c r="C8" s="222" t="s">
        <v>76</v>
      </c>
      <c r="D8" s="477">
        <v>4532.9503000000004</v>
      </c>
      <c r="E8" s="478">
        <v>4516.0823</v>
      </c>
      <c r="F8" s="478">
        <v>4557.0632999999998</v>
      </c>
      <c r="G8" s="478">
        <v>4438.5445</v>
      </c>
      <c r="H8" s="478">
        <v>4518.66</v>
      </c>
      <c r="I8" s="478">
        <v>4638.1454000000003</v>
      </c>
      <c r="J8" s="478">
        <v>4815.2354999999998</v>
      </c>
      <c r="K8" s="478">
        <v>5317.2439999999997</v>
      </c>
      <c r="L8" s="478">
        <v>5721.6526000000003</v>
      </c>
      <c r="M8" s="478">
        <v>6117.3197</v>
      </c>
      <c r="N8" s="478">
        <v>6150.2232000000004</v>
      </c>
      <c r="O8" s="478">
        <v>6071.8406000000004</v>
      </c>
      <c r="P8" s="478">
        <v>6037.8067000000001</v>
      </c>
      <c r="Q8" s="468">
        <v>0.33198166765693404</v>
      </c>
    </row>
    <row r="9" spans="1:19" ht="15.75">
      <c r="B9" s="223" t="s">
        <v>126</v>
      </c>
      <c r="C9" s="224" t="s">
        <v>54</v>
      </c>
      <c r="D9" s="474">
        <v>248.26070000000001</v>
      </c>
      <c r="E9" s="475">
        <v>252.1551</v>
      </c>
      <c r="F9" s="475">
        <v>245.01499999999999</v>
      </c>
      <c r="G9" s="475">
        <v>244.18260000000001</v>
      </c>
      <c r="H9" s="475">
        <v>257.84100000000001</v>
      </c>
      <c r="I9" s="475" t="s">
        <v>248</v>
      </c>
      <c r="J9" s="475" t="s">
        <v>248</v>
      </c>
      <c r="K9" s="475" t="s">
        <v>248</v>
      </c>
      <c r="L9" s="475" t="s">
        <v>248</v>
      </c>
      <c r="M9" s="475" t="s">
        <v>248</v>
      </c>
      <c r="N9" s="476" t="s">
        <v>248</v>
      </c>
      <c r="O9" s="476" t="s">
        <v>248</v>
      </c>
      <c r="P9" s="476" t="s">
        <v>248</v>
      </c>
      <c r="Q9" s="467" t="s">
        <v>249</v>
      </c>
    </row>
    <row r="10" spans="1:19" ht="15.75">
      <c r="B10" s="223" t="s">
        <v>126</v>
      </c>
      <c r="C10" s="222" t="s">
        <v>77</v>
      </c>
      <c r="D10" s="477">
        <v>1846.1</v>
      </c>
      <c r="E10" s="478">
        <v>1875.9355</v>
      </c>
      <c r="F10" s="478">
        <v>1822.2333000000001</v>
      </c>
      <c r="G10" s="478">
        <v>1815.8064999999999</v>
      </c>
      <c r="H10" s="478">
        <v>1918.5161000000001</v>
      </c>
      <c r="I10" s="478" t="s">
        <v>248</v>
      </c>
      <c r="J10" s="478" t="s">
        <v>248</v>
      </c>
      <c r="K10" s="478" t="s">
        <v>248</v>
      </c>
      <c r="L10" s="478" t="s">
        <v>248</v>
      </c>
      <c r="M10" s="478" t="s">
        <v>248</v>
      </c>
      <c r="N10" s="478" t="s">
        <v>248</v>
      </c>
      <c r="O10" s="478" t="s">
        <v>248</v>
      </c>
      <c r="P10" s="478" t="s">
        <v>248</v>
      </c>
      <c r="Q10" s="468" t="s">
        <v>249</v>
      </c>
    </row>
    <row r="11" spans="1:19" ht="15.75">
      <c r="B11" s="223" t="s">
        <v>127</v>
      </c>
      <c r="C11" s="222" t="s">
        <v>54</v>
      </c>
      <c r="D11" s="474">
        <v>310.8</v>
      </c>
      <c r="E11" s="475">
        <v>314.03230000000002</v>
      </c>
      <c r="F11" s="475">
        <v>316.06670000000003</v>
      </c>
      <c r="G11" s="475">
        <v>321.96769999999998</v>
      </c>
      <c r="H11" s="475">
        <v>328.74189999999999</v>
      </c>
      <c r="I11" s="475">
        <v>334.25</v>
      </c>
      <c r="J11" s="475">
        <v>345.19349999999997</v>
      </c>
      <c r="K11" s="475">
        <v>355.13330000000002</v>
      </c>
      <c r="L11" s="475">
        <v>383.32260000000002</v>
      </c>
      <c r="M11" s="475">
        <v>394</v>
      </c>
      <c r="N11" s="476">
        <v>396.7097</v>
      </c>
      <c r="O11" s="476">
        <v>400</v>
      </c>
      <c r="P11" s="476">
        <v>400</v>
      </c>
      <c r="Q11" s="467">
        <v>0.28700128700128702</v>
      </c>
    </row>
    <row r="12" spans="1:19" ht="15.75">
      <c r="B12" s="223" t="s">
        <v>128</v>
      </c>
      <c r="C12" s="222" t="s">
        <v>54</v>
      </c>
      <c r="D12" s="474">
        <v>212.6833</v>
      </c>
      <c r="E12" s="475">
        <v>215.39840000000001</v>
      </c>
      <c r="F12" s="475">
        <v>214.90600000000001</v>
      </c>
      <c r="G12" s="475">
        <v>216.09710000000001</v>
      </c>
      <c r="H12" s="475">
        <v>217.6474</v>
      </c>
      <c r="I12" s="475">
        <v>219.2329</v>
      </c>
      <c r="J12" s="475">
        <v>220.6619</v>
      </c>
      <c r="K12" s="475">
        <v>221.65199999999999</v>
      </c>
      <c r="L12" s="475">
        <v>225.27770000000001</v>
      </c>
      <c r="M12" s="475">
        <v>236.447</v>
      </c>
      <c r="N12" s="476">
        <v>242.96260000000001</v>
      </c>
      <c r="O12" s="476">
        <v>244</v>
      </c>
      <c r="P12" s="476">
        <v>244.05500000000001</v>
      </c>
      <c r="Q12" s="467">
        <v>0.1475042939431539</v>
      </c>
    </row>
    <row r="13" spans="1:19" ht="15.75">
      <c r="B13" s="223" t="s">
        <v>129</v>
      </c>
      <c r="C13" s="222" t="s">
        <v>54</v>
      </c>
      <c r="D13" s="474">
        <v>204.11099999999999</v>
      </c>
      <c r="E13" s="475">
        <v>205.82550000000001</v>
      </c>
      <c r="F13" s="475">
        <v>208.71</v>
      </c>
      <c r="G13" s="475">
        <v>210.8742</v>
      </c>
      <c r="H13" s="475">
        <v>214.30969999999999</v>
      </c>
      <c r="I13" s="475">
        <v>222.32140000000001</v>
      </c>
      <c r="J13" s="475">
        <v>226.59030000000001</v>
      </c>
      <c r="K13" s="475">
        <v>228.04929999999999</v>
      </c>
      <c r="L13" s="475">
        <v>233.93029999999999</v>
      </c>
      <c r="M13" s="475">
        <v>201.47730000000001</v>
      </c>
      <c r="N13" s="476">
        <v>211.9461</v>
      </c>
      <c r="O13" s="476">
        <v>270.76060000000001</v>
      </c>
      <c r="P13" s="476">
        <v>276.74</v>
      </c>
      <c r="Q13" s="467">
        <v>0.35583089593407524</v>
      </c>
    </row>
    <row r="14" spans="1:19" ht="15.75">
      <c r="B14" s="223" t="s">
        <v>130</v>
      </c>
      <c r="C14" s="222" t="s">
        <v>54</v>
      </c>
      <c r="D14" s="474">
        <v>147.464</v>
      </c>
      <c r="E14" s="475">
        <v>156.80449999999999</v>
      </c>
      <c r="F14" s="475">
        <v>171.518</v>
      </c>
      <c r="G14" s="475">
        <v>174.3826</v>
      </c>
      <c r="H14" s="475">
        <v>172.6413</v>
      </c>
      <c r="I14" s="475">
        <v>175.04570000000001</v>
      </c>
      <c r="J14" s="475">
        <v>197.6677</v>
      </c>
      <c r="K14" s="475">
        <v>218.6097</v>
      </c>
      <c r="L14" s="475">
        <v>229.01230000000001</v>
      </c>
      <c r="M14" s="475">
        <v>213.03200000000001</v>
      </c>
      <c r="N14" s="476">
        <v>224.94030000000001</v>
      </c>
      <c r="O14" s="476">
        <v>234.33349999999999</v>
      </c>
      <c r="P14" s="476">
        <v>240.14330000000001</v>
      </c>
      <c r="Q14" s="467">
        <v>0.62848763087940118</v>
      </c>
      <c r="S14" s="44"/>
    </row>
    <row r="15" spans="1:19" ht="15.75">
      <c r="B15" s="223" t="s">
        <v>131</v>
      </c>
      <c r="C15" s="222" t="s">
        <v>54</v>
      </c>
      <c r="D15" s="474">
        <v>235</v>
      </c>
      <c r="E15" s="475">
        <v>235</v>
      </c>
      <c r="F15" s="475">
        <v>235</v>
      </c>
      <c r="G15" s="475">
        <v>235</v>
      </c>
      <c r="H15" s="475">
        <v>235</v>
      </c>
      <c r="I15" s="475">
        <v>235</v>
      </c>
      <c r="J15" s="475">
        <v>250.32259999999999</v>
      </c>
      <c r="K15" s="475">
        <v>275</v>
      </c>
      <c r="L15" s="475">
        <v>286.12900000000002</v>
      </c>
      <c r="M15" s="475">
        <v>298.33330000000001</v>
      </c>
      <c r="N15" s="476">
        <v>300</v>
      </c>
      <c r="O15" s="476">
        <v>300</v>
      </c>
      <c r="P15" s="476">
        <v>300</v>
      </c>
      <c r="Q15" s="467">
        <v>0.27659574468085113</v>
      </c>
    </row>
    <row r="16" spans="1:19" ht="15.75">
      <c r="B16" s="223" t="s">
        <v>132</v>
      </c>
      <c r="C16" s="222" t="s">
        <v>54</v>
      </c>
      <c r="D16" s="474">
        <v>191.6857</v>
      </c>
      <c r="E16" s="475">
        <v>193.88749999999999</v>
      </c>
      <c r="F16" s="475">
        <v>199.8674</v>
      </c>
      <c r="G16" s="475">
        <v>203.5479</v>
      </c>
      <c r="H16" s="475">
        <v>205.286</v>
      </c>
      <c r="I16" s="475">
        <v>203.4162</v>
      </c>
      <c r="J16" s="475">
        <v>204.11369999999999</v>
      </c>
      <c r="K16" s="475">
        <v>216.62430000000001</v>
      </c>
      <c r="L16" s="475">
        <v>240.96960000000001</v>
      </c>
      <c r="M16" s="475">
        <v>246.44159999999999</v>
      </c>
      <c r="N16" s="476">
        <v>256.9024</v>
      </c>
      <c r="O16" s="476">
        <v>268.49270000000001</v>
      </c>
      <c r="P16" s="476">
        <v>262.52190000000002</v>
      </c>
      <c r="Q16" s="467">
        <v>0.36954347663910259</v>
      </c>
    </row>
    <row r="17" spans="2:19" ht="15.75">
      <c r="B17" s="223" t="s">
        <v>132</v>
      </c>
      <c r="C17" s="222" t="s">
        <v>78</v>
      </c>
      <c r="D17" s="477">
        <v>1436.3333</v>
      </c>
      <c r="E17" s="478">
        <v>1456.7419</v>
      </c>
      <c r="F17" s="478">
        <v>1502.8</v>
      </c>
      <c r="G17" s="478">
        <v>1530.8710000000001</v>
      </c>
      <c r="H17" s="478">
        <v>1544.4838999999999</v>
      </c>
      <c r="I17" s="478">
        <v>1532.5</v>
      </c>
      <c r="J17" s="478">
        <v>1545.0323000000001</v>
      </c>
      <c r="K17" s="478">
        <v>1637.5</v>
      </c>
      <c r="L17" s="478">
        <v>1815.9355</v>
      </c>
      <c r="M17" s="478">
        <v>1854.4332999999999</v>
      </c>
      <c r="N17" s="478">
        <v>1931.8387</v>
      </c>
      <c r="O17" s="478">
        <v>2017.5806</v>
      </c>
      <c r="P17" s="478">
        <v>1974.5667000000001</v>
      </c>
      <c r="Q17" s="468">
        <v>0.37472737003312528</v>
      </c>
    </row>
    <row r="18" spans="2:19" ht="15.75">
      <c r="B18" s="223" t="s">
        <v>133</v>
      </c>
      <c r="C18" s="222" t="s">
        <v>54</v>
      </c>
      <c r="D18" s="474">
        <v>251.16669999999999</v>
      </c>
      <c r="E18" s="475">
        <v>253.03229999999999</v>
      </c>
      <c r="F18" s="475">
        <v>268.60000000000002</v>
      </c>
      <c r="G18" s="475">
        <v>282.5806</v>
      </c>
      <c r="H18" s="475">
        <v>310.96769999999998</v>
      </c>
      <c r="I18" s="475">
        <v>322.78570000000002</v>
      </c>
      <c r="J18" s="475">
        <v>356.45159999999998</v>
      </c>
      <c r="K18" s="475">
        <v>369.86669999999998</v>
      </c>
      <c r="L18" s="475">
        <v>348.03230000000002</v>
      </c>
      <c r="M18" s="475">
        <v>330.23329999999999</v>
      </c>
      <c r="N18" s="476">
        <v>317.45159999999998</v>
      </c>
      <c r="O18" s="476">
        <v>310</v>
      </c>
      <c r="P18" s="476">
        <v>311.10000000000002</v>
      </c>
      <c r="Q18" s="467">
        <v>0.2386196100040332</v>
      </c>
    </row>
    <row r="19" spans="2:19" ht="15.75">
      <c r="B19" s="223" t="s">
        <v>134</v>
      </c>
      <c r="C19" s="222" t="s">
        <v>54</v>
      </c>
      <c r="D19" s="474">
        <v>228.94</v>
      </c>
      <c r="E19" s="475">
        <v>228.94</v>
      </c>
      <c r="F19" s="475">
        <v>228.94</v>
      </c>
      <c r="G19" s="475">
        <v>229.5384</v>
      </c>
      <c r="H19" s="475">
        <v>229.1232</v>
      </c>
      <c r="I19" s="475">
        <v>234.05889999999999</v>
      </c>
      <c r="J19" s="475">
        <v>235.6035</v>
      </c>
      <c r="K19" s="475">
        <v>236.82669999999999</v>
      </c>
      <c r="L19" s="475">
        <v>236.51480000000001</v>
      </c>
      <c r="M19" s="475">
        <v>236.2517</v>
      </c>
      <c r="N19" s="476">
        <v>236.41</v>
      </c>
      <c r="O19" s="476">
        <v>256.99869999999999</v>
      </c>
      <c r="P19" s="476">
        <v>256.24</v>
      </c>
      <c r="Q19" s="467">
        <v>0.11924521708744651</v>
      </c>
    </row>
    <row r="20" spans="2:19" ht="15.75">
      <c r="B20" s="223" t="s">
        <v>135</v>
      </c>
      <c r="C20" s="224" t="s">
        <v>54</v>
      </c>
      <c r="D20" s="474">
        <v>158.3287</v>
      </c>
      <c r="E20" s="475">
        <v>150.82769999999999</v>
      </c>
      <c r="F20" s="475">
        <v>157.3723</v>
      </c>
      <c r="G20" s="475">
        <v>161.03059999999999</v>
      </c>
      <c r="H20" s="475">
        <v>172.3442</v>
      </c>
      <c r="I20" s="475">
        <v>173.24209999999999</v>
      </c>
      <c r="J20" s="475">
        <v>194.31319999999999</v>
      </c>
      <c r="K20" s="475">
        <v>209.60300000000001</v>
      </c>
      <c r="L20" s="475">
        <v>216.53</v>
      </c>
      <c r="M20" s="475">
        <v>214.8477</v>
      </c>
      <c r="N20" s="476">
        <v>210.83349999999999</v>
      </c>
      <c r="O20" s="476">
        <v>215.93680000000001</v>
      </c>
      <c r="P20" s="476">
        <v>219.8963</v>
      </c>
      <c r="Q20" s="467">
        <v>0.38885937925341385</v>
      </c>
    </row>
    <row r="21" spans="2:19" ht="15.75">
      <c r="B21" s="223" t="s">
        <v>136</v>
      </c>
      <c r="C21" s="224" t="s">
        <v>54</v>
      </c>
      <c r="D21" s="474">
        <v>158.26509999999999</v>
      </c>
      <c r="E21" s="475">
        <v>153.21360000000001</v>
      </c>
      <c r="F21" s="475">
        <v>152.48159999999999</v>
      </c>
      <c r="G21" s="475">
        <v>156.8681</v>
      </c>
      <c r="H21" s="475">
        <v>168.30520000000001</v>
      </c>
      <c r="I21" s="475">
        <v>181.83869999999999</v>
      </c>
      <c r="J21" s="475">
        <v>180.0444</v>
      </c>
      <c r="K21" s="475">
        <v>207.56569999999999</v>
      </c>
      <c r="L21" s="475">
        <v>211.4178</v>
      </c>
      <c r="M21" s="475">
        <v>219.1379</v>
      </c>
      <c r="N21" s="476">
        <v>226.6088</v>
      </c>
      <c r="O21" s="476">
        <v>228.05350000000001</v>
      </c>
      <c r="P21" s="476">
        <v>224.17519999999999</v>
      </c>
      <c r="Q21" s="467">
        <v>0.41645378545238332</v>
      </c>
    </row>
    <row r="22" spans="2:19" ht="15.75">
      <c r="B22" s="223" t="s">
        <v>136</v>
      </c>
      <c r="C22" s="222" t="s">
        <v>79</v>
      </c>
      <c r="D22" s="477">
        <v>55703.569000000003</v>
      </c>
      <c r="E22" s="478">
        <v>55253.731899999999</v>
      </c>
      <c r="F22" s="478">
        <v>55548.650999999998</v>
      </c>
      <c r="G22" s="478">
        <v>57640.532299999999</v>
      </c>
      <c r="H22" s="478">
        <v>60485.243499999997</v>
      </c>
      <c r="I22" s="478">
        <v>64927.958899999998</v>
      </c>
      <c r="J22" s="478">
        <v>67802.561600000001</v>
      </c>
      <c r="K22" s="478">
        <v>77732.824699999997</v>
      </c>
      <c r="L22" s="478">
        <v>81193.643500000006</v>
      </c>
      <c r="M22" s="478">
        <v>87027.839699999997</v>
      </c>
      <c r="N22" s="478">
        <v>91355.925499999998</v>
      </c>
      <c r="O22" s="478">
        <v>91521.145499999999</v>
      </c>
      <c r="P22" s="478">
        <v>90514.169299999994</v>
      </c>
      <c r="Q22" s="468">
        <v>0.62492585169901749</v>
      </c>
    </row>
    <row r="23" spans="2:19" ht="15.75">
      <c r="B23" s="223" t="s">
        <v>69</v>
      </c>
      <c r="C23" s="222" t="s">
        <v>54</v>
      </c>
      <c r="D23" s="474">
        <v>224.55600000000001</v>
      </c>
      <c r="E23" s="475">
        <v>221.67</v>
      </c>
      <c r="F23" s="475">
        <v>230.1113</v>
      </c>
      <c r="G23" s="475">
        <v>233.01349999999999</v>
      </c>
      <c r="H23" s="475">
        <v>240.7526</v>
      </c>
      <c r="I23" s="475">
        <v>264.04430000000002</v>
      </c>
      <c r="J23" s="475">
        <v>284.62029999999999</v>
      </c>
      <c r="K23" s="475">
        <v>294.66399999999999</v>
      </c>
      <c r="L23" s="475">
        <v>300</v>
      </c>
      <c r="M23" s="475">
        <v>300</v>
      </c>
      <c r="N23" s="476">
        <v>290.96769999999998</v>
      </c>
      <c r="O23" s="476">
        <v>290</v>
      </c>
      <c r="P23" s="476">
        <v>290</v>
      </c>
      <c r="Q23" s="467">
        <v>0.29143732521063792</v>
      </c>
    </row>
    <row r="24" spans="2:19" ht="15.75">
      <c r="B24" s="223" t="s">
        <v>137</v>
      </c>
      <c r="C24" s="222" t="s">
        <v>54</v>
      </c>
      <c r="D24" s="479">
        <v>174</v>
      </c>
      <c r="E24" s="476">
        <v>174</v>
      </c>
      <c r="F24" s="476">
        <v>174</v>
      </c>
      <c r="G24" s="476">
        <v>174</v>
      </c>
      <c r="H24" s="476">
        <v>174</v>
      </c>
      <c r="I24" s="476">
        <v>174</v>
      </c>
      <c r="J24" s="476">
        <v>174</v>
      </c>
      <c r="K24" s="476">
        <v>174</v>
      </c>
      <c r="L24" s="476">
        <v>174</v>
      </c>
      <c r="M24" s="476">
        <v>174</v>
      </c>
      <c r="N24" s="476">
        <v>174</v>
      </c>
      <c r="O24" s="476">
        <v>174</v>
      </c>
      <c r="P24" s="476">
        <v>174</v>
      </c>
      <c r="Q24" s="467">
        <v>0</v>
      </c>
    </row>
    <row r="25" spans="2:19" ht="15.75">
      <c r="B25" s="223" t="s">
        <v>44</v>
      </c>
      <c r="C25" s="222" t="s">
        <v>54</v>
      </c>
      <c r="D25" s="474">
        <v>291.71069999999997</v>
      </c>
      <c r="E25" s="475">
        <v>290.63099999999997</v>
      </c>
      <c r="F25" s="475">
        <v>292.8913</v>
      </c>
      <c r="G25" s="475">
        <v>292.60480000000001</v>
      </c>
      <c r="H25" s="475">
        <v>295.1884</v>
      </c>
      <c r="I25" s="475">
        <v>304.43639999999999</v>
      </c>
      <c r="J25" s="475">
        <v>302.89420000000001</v>
      </c>
      <c r="K25" s="475">
        <v>326.87169999999998</v>
      </c>
      <c r="L25" s="475">
        <v>337.93680000000001</v>
      </c>
      <c r="M25" s="475">
        <v>353.93630000000002</v>
      </c>
      <c r="N25" s="476">
        <v>359.55770000000001</v>
      </c>
      <c r="O25" s="476">
        <v>357.78030000000001</v>
      </c>
      <c r="P25" s="476">
        <v>365.75330000000002</v>
      </c>
      <c r="Q25" s="467">
        <v>0.25382202298373024</v>
      </c>
      <c r="S25" s="42"/>
    </row>
    <row r="26" spans="2:19" ht="15.75">
      <c r="B26" s="225" t="s">
        <v>138</v>
      </c>
      <c r="C26" s="226" t="s">
        <v>54</v>
      </c>
      <c r="D26" s="480">
        <v>121.806</v>
      </c>
      <c r="E26" s="481">
        <v>125.05119999999999</v>
      </c>
      <c r="F26" s="481">
        <v>139.7209</v>
      </c>
      <c r="G26" s="481">
        <v>146.98920000000001</v>
      </c>
      <c r="H26" s="481">
        <v>159.67349999999999</v>
      </c>
      <c r="I26" s="481">
        <v>174.21190000000001</v>
      </c>
      <c r="J26" s="481">
        <v>200.1319</v>
      </c>
      <c r="K26" s="481">
        <v>219.19450000000001</v>
      </c>
      <c r="L26" s="481">
        <v>205.57570000000001</v>
      </c>
      <c r="M26" s="481">
        <v>197.47470000000001</v>
      </c>
      <c r="N26" s="482">
        <v>188.96180000000001</v>
      </c>
      <c r="O26" s="482">
        <v>198.4357</v>
      </c>
      <c r="P26" s="482">
        <v>198.86420000000001</v>
      </c>
      <c r="Q26" s="469">
        <v>0.63263057649048493</v>
      </c>
    </row>
    <row r="27" spans="2:19" ht="15.75">
      <c r="B27" s="223" t="s">
        <v>138</v>
      </c>
      <c r="C27" s="222" t="s">
        <v>82</v>
      </c>
      <c r="D27" s="477">
        <v>555.85829999999999</v>
      </c>
      <c r="E27" s="478">
        <v>574.47839999999997</v>
      </c>
      <c r="F27" s="478">
        <v>649.02030000000002</v>
      </c>
      <c r="G27" s="478">
        <v>679.03650000000005</v>
      </c>
      <c r="H27" s="478">
        <v>727.22</v>
      </c>
      <c r="I27" s="478">
        <v>793.18859999999995</v>
      </c>
      <c r="J27" s="478">
        <v>950.08609999999999</v>
      </c>
      <c r="K27" s="478">
        <v>1019.2012999999999</v>
      </c>
      <c r="L27" s="478">
        <v>956.74739999999997</v>
      </c>
      <c r="M27" s="478">
        <v>917.15700000000004</v>
      </c>
      <c r="N27" s="478">
        <v>899.63</v>
      </c>
      <c r="O27" s="478">
        <v>936.94029999999998</v>
      </c>
      <c r="P27" s="478">
        <v>941.93299999999999</v>
      </c>
      <c r="Q27" s="468">
        <v>0.69455596867043279</v>
      </c>
    </row>
    <row r="28" spans="2:19" ht="15.75">
      <c r="B28" s="223" t="s">
        <v>139</v>
      </c>
      <c r="C28" s="222" t="s">
        <v>54</v>
      </c>
      <c r="D28" s="474">
        <v>154.73330000000001</v>
      </c>
      <c r="E28" s="475">
        <v>170.72579999999999</v>
      </c>
      <c r="F28" s="475">
        <v>191.39500000000001</v>
      </c>
      <c r="G28" s="475">
        <v>195</v>
      </c>
      <c r="H28" s="475">
        <v>194.35480000000001</v>
      </c>
      <c r="I28" s="475">
        <v>192.8571</v>
      </c>
      <c r="J28" s="475">
        <v>223.33869999999999</v>
      </c>
      <c r="K28" s="475">
        <v>245</v>
      </c>
      <c r="L28" s="475">
        <v>248.7097</v>
      </c>
      <c r="M28" s="475">
        <v>250</v>
      </c>
      <c r="N28" s="476">
        <v>249.43549999999999</v>
      </c>
      <c r="O28" s="476">
        <v>252.5</v>
      </c>
      <c r="P28" s="476">
        <v>249.66669999999999</v>
      </c>
      <c r="Q28" s="467">
        <v>0.61352921446126962</v>
      </c>
    </row>
    <row r="29" spans="2:19" ht="15.75">
      <c r="B29" s="227" t="s">
        <v>140</v>
      </c>
      <c r="C29" s="224" t="s">
        <v>54</v>
      </c>
      <c r="D29" s="474">
        <v>158.13310000000001</v>
      </c>
      <c r="E29" s="475">
        <v>155.95050000000001</v>
      </c>
      <c r="F29" s="475">
        <v>156.3407</v>
      </c>
      <c r="G29" s="475">
        <v>156.7355</v>
      </c>
      <c r="H29" s="475">
        <v>162.15860000000001</v>
      </c>
      <c r="I29" s="475">
        <v>168.91820000000001</v>
      </c>
      <c r="J29" s="475">
        <v>179.25640000000001</v>
      </c>
      <c r="K29" s="475">
        <v>191.05510000000001</v>
      </c>
      <c r="L29" s="475">
        <v>204.3964</v>
      </c>
      <c r="M29" s="475">
        <v>207.7191</v>
      </c>
      <c r="N29" s="476">
        <v>205.57380000000001</v>
      </c>
      <c r="O29" s="476">
        <v>208.65559999999999</v>
      </c>
      <c r="P29" s="476">
        <v>211.42089999999999</v>
      </c>
      <c r="Q29" s="467">
        <v>0.33698068272866322</v>
      </c>
    </row>
    <row r="30" spans="2:19" ht="15.75">
      <c r="B30" s="227" t="s">
        <v>140</v>
      </c>
      <c r="C30" s="222" t="s">
        <v>80</v>
      </c>
      <c r="D30" s="477">
        <v>782.14570000000003</v>
      </c>
      <c r="E30" s="478">
        <v>771.61940000000004</v>
      </c>
      <c r="F30" s="478">
        <v>773.77470000000005</v>
      </c>
      <c r="G30" s="478">
        <v>775.7432</v>
      </c>
      <c r="H30" s="478">
        <v>801.97029999999995</v>
      </c>
      <c r="I30" s="478">
        <v>835.46180000000004</v>
      </c>
      <c r="J30" s="478">
        <v>887.00940000000003</v>
      </c>
      <c r="K30" s="478">
        <v>944.70699999999999</v>
      </c>
      <c r="L30" s="478">
        <v>1010.9881</v>
      </c>
      <c r="M30" s="478">
        <v>1027.0823</v>
      </c>
      <c r="N30" s="478">
        <v>1015.4845</v>
      </c>
      <c r="O30" s="478">
        <v>1021.3145</v>
      </c>
      <c r="P30" s="478">
        <v>1037.2439999999999</v>
      </c>
      <c r="Q30" s="468">
        <v>0.32615189216024576</v>
      </c>
    </row>
    <row r="31" spans="2:19" ht="15.75">
      <c r="B31" s="223" t="s">
        <v>141</v>
      </c>
      <c r="C31" s="222" t="s">
        <v>54</v>
      </c>
      <c r="D31" s="474">
        <v>241.17670000000001</v>
      </c>
      <c r="E31" s="475">
        <v>247.03389999999999</v>
      </c>
      <c r="F31" s="475">
        <v>254.00899999999999</v>
      </c>
      <c r="G31" s="475">
        <v>257.8861</v>
      </c>
      <c r="H31" s="475">
        <v>254.38390000000001</v>
      </c>
      <c r="I31" s="475">
        <v>256.0718</v>
      </c>
      <c r="J31" s="475">
        <v>267.82479999999998</v>
      </c>
      <c r="K31" s="475">
        <v>279.69729999999998</v>
      </c>
      <c r="L31" s="475">
        <v>295.86320000000001</v>
      </c>
      <c r="M31" s="475">
        <v>295.42230000000001</v>
      </c>
      <c r="N31" s="476">
        <v>299.60840000000002</v>
      </c>
      <c r="O31" s="476">
        <v>298.1968</v>
      </c>
      <c r="P31" s="476">
        <v>297.98829999999998</v>
      </c>
      <c r="Q31" s="467">
        <v>0.23556006861359324</v>
      </c>
    </row>
    <row r="32" spans="2:19" ht="15.75">
      <c r="B32" s="223" t="s">
        <v>142</v>
      </c>
      <c r="C32" s="222" t="s">
        <v>54</v>
      </c>
      <c r="D32" s="474">
        <v>190.34299999999999</v>
      </c>
      <c r="E32" s="475">
        <v>190.31649999999999</v>
      </c>
      <c r="F32" s="475">
        <v>200.26300000000001</v>
      </c>
      <c r="G32" s="475">
        <v>197.2123</v>
      </c>
      <c r="H32" s="475">
        <v>196.40770000000001</v>
      </c>
      <c r="I32" s="475">
        <v>206.6293</v>
      </c>
      <c r="J32" s="475">
        <v>209.37479999999999</v>
      </c>
      <c r="K32" s="475">
        <v>221.63</v>
      </c>
      <c r="L32" s="475">
        <v>226.441</v>
      </c>
      <c r="M32" s="475">
        <v>251.1283</v>
      </c>
      <c r="N32" s="476">
        <v>255.80940000000001</v>
      </c>
      <c r="O32" s="476">
        <v>256.39479999999998</v>
      </c>
      <c r="P32" s="476">
        <v>252.39070000000001</v>
      </c>
      <c r="Q32" s="467">
        <v>0.32597836537198654</v>
      </c>
    </row>
    <row r="33" spans="2:17" ht="15.75">
      <c r="B33" s="223" t="s">
        <v>143</v>
      </c>
      <c r="C33" s="222" t="s">
        <v>54</v>
      </c>
      <c r="D33" s="474">
        <v>309.65600000000001</v>
      </c>
      <c r="E33" s="475">
        <v>310.28519999999997</v>
      </c>
      <c r="F33" s="475">
        <v>310.0677</v>
      </c>
      <c r="G33" s="475">
        <v>310.22969999999998</v>
      </c>
      <c r="H33" s="475">
        <v>315.72390000000001</v>
      </c>
      <c r="I33" s="475">
        <v>316.18819999999999</v>
      </c>
      <c r="J33" s="475">
        <v>318.36680000000001</v>
      </c>
      <c r="K33" s="475">
        <v>326.88170000000002</v>
      </c>
      <c r="L33" s="475">
        <v>331.56099999999998</v>
      </c>
      <c r="M33" s="475">
        <v>339.24970000000002</v>
      </c>
      <c r="N33" s="476">
        <v>343.41899999999998</v>
      </c>
      <c r="O33" s="476">
        <v>345.08679999999998</v>
      </c>
      <c r="P33" s="476">
        <v>345</v>
      </c>
      <c r="Q33" s="467">
        <v>0.11413956131965786</v>
      </c>
    </row>
    <row r="34" spans="2:17" ht="15.75">
      <c r="B34" s="223" t="s">
        <v>144</v>
      </c>
      <c r="C34" s="224" t="s">
        <v>54</v>
      </c>
      <c r="D34" s="474">
        <v>281.12150000000003</v>
      </c>
      <c r="E34" s="475">
        <v>287.11</v>
      </c>
      <c r="F34" s="475">
        <v>283.80340000000001</v>
      </c>
      <c r="G34" s="475">
        <v>283.25450000000001</v>
      </c>
      <c r="H34" s="475">
        <v>298.98820000000001</v>
      </c>
      <c r="I34" s="475">
        <v>291.15320000000003</v>
      </c>
      <c r="J34" s="475">
        <v>290.77409999999998</v>
      </c>
      <c r="K34" s="475">
        <v>297.6053</v>
      </c>
      <c r="L34" s="475">
        <v>357.58800000000002</v>
      </c>
      <c r="M34" s="475">
        <v>357.59010000000001</v>
      </c>
      <c r="N34" s="476">
        <v>356.09320000000002</v>
      </c>
      <c r="O34" s="476">
        <v>357.23840000000001</v>
      </c>
      <c r="P34" s="476">
        <v>349.5711</v>
      </c>
      <c r="Q34" s="467">
        <v>0.2434876023356447</v>
      </c>
    </row>
    <row r="35" spans="2:17" ht="16.5" thickBot="1">
      <c r="B35" s="228" t="s">
        <v>144</v>
      </c>
      <c r="C35" s="229" t="s">
        <v>81</v>
      </c>
      <c r="D35" s="483">
        <v>2858.7</v>
      </c>
      <c r="E35" s="484">
        <v>2888.0322999999999</v>
      </c>
      <c r="F35" s="484">
        <v>2849.9333000000001</v>
      </c>
      <c r="G35" s="484">
        <v>2911.0322999999999</v>
      </c>
      <c r="H35" s="484">
        <v>3093.9032000000002</v>
      </c>
      <c r="I35" s="484">
        <v>3069</v>
      </c>
      <c r="J35" s="484">
        <v>3066.0645</v>
      </c>
      <c r="K35" s="484">
        <v>3068.9333000000001</v>
      </c>
      <c r="L35" s="484">
        <v>3747.9355</v>
      </c>
      <c r="M35" s="484">
        <v>3788.8332999999998</v>
      </c>
      <c r="N35" s="484">
        <v>3765.7741999999998</v>
      </c>
      <c r="O35" s="484">
        <v>3750.4194000000002</v>
      </c>
      <c r="P35" s="484">
        <v>3763.6</v>
      </c>
      <c r="Q35" s="470">
        <v>0.31654248434603138</v>
      </c>
    </row>
    <row r="36" spans="2:17" ht="16.5" thickBot="1">
      <c r="B36" s="230" t="s">
        <v>145</v>
      </c>
      <c r="C36" s="231" t="s">
        <v>54</v>
      </c>
      <c r="D36" s="472">
        <v>196.65100000000001</v>
      </c>
      <c r="E36" s="473">
        <v>199.59700000000001</v>
      </c>
      <c r="F36" s="473">
        <v>206.68029999999999</v>
      </c>
      <c r="G36" s="473">
        <v>211.2132</v>
      </c>
      <c r="H36" s="473">
        <v>218.70259999999999</v>
      </c>
      <c r="I36" s="473">
        <v>225.3638</v>
      </c>
      <c r="J36" s="473">
        <v>242.36240000000001</v>
      </c>
      <c r="K36" s="473">
        <v>258.52719999999999</v>
      </c>
      <c r="L36" s="473">
        <v>262.12090000000001</v>
      </c>
      <c r="M36" s="473">
        <v>260.14729999999997</v>
      </c>
      <c r="N36" s="473">
        <v>260.16910000000001</v>
      </c>
      <c r="O36" s="473">
        <v>264.6653</v>
      </c>
      <c r="P36" s="473">
        <v>266.4366</v>
      </c>
      <c r="Q36" s="471">
        <v>0.35487030322754509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B3" sqref="B3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U18" sqref="U18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78" t="s">
        <v>240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ht="15.75">
      <c r="B4" s="79"/>
      <c r="C4" s="79"/>
      <c r="D4" s="75"/>
      <c r="E4" s="79"/>
      <c r="F4" s="80"/>
      <c r="G4" s="81"/>
      <c r="H4" s="79"/>
      <c r="I4" s="79"/>
      <c r="J4" s="79"/>
      <c r="K4" s="79"/>
      <c r="L4" s="79"/>
      <c r="M4" s="79"/>
      <c r="N4" s="79"/>
    </row>
    <row r="5" spans="2:14" ht="16.5" thickBot="1">
      <c r="B5" s="79"/>
      <c r="C5" s="79"/>
      <c r="D5" s="75"/>
      <c r="E5" s="79" t="s">
        <v>209</v>
      </c>
      <c r="F5" s="80"/>
      <c r="G5" s="81"/>
      <c r="H5" s="79"/>
      <c r="I5" s="79"/>
      <c r="J5" s="79"/>
      <c r="K5" s="79"/>
      <c r="L5" s="79"/>
      <c r="M5" s="79"/>
      <c r="N5" s="79"/>
    </row>
    <row r="6" spans="2:14" ht="16.5" thickBot="1">
      <c r="B6" s="82" t="s">
        <v>86</v>
      </c>
      <c r="C6" s="83" t="s">
        <v>87</v>
      </c>
      <c r="D6" s="84" t="s">
        <v>88</v>
      </c>
      <c r="E6" s="84" t="s">
        <v>89</v>
      </c>
      <c r="F6" s="84" t="s">
        <v>90</v>
      </c>
      <c r="G6" s="84" t="s">
        <v>91</v>
      </c>
      <c r="H6" s="84" t="s">
        <v>92</v>
      </c>
      <c r="I6" s="84" t="s">
        <v>93</v>
      </c>
      <c r="J6" s="84" t="s">
        <v>94</v>
      </c>
      <c r="K6" s="84" t="s">
        <v>95</v>
      </c>
      <c r="L6" s="84" t="s">
        <v>96</v>
      </c>
      <c r="M6" s="84" t="s">
        <v>97</v>
      </c>
      <c r="N6" s="85" t="s">
        <v>98</v>
      </c>
    </row>
    <row r="7" spans="2:14" ht="16.5" thickBot="1">
      <c r="B7" s="15" t="s">
        <v>207</v>
      </c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3"/>
    </row>
    <row r="8" spans="2:14" ht="16.5" thickBot="1">
      <c r="B8" s="16" t="s">
        <v>100</v>
      </c>
      <c r="C8" s="234">
        <v>3.105</v>
      </c>
      <c r="D8" s="235">
        <v>3.18</v>
      </c>
      <c r="E8" s="236">
        <v>3.379</v>
      </c>
      <c r="F8" s="235">
        <v>3.29</v>
      </c>
      <c r="G8" s="236">
        <v>3.21</v>
      </c>
      <c r="H8" s="235">
        <v>3.3</v>
      </c>
      <c r="I8" s="236">
        <v>3.43</v>
      </c>
      <c r="J8" s="235">
        <v>3.44</v>
      </c>
      <c r="K8" s="236">
        <v>3.47</v>
      </c>
      <c r="L8" s="235">
        <v>3.43</v>
      </c>
      <c r="M8" s="236">
        <v>3.41</v>
      </c>
      <c r="N8" s="237">
        <v>3.37</v>
      </c>
    </row>
    <row r="9" spans="2:14" ht="16.5" thickBot="1">
      <c r="B9" s="16" t="s">
        <v>101</v>
      </c>
      <c r="C9" s="238">
        <v>3.31</v>
      </c>
      <c r="D9" s="239">
        <v>3.39</v>
      </c>
      <c r="E9" s="240">
        <v>3.45</v>
      </c>
      <c r="F9" s="239">
        <v>3.38</v>
      </c>
      <c r="G9" s="240">
        <v>3.375</v>
      </c>
      <c r="H9" s="239">
        <v>3.52</v>
      </c>
      <c r="I9" s="240">
        <v>3.66</v>
      </c>
      <c r="J9" s="239">
        <v>3.7269999999999999</v>
      </c>
      <c r="K9" s="240">
        <v>3.64</v>
      </c>
      <c r="L9" s="239">
        <v>3.43</v>
      </c>
      <c r="M9" s="240">
        <v>3.27</v>
      </c>
      <c r="N9" s="241">
        <v>3.1949999999999998</v>
      </c>
    </row>
    <row r="10" spans="2:14" ht="16.5" thickBot="1">
      <c r="B10" s="17" t="s">
        <v>102</v>
      </c>
      <c r="C10" s="242">
        <v>3.1734</v>
      </c>
      <c r="D10" s="243">
        <v>3.33</v>
      </c>
      <c r="E10" s="244">
        <v>3.48</v>
      </c>
      <c r="F10" s="243">
        <v>3.4765000000000001</v>
      </c>
      <c r="G10" s="244">
        <v>3.46</v>
      </c>
      <c r="H10" s="243">
        <v>3.46</v>
      </c>
      <c r="I10" s="244">
        <v>3.52</v>
      </c>
      <c r="J10" s="243">
        <v>3.51</v>
      </c>
      <c r="K10" s="244">
        <v>3.48</v>
      </c>
      <c r="L10" s="243">
        <v>3.32</v>
      </c>
      <c r="M10" s="244">
        <v>3.21</v>
      </c>
      <c r="N10" s="245">
        <v>3.21</v>
      </c>
    </row>
    <row r="11" spans="2:14" ht="16.5" thickBot="1">
      <c r="B11" s="17" t="s">
        <v>113</v>
      </c>
      <c r="C11" s="238">
        <v>3.2869999999999999</v>
      </c>
      <c r="D11" s="239">
        <v>3.36</v>
      </c>
      <c r="E11" s="238">
        <v>3.4265979999999998</v>
      </c>
      <c r="F11" s="239">
        <v>3.04</v>
      </c>
      <c r="G11" s="240">
        <v>2.9969999999999999</v>
      </c>
      <c r="H11" s="239">
        <v>3.13</v>
      </c>
      <c r="I11" s="240">
        <v>3.26</v>
      </c>
      <c r="J11" s="246">
        <v>3.2294999999999998</v>
      </c>
      <c r="K11" s="238">
        <v>3.2280000000000002</v>
      </c>
      <c r="L11" s="246">
        <v>3.1669999999999998</v>
      </c>
      <c r="M11" s="238">
        <v>3.0760000000000001</v>
      </c>
      <c r="N11" s="241">
        <v>3.0550000000000002</v>
      </c>
    </row>
    <row r="12" spans="2:14" ht="16.5" thickBot="1">
      <c r="B12" s="17" t="s">
        <v>178</v>
      </c>
      <c r="C12" s="247">
        <v>3.28</v>
      </c>
      <c r="D12" s="248">
        <v>3.47</v>
      </c>
      <c r="E12" s="244">
        <v>3.64</v>
      </c>
      <c r="F12" s="248">
        <v>3.78</v>
      </c>
      <c r="G12" s="249">
        <v>3.99</v>
      </c>
      <c r="H12" s="248">
        <v>4.12</v>
      </c>
      <c r="I12" s="249">
        <v>4.24</v>
      </c>
      <c r="J12" s="248">
        <v>4.17</v>
      </c>
      <c r="K12" s="247">
        <v>3.9980000000000002</v>
      </c>
      <c r="L12" s="250">
        <v>3.96</v>
      </c>
      <c r="M12" s="251">
        <v>4.07</v>
      </c>
      <c r="N12" s="252">
        <v>4.29</v>
      </c>
    </row>
    <row r="13" spans="2:14" ht="16.5" thickBot="1">
      <c r="B13" s="17" t="s">
        <v>215</v>
      </c>
      <c r="C13" s="247">
        <v>4.45</v>
      </c>
      <c r="D13" s="253">
        <v>4.5709999999999997</v>
      </c>
      <c r="E13" s="240">
        <v>5.21</v>
      </c>
      <c r="F13" s="240">
        <v>6.42</v>
      </c>
      <c r="G13" s="240">
        <v>6.16</v>
      </c>
      <c r="H13" s="240">
        <v>6.13</v>
      </c>
      <c r="I13" s="240">
        <v>6.06</v>
      </c>
      <c r="J13" s="240">
        <v>6.12</v>
      </c>
      <c r="K13" s="240">
        <v>6.08</v>
      </c>
      <c r="L13" s="240">
        <v>6.0650000000000004</v>
      </c>
      <c r="M13" s="254"/>
      <c r="N13" s="255"/>
    </row>
    <row r="14" spans="2:14" ht="16.5" thickBot="1">
      <c r="B14" s="15" t="s">
        <v>206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5"/>
    </row>
    <row r="15" spans="2:14" ht="16.5" thickBot="1">
      <c r="B15" s="16" t="s">
        <v>100</v>
      </c>
      <c r="C15" s="256">
        <v>4.83</v>
      </c>
      <c r="D15" s="256">
        <v>4.97</v>
      </c>
      <c r="E15" s="257">
        <v>5.03</v>
      </c>
      <c r="F15" s="256">
        <v>5.0999999999999996</v>
      </c>
      <c r="G15" s="258">
        <v>5.22</v>
      </c>
      <c r="H15" s="256">
        <v>5.39</v>
      </c>
      <c r="I15" s="258">
        <v>5.2990000000000004</v>
      </c>
      <c r="J15" s="256">
        <v>5.1100000000000003</v>
      </c>
      <c r="K15" s="256">
        <v>5.03</v>
      </c>
      <c r="L15" s="241">
        <v>5.04</v>
      </c>
      <c r="M15" s="246">
        <v>4.96</v>
      </c>
      <c r="N15" s="238">
        <v>4.9000000000000004</v>
      </c>
    </row>
    <row r="16" spans="2:14" ht="16.5" thickBot="1">
      <c r="B16" s="16" t="s">
        <v>101</v>
      </c>
      <c r="C16" s="256">
        <v>4.84</v>
      </c>
      <c r="D16" s="256">
        <v>4.6557000000000004</v>
      </c>
      <c r="E16" s="257">
        <v>4.55</v>
      </c>
      <c r="F16" s="256">
        <v>4.53</v>
      </c>
      <c r="G16" s="258">
        <v>4.5157999999999996</v>
      </c>
      <c r="H16" s="256">
        <v>4.57</v>
      </c>
      <c r="I16" s="258">
        <v>4.6399999999999997</v>
      </c>
      <c r="J16" s="256">
        <v>4.83</v>
      </c>
      <c r="K16" s="256">
        <v>5.23</v>
      </c>
      <c r="L16" s="241">
        <v>5.6989999999999998</v>
      </c>
      <c r="M16" s="246">
        <v>5.65</v>
      </c>
      <c r="N16" s="238">
        <v>5.65</v>
      </c>
    </row>
    <row r="17" spans="2:14" ht="16.5" thickBot="1">
      <c r="B17" s="17" t="s">
        <v>102</v>
      </c>
      <c r="C17" s="256">
        <v>5.6040000000000001</v>
      </c>
      <c r="D17" s="256">
        <v>5.62</v>
      </c>
      <c r="E17" s="257">
        <v>5.57</v>
      </c>
      <c r="F17" s="256">
        <v>5.5549999999999997</v>
      </c>
      <c r="G17" s="258">
        <v>5.55</v>
      </c>
      <c r="H17" s="256">
        <v>5.63</v>
      </c>
      <c r="I17" s="258">
        <v>5.63</v>
      </c>
      <c r="J17" s="256">
        <v>5.52</v>
      </c>
      <c r="K17" s="256">
        <v>5.75</v>
      </c>
      <c r="L17" s="241">
        <v>5.89</v>
      </c>
      <c r="M17" s="246">
        <v>5.86</v>
      </c>
      <c r="N17" s="238">
        <v>5.84</v>
      </c>
    </row>
    <row r="18" spans="2:14" ht="16.5" thickBot="1">
      <c r="B18" s="17" t="s">
        <v>113</v>
      </c>
      <c r="C18" s="259">
        <v>5.66</v>
      </c>
      <c r="D18" s="259">
        <v>5.53</v>
      </c>
      <c r="E18" s="260">
        <v>5.5549999999999997</v>
      </c>
      <c r="F18" s="259">
        <v>4.95</v>
      </c>
      <c r="G18" s="261">
        <v>4.484</v>
      </c>
      <c r="H18" s="259">
        <v>4.4130000000000003</v>
      </c>
      <c r="I18" s="261">
        <v>4.3499999999999996</v>
      </c>
      <c r="J18" s="259">
        <v>4.2300000000000004</v>
      </c>
      <c r="K18" s="259">
        <v>4.1614000000000004</v>
      </c>
      <c r="L18" s="262">
        <v>4.1790000000000003</v>
      </c>
      <c r="M18" s="263">
        <v>4.1459999999999999</v>
      </c>
      <c r="N18" s="247">
        <v>4.16</v>
      </c>
    </row>
    <row r="19" spans="2:14" ht="16.5" thickBot="1">
      <c r="B19" s="17" t="s">
        <v>178</v>
      </c>
      <c r="C19" s="259">
        <v>4.3499999999999996</v>
      </c>
      <c r="D19" s="259">
        <v>5.35</v>
      </c>
      <c r="E19" s="260">
        <v>5.61</v>
      </c>
      <c r="F19" s="259">
        <v>5.79</v>
      </c>
      <c r="G19" s="261">
        <v>6.27</v>
      </c>
      <c r="H19" s="259">
        <v>6.4160000000000004</v>
      </c>
      <c r="I19" s="261">
        <v>5.71</v>
      </c>
      <c r="J19" s="259">
        <v>5.07</v>
      </c>
      <c r="K19" s="259">
        <v>4.8899999999999997</v>
      </c>
      <c r="L19" s="262">
        <v>4.9000000000000004</v>
      </c>
      <c r="M19" s="264">
        <v>5.05</v>
      </c>
      <c r="N19" s="252">
        <v>5.36</v>
      </c>
    </row>
    <row r="20" spans="2:14" ht="16.5" thickBot="1">
      <c r="B20" s="17" t="s">
        <v>215</v>
      </c>
      <c r="C20" s="259">
        <v>6.23</v>
      </c>
      <c r="D20" s="259">
        <v>6.6870000000000003</v>
      </c>
      <c r="E20" s="265">
        <v>7.28</v>
      </c>
      <c r="F20" s="256">
        <v>8.2100000000000009</v>
      </c>
      <c r="G20" s="256">
        <v>8.56</v>
      </c>
      <c r="H20" s="182">
        <v>8.61</v>
      </c>
      <c r="I20" s="182">
        <v>8.61</v>
      </c>
      <c r="J20" s="182">
        <v>8.5500000000000007</v>
      </c>
      <c r="K20" s="182">
        <v>8.6300000000000008</v>
      </c>
      <c r="L20" s="182">
        <v>8.81</v>
      </c>
      <c r="M20" s="79"/>
      <c r="N20" s="79"/>
    </row>
    <row r="21" spans="2:14" ht="15.75"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W36" sqref="W36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X31" sqref="X31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Z24" sqref="Z24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C2" sqref="C2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G23" sqref="G23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42" t="s">
        <v>194</v>
      </c>
      <c r="B1" s="143"/>
      <c r="C1" s="143"/>
      <c r="D1" s="144"/>
      <c r="E1" s="143" t="s">
        <v>254</v>
      </c>
      <c r="F1" s="144"/>
      <c r="G1" s="144"/>
      <c r="H1" s="144"/>
      <c r="I1" s="144"/>
      <c r="J1" s="145"/>
      <c r="K1" s="145"/>
      <c r="L1" s="145"/>
      <c r="M1" s="145"/>
      <c r="N1" s="145"/>
      <c r="O1" s="145"/>
      <c r="P1" s="146"/>
    </row>
    <row r="2" spans="1:16" ht="16.5" thickBot="1">
      <c r="A2" s="147"/>
      <c r="B2" s="148" t="s">
        <v>7</v>
      </c>
      <c r="C2" s="127"/>
      <c r="D2" s="128"/>
      <c r="E2" s="129" t="s">
        <v>8</v>
      </c>
      <c r="F2" s="130"/>
      <c r="G2" s="130"/>
      <c r="H2" s="130"/>
      <c r="I2" s="130"/>
      <c r="J2" s="130"/>
      <c r="K2" s="130"/>
      <c r="L2" s="130"/>
      <c r="M2" s="130"/>
      <c r="N2" s="130"/>
      <c r="O2" s="131"/>
      <c r="P2" s="132"/>
    </row>
    <row r="3" spans="1:16" ht="16.5" thickBot="1">
      <c r="A3" s="149" t="s">
        <v>6</v>
      </c>
      <c r="B3" s="150"/>
      <c r="C3" s="133"/>
      <c r="D3" s="134"/>
      <c r="E3" s="135" t="s">
        <v>9</v>
      </c>
      <c r="F3" s="136"/>
      <c r="G3" s="136"/>
      <c r="H3" s="135" t="s">
        <v>10</v>
      </c>
      <c r="I3" s="137"/>
      <c r="J3" s="138"/>
      <c r="K3" s="139" t="s">
        <v>11</v>
      </c>
      <c r="L3" s="140"/>
      <c r="M3" s="136"/>
      <c r="N3" s="135" t="s">
        <v>12</v>
      </c>
      <c r="O3" s="136"/>
      <c r="P3" s="141"/>
    </row>
    <row r="4" spans="1:16" ht="35.25" customHeight="1" thickBot="1">
      <c r="A4" s="151"/>
      <c r="B4" s="152" t="s">
        <v>255</v>
      </c>
      <c r="C4" s="153" t="s">
        <v>250</v>
      </c>
      <c r="D4" s="154" t="s">
        <v>13</v>
      </c>
      <c r="E4" s="152" t="s">
        <v>255</v>
      </c>
      <c r="F4" s="155" t="s">
        <v>250</v>
      </c>
      <c r="G4" s="154" t="s">
        <v>13</v>
      </c>
      <c r="H4" s="547" t="s">
        <v>255</v>
      </c>
      <c r="I4" s="548" t="s">
        <v>250</v>
      </c>
      <c r="J4" s="549" t="s">
        <v>13</v>
      </c>
      <c r="K4" s="547" t="s">
        <v>255</v>
      </c>
      <c r="L4" s="548" t="s">
        <v>250</v>
      </c>
      <c r="M4" s="549" t="s">
        <v>13</v>
      </c>
      <c r="N4" s="547" t="s">
        <v>255</v>
      </c>
      <c r="O4" s="550" t="s">
        <v>250</v>
      </c>
      <c r="P4" s="551" t="s">
        <v>13</v>
      </c>
    </row>
    <row r="5" spans="1:16" ht="27.75" customHeight="1">
      <c r="A5" s="157" t="s">
        <v>195</v>
      </c>
      <c r="B5" s="158">
        <v>6014.4660000000003</v>
      </c>
      <c r="C5" s="206">
        <v>6016.0940000000001</v>
      </c>
      <c r="D5" s="160">
        <v>-2.7060747388583051E-2</v>
      </c>
      <c r="E5" s="158">
        <v>5813.1509999999998</v>
      </c>
      <c r="F5" s="159">
        <v>5773.0990000000002</v>
      </c>
      <c r="G5" s="160">
        <v>0.69376949884281691</v>
      </c>
      <c r="H5" s="552">
        <v>6060.7749999999996</v>
      </c>
      <c r="I5" s="553">
        <v>6074.62</v>
      </c>
      <c r="J5" s="554">
        <v>-0.22791549101014147</v>
      </c>
      <c r="K5" s="552">
        <v>5836.6940000000004</v>
      </c>
      <c r="L5" s="553" t="s">
        <v>116</v>
      </c>
      <c r="M5" s="554" t="s">
        <v>116</v>
      </c>
      <c r="N5" s="552">
        <v>6022.7870000000003</v>
      </c>
      <c r="O5" s="555">
        <v>6045.5020000000004</v>
      </c>
      <c r="P5" s="556">
        <v>-0.37573389273546093</v>
      </c>
    </row>
    <row r="6" spans="1:16" ht="25.5" customHeight="1">
      <c r="A6" s="161" t="s">
        <v>196</v>
      </c>
      <c r="B6" s="162">
        <v>8974.0310000000009</v>
      </c>
      <c r="C6" s="203">
        <v>8895.0049999999992</v>
      </c>
      <c r="D6" s="164">
        <v>0.88843120380485074</v>
      </c>
      <c r="E6" s="162">
        <v>8905.1039999999994</v>
      </c>
      <c r="F6" s="163">
        <v>8787.1380000000008</v>
      </c>
      <c r="G6" s="164">
        <v>1.342484890984966</v>
      </c>
      <c r="H6" s="162">
        <v>8800</v>
      </c>
      <c r="I6" s="163">
        <v>8800</v>
      </c>
      <c r="J6" s="164">
        <v>0</v>
      </c>
      <c r="K6" s="162" t="s">
        <v>116</v>
      </c>
      <c r="L6" s="163" t="s">
        <v>116</v>
      </c>
      <c r="M6" s="164" t="s">
        <v>116</v>
      </c>
      <c r="N6" s="162">
        <v>9198.2080000000005</v>
      </c>
      <c r="O6" s="414">
        <v>9275.9650000000001</v>
      </c>
      <c r="P6" s="204">
        <v>-0.83826318878951789</v>
      </c>
    </row>
    <row r="7" spans="1:16" ht="24" customHeight="1">
      <c r="A7" s="161" t="s">
        <v>197</v>
      </c>
      <c r="B7" s="162">
        <v>8873.0220000000008</v>
      </c>
      <c r="C7" s="203">
        <v>8902.5669999999991</v>
      </c>
      <c r="D7" s="164">
        <v>-0.3318705717126112</v>
      </c>
      <c r="E7" s="162">
        <v>8807.6910000000007</v>
      </c>
      <c r="F7" s="163">
        <v>8856.3439999999991</v>
      </c>
      <c r="G7" s="164">
        <v>-0.54935761302856378</v>
      </c>
      <c r="H7" s="162">
        <v>8650</v>
      </c>
      <c r="I7" s="163">
        <v>8650</v>
      </c>
      <c r="J7" s="164">
        <v>0</v>
      </c>
      <c r="K7" s="162">
        <v>9200</v>
      </c>
      <c r="L7" s="163">
        <v>9200</v>
      </c>
      <c r="M7" s="164">
        <v>0</v>
      </c>
      <c r="N7" s="162">
        <v>9083.277</v>
      </c>
      <c r="O7" s="414">
        <v>9143.2639999999992</v>
      </c>
      <c r="P7" s="204">
        <v>-0.65607861700153447</v>
      </c>
    </row>
    <row r="8" spans="1:16" ht="23.25" customHeight="1">
      <c r="A8" s="161" t="s">
        <v>198</v>
      </c>
      <c r="B8" s="162">
        <v>7628.5119999999997</v>
      </c>
      <c r="C8" s="203">
        <v>7581.9989999999998</v>
      </c>
      <c r="D8" s="164">
        <v>0.61346618484122617</v>
      </c>
      <c r="E8" s="162" t="s">
        <v>116</v>
      </c>
      <c r="F8" s="163" t="s">
        <v>116</v>
      </c>
      <c r="G8" s="164" t="s">
        <v>116</v>
      </c>
      <c r="H8" s="162">
        <v>7622.2759999999998</v>
      </c>
      <c r="I8" s="163">
        <v>7585.6859999999997</v>
      </c>
      <c r="J8" s="164">
        <v>0.48235584757924527</v>
      </c>
      <c r="K8" s="162" t="s">
        <v>116</v>
      </c>
      <c r="L8" s="163" t="s">
        <v>116</v>
      </c>
      <c r="M8" s="164" t="s">
        <v>116</v>
      </c>
      <c r="N8" s="162">
        <v>7641.63</v>
      </c>
      <c r="O8" s="163">
        <v>7573.71</v>
      </c>
      <c r="P8" s="204">
        <v>0.89678638342371264</v>
      </c>
    </row>
    <row r="9" spans="1:16" ht="21.75" customHeight="1">
      <c r="A9" s="161" t="s">
        <v>210</v>
      </c>
      <c r="B9" s="162"/>
      <c r="C9" s="163"/>
      <c r="D9" s="164"/>
      <c r="E9" s="162" t="s">
        <v>116</v>
      </c>
      <c r="F9" s="163" t="s">
        <v>116</v>
      </c>
      <c r="G9" s="164" t="s">
        <v>116</v>
      </c>
      <c r="H9" s="162" t="s">
        <v>116</v>
      </c>
      <c r="I9" s="163" t="s">
        <v>116</v>
      </c>
      <c r="J9" s="164" t="s">
        <v>116</v>
      </c>
      <c r="K9" s="162" t="s">
        <v>116</v>
      </c>
      <c r="L9" s="163" t="s">
        <v>116</v>
      </c>
      <c r="M9" s="164" t="s">
        <v>116</v>
      </c>
      <c r="N9" s="162" t="s">
        <v>116</v>
      </c>
      <c r="O9" s="414" t="s">
        <v>116</v>
      </c>
      <c r="P9" s="204" t="s">
        <v>116</v>
      </c>
    </row>
    <row r="10" spans="1:16" ht="24.75" customHeight="1">
      <c r="A10" s="161" t="s">
        <v>211</v>
      </c>
      <c r="B10" s="162">
        <v>16350.968999999999</v>
      </c>
      <c r="C10" s="203">
        <v>16234.882</v>
      </c>
      <c r="D10" s="204">
        <v>0.71504677397716565</v>
      </c>
      <c r="E10" s="162" t="s">
        <v>116</v>
      </c>
      <c r="F10" s="163" t="s">
        <v>116</v>
      </c>
      <c r="G10" s="164" t="s">
        <v>116</v>
      </c>
      <c r="H10" s="162" t="s">
        <v>116</v>
      </c>
      <c r="I10" s="163" t="s">
        <v>116</v>
      </c>
      <c r="J10" s="164" t="s">
        <v>116</v>
      </c>
      <c r="K10" s="162" t="s">
        <v>116</v>
      </c>
      <c r="L10" s="163" t="s">
        <v>116</v>
      </c>
      <c r="M10" s="164" t="s">
        <v>116</v>
      </c>
      <c r="N10" s="162" t="s">
        <v>116</v>
      </c>
      <c r="O10" s="414" t="s">
        <v>116</v>
      </c>
      <c r="P10" s="204" t="s">
        <v>116</v>
      </c>
    </row>
    <row r="11" spans="1:16" ht="39" customHeight="1" thickBot="1">
      <c r="A11" s="165" t="s">
        <v>212</v>
      </c>
      <c r="B11" s="166">
        <v>3380.6640000000002</v>
      </c>
      <c r="C11" s="392">
        <v>3700.319</v>
      </c>
      <c r="D11" s="393">
        <v>-8.6385795386830093</v>
      </c>
      <c r="E11" s="166" t="s">
        <v>116</v>
      </c>
      <c r="F11" s="167" t="s">
        <v>116</v>
      </c>
      <c r="G11" s="168" t="s">
        <v>116</v>
      </c>
      <c r="H11" s="166" t="s">
        <v>116</v>
      </c>
      <c r="I11" s="167" t="s">
        <v>116</v>
      </c>
      <c r="J11" s="168" t="s">
        <v>116</v>
      </c>
      <c r="K11" s="166" t="s">
        <v>116</v>
      </c>
      <c r="L11" s="167" t="s">
        <v>116</v>
      </c>
      <c r="M11" s="168" t="s">
        <v>116</v>
      </c>
      <c r="N11" s="166" t="s">
        <v>116</v>
      </c>
      <c r="O11" s="415" t="s">
        <v>116</v>
      </c>
      <c r="P11" s="393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79" t="s">
        <v>111</v>
      </c>
      <c r="C13" s="79"/>
      <c r="D13" s="79"/>
      <c r="E13" s="79"/>
      <c r="F13" s="79"/>
      <c r="G13" s="79"/>
      <c r="H13" s="18"/>
      <c r="I13" s="18"/>
    </row>
    <row r="14" spans="1:16" ht="18.75" customHeight="1">
      <c r="B14" s="79" t="s">
        <v>110</v>
      </c>
      <c r="C14" s="79"/>
      <c r="D14" s="79"/>
      <c r="E14" s="79"/>
      <c r="F14" s="79"/>
      <c r="G14" s="79"/>
      <c r="H14" s="18"/>
      <c r="I14" s="18"/>
    </row>
    <row r="15" spans="1:16" ht="18.75" customHeight="1">
      <c r="B15" s="79" t="s">
        <v>1</v>
      </c>
      <c r="C15" s="79"/>
      <c r="D15" s="79"/>
      <c r="E15" s="79"/>
      <c r="F15" s="79"/>
      <c r="G15" s="79"/>
    </row>
    <row r="16" spans="1:16" ht="18.75" customHeight="1">
      <c r="B16" s="79" t="s">
        <v>2</v>
      </c>
      <c r="C16" s="79"/>
      <c r="D16" s="79"/>
      <c r="E16" s="79"/>
      <c r="F16" s="79"/>
      <c r="G16" s="79"/>
      <c r="K16" t="s">
        <v>161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H27" sqref="AH27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N34" sqref="N3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.75">
      <c r="B4" s="170" t="s">
        <v>243</v>
      </c>
      <c r="C4" s="170"/>
      <c r="D4" s="170"/>
      <c r="E4" s="170"/>
      <c r="F4" s="170"/>
      <c r="G4" s="170"/>
      <c r="H4" s="170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</row>
    <row r="5" spans="1:21" ht="15.75">
      <c r="B5" s="79" t="s">
        <v>61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21" ht="15.75"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</row>
    <row r="7" spans="1:21" ht="15.75">
      <c r="B7" s="79"/>
      <c r="C7" s="266" t="s">
        <v>57</v>
      </c>
      <c r="D7" s="266"/>
      <c r="E7" s="266"/>
      <c r="F7" s="266"/>
      <c r="G7" s="266"/>
      <c r="H7" s="266"/>
      <c r="I7" s="266"/>
      <c r="J7" s="267"/>
      <c r="K7" s="79"/>
      <c r="L7" s="266" t="s">
        <v>57</v>
      </c>
      <c r="M7" s="266"/>
      <c r="N7" s="266"/>
      <c r="O7" s="266"/>
      <c r="P7" s="266"/>
      <c r="Q7" s="266"/>
      <c r="R7" s="266"/>
      <c r="S7" s="267"/>
      <c r="T7" s="29"/>
      <c r="U7" s="28"/>
    </row>
    <row r="8" spans="1:21" ht="16.5" thickBot="1">
      <c r="B8" s="79"/>
      <c r="C8" s="268" t="s">
        <v>58</v>
      </c>
      <c r="D8" s="266"/>
      <c r="E8" s="266"/>
      <c r="F8" s="266"/>
      <c r="G8" s="266"/>
      <c r="H8" s="266"/>
      <c r="I8" s="266"/>
      <c r="J8" s="267"/>
      <c r="K8" s="79"/>
      <c r="L8" s="268" t="s">
        <v>58</v>
      </c>
      <c r="M8" s="266"/>
      <c r="N8" s="266"/>
      <c r="O8" s="266"/>
      <c r="P8" s="266"/>
      <c r="Q8" s="266"/>
      <c r="R8" s="266"/>
      <c r="S8" s="267"/>
      <c r="U8" s="28"/>
    </row>
    <row r="9" spans="1:21" ht="16.5" thickBot="1">
      <c r="B9" s="79"/>
      <c r="C9" s="269" t="s">
        <v>55</v>
      </c>
      <c r="D9" s="270"/>
      <c r="E9" s="270"/>
      <c r="F9" s="270"/>
      <c r="G9" s="270"/>
      <c r="H9" s="270"/>
      <c r="I9" s="270"/>
      <c r="J9" s="271"/>
      <c r="K9" s="79"/>
      <c r="L9" s="269" t="s">
        <v>56</v>
      </c>
      <c r="M9" s="270"/>
      <c r="N9" s="270"/>
      <c r="O9" s="270"/>
      <c r="P9" s="270"/>
      <c r="Q9" s="270"/>
      <c r="R9" s="270"/>
      <c r="S9" s="271"/>
    </row>
    <row r="10" spans="1:21" ht="16.5" thickBot="1">
      <c r="B10" s="79"/>
      <c r="C10" s="272" t="s">
        <v>244</v>
      </c>
      <c r="D10" s="273"/>
      <c r="E10" s="274"/>
      <c r="F10" s="275"/>
      <c r="G10" s="272"/>
      <c r="H10" s="273" t="s">
        <v>245</v>
      </c>
      <c r="I10" s="274"/>
      <c r="J10" s="275"/>
      <c r="K10" s="79"/>
      <c r="L10" s="272" t="s">
        <v>244</v>
      </c>
      <c r="M10" s="273"/>
      <c r="N10" s="274"/>
      <c r="O10" s="275"/>
      <c r="P10" s="272"/>
      <c r="Q10" s="273" t="s">
        <v>245</v>
      </c>
      <c r="R10" s="274"/>
      <c r="S10" s="275"/>
      <c r="T10" s="28"/>
    </row>
    <row r="11" spans="1:21" ht="48" thickBot="1">
      <c r="B11" s="79"/>
      <c r="C11" s="276" t="s">
        <v>36</v>
      </c>
      <c r="D11" s="277" t="s">
        <v>37</v>
      </c>
      <c r="E11" s="278" t="s">
        <v>59</v>
      </c>
      <c r="F11" s="279" t="s">
        <v>38</v>
      </c>
      <c r="G11" s="280" t="s">
        <v>36</v>
      </c>
      <c r="H11" s="277" t="s">
        <v>37</v>
      </c>
      <c r="I11" s="278" t="s">
        <v>59</v>
      </c>
      <c r="J11" s="279" t="s">
        <v>38</v>
      </c>
      <c r="K11" s="79"/>
      <c r="L11" s="276" t="s">
        <v>36</v>
      </c>
      <c r="M11" s="277" t="s">
        <v>37</v>
      </c>
      <c r="N11" s="278" t="s">
        <v>59</v>
      </c>
      <c r="O11" s="279" t="s">
        <v>38</v>
      </c>
      <c r="P11" s="280" t="s">
        <v>36</v>
      </c>
      <c r="Q11" s="277" t="s">
        <v>37</v>
      </c>
      <c r="R11" s="278" t="s">
        <v>59</v>
      </c>
      <c r="S11" s="279" t="s">
        <v>38</v>
      </c>
      <c r="T11" s="28"/>
    </row>
    <row r="12" spans="1:21" ht="16.5" thickBot="1">
      <c r="B12" s="79"/>
      <c r="C12" s="281" t="s">
        <v>39</v>
      </c>
      <c r="D12" s="282">
        <v>1435173.8840000001</v>
      </c>
      <c r="E12" s="283">
        <v>6511626.5209999997</v>
      </c>
      <c r="F12" s="284">
        <v>813668.446</v>
      </c>
      <c r="G12" s="285" t="s">
        <v>39</v>
      </c>
      <c r="H12" s="282">
        <v>2302424.605</v>
      </c>
      <c r="I12" s="283">
        <v>10628790.368000001</v>
      </c>
      <c r="J12" s="284">
        <v>875626.58</v>
      </c>
      <c r="K12" s="79"/>
      <c r="L12" s="281" t="s">
        <v>39</v>
      </c>
      <c r="M12" s="286">
        <v>57308.743999999999</v>
      </c>
      <c r="N12" s="283">
        <v>260078.166</v>
      </c>
      <c r="O12" s="286">
        <v>41377.767999999996</v>
      </c>
      <c r="P12" s="287" t="s">
        <v>39</v>
      </c>
      <c r="Q12" s="286">
        <v>66592.585000000006</v>
      </c>
      <c r="R12" s="283">
        <v>307137.48300000001</v>
      </c>
      <c r="S12" s="284">
        <v>41020.843999999997</v>
      </c>
      <c r="T12" s="28"/>
    </row>
    <row r="13" spans="1:21" ht="15.75">
      <c r="B13" s="79"/>
      <c r="C13" s="288" t="s">
        <v>40</v>
      </c>
      <c r="D13" s="289">
        <v>296446.17700000003</v>
      </c>
      <c r="E13" s="290">
        <v>1345365.713</v>
      </c>
      <c r="F13" s="291">
        <v>132748.90599999999</v>
      </c>
      <c r="G13" s="292" t="s">
        <v>40</v>
      </c>
      <c r="H13" s="289">
        <v>495319.489</v>
      </c>
      <c r="I13" s="290">
        <v>2286106.7549999999</v>
      </c>
      <c r="J13" s="291">
        <v>152844.63699999999</v>
      </c>
      <c r="K13" s="79"/>
      <c r="L13" s="293" t="s">
        <v>40</v>
      </c>
      <c r="M13" s="289">
        <v>24915.760999999999</v>
      </c>
      <c r="N13" s="290">
        <v>112942.22</v>
      </c>
      <c r="O13" s="289">
        <v>19161.460999999999</v>
      </c>
      <c r="P13" s="292" t="s">
        <v>40</v>
      </c>
      <c r="Q13" s="289">
        <v>20424.98</v>
      </c>
      <c r="R13" s="290">
        <v>93937.116999999998</v>
      </c>
      <c r="S13" s="289">
        <v>17348.48</v>
      </c>
      <c r="T13" s="28"/>
    </row>
    <row r="14" spans="1:21" ht="15.75">
      <c r="B14" s="79"/>
      <c r="C14" s="294" t="s">
        <v>41</v>
      </c>
      <c r="D14" s="295">
        <v>185656.88500000001</v>
      </c>
      <c r="E14" s="296">
        <v>842926.20400000003</v>
      </c>
      <c r="F14" s="297">
        <v>70210.691000000006</v>
      </c>
      <c r="G14" s="298" t="s">
        <v>41</v>
      </c>
      <c r="H14" s="295">
        <v>328987.38900000002</v>
      </c>
      <c r="I14" s="296">
        <v>1518588.63</v>
      </c>
      <c r="J14" s="297">
        <v>89154.819000000003</v>
      </c>
      <c r="K14" s="79"/>
      <c r="L14" s="299" t="s">
        <v>53</v>
      </c>
      <c r="M14" s="295">
        <v>9385.8700000000008</v>
      </c>
      <c r="N14" s="296">
        <v>42662.777999999998</v>
      </c>
      <c r="O14" s="295">
        <v>4902.585</v>
      </c>
      <c r="P14" s="298" t="s">
        <v>53</v>
      </c>
      <c r="Q14" s="295">
        <v>19337.564999999999</v>
      </c>
      <c r="R14" s="296">
        <v>89531.315000000002</v>
      </c>
      <c r="S14" s="295">
        <v>8834.6839999999993</v>
      </c>
      <c r="T14" s="28"/>
    </row>
    <row r="15" spans="1:21" ht="15.75">
      <c r="B15" s="79"/>
      <c r="C15" s="294" t="s">
        <v>43</v>
      </c>
      <c r="D15" s="295">
        <v>162692.38</v>
      </c>
      <c r="E15" s="296">
        <v>737974.73499999999</v>
      </c>
      <c r="F15" s="297">
        <v>68355.543000000005</v>
      </c>
      <c r="G15" s="298" t="s">
        <v>43</v>
      </c>
      <c r="H15" s="295">
        <v>279894.495</v>
      </c>
      <c r="I15" s="296">
        <v>1292526.1259999999</v>
      </c>
      <c r="J15" s="297">
        <v>85269.301999999996</v>
      </c>
      <c r="K15" s="79"/>
      <c r="L15" s="299" t="s">
        <v>70</v>
      </c>
      <c r="M15" s="295">
        <v>3406.0369999999998</v>
      </c>
      <c r="N15" s="296">
        <v>15440.6</v>
      </c>
      <c r="O15" s="295">
        <v>2413.9349999999999</v>
      </c>
      <c r="P15" s="298" t="s">
        <v>50</v>
      </c>
      <c r="Q15" s="295">
        <v>4340.9210000000003</v>
      </c>
      <c r="R15" s="296">
        <v>20022.094000000001</v>
      </c>
      <c r="S15" s="295">
        <v>3232.4250000000002</v>
      </c>
      <c r="T15" s="28"/>
    </row>
    <row r="16" spans="1:21" ht="15.75">
      <c r="B16" s="79"/>
      <c r="C16" s="294" t="s">
        <v>70</v>
      </c>
      <c r="D16" s="295">
        <v>155859.198</v>
      </c>
      <c r="E16" s="296">
        <v>707300.826</v>
      </c>
      <c r="F16" s="297">
        <v>83073.914000000004</v>
      </c>
      <c r="G16" s="298" t="s">
        <v>70</v>
      </c>
      <c r="H16" s="295">
        <v>248267.47200000001</v>
      </c>
      <c r="I16" s="296">
        <v>1145400.0449999999</v>
      </c>
      <c r="J16" s="297">
        <v>87718.532999999996</v>
      </c>
      <c r="K16" s="79"/>
      <c r="L16" s="299" t="s">
        <v>51</v>
      </c>
      <c r="M16" s="295">
        <v>3244.172</v>
      </c>
      <c r="N16" s="296">
        <v>14713.906000000001</v>
      </c>
      <c r="O16" s="295">
        <v>2723.5169999999998</v>
      </c>
      <c r="P16" s="298" t="s">
        <v>51</v>
      </c>
      <c r="Q16" s="295">
        <v>3720.1260000000002</v>
      </c>
      <c r="R16" s="296">
        <v>17177.155999999999</v>
      </c>
      <c r="S16" s="295">
        <v>1784.1030000000001</v>
      </c>
      <c r="T16" s="28"/>
    </row>
    <row r="17" spans="2:20" ht="15.75">
      <c r="B17" s="79"/>
      <c r="C17" s="294" t="s">
        <v>42</v>
      </c>
      <c r="D17" s="295">
        <v>81631.870999999999</v>
      </c>
      <c r="E17" s="296">
        <v>370347.647</v>
      </c>
      <c r="F17" s="297">
        <v>40102.822</v>
      </c>
      <c r="G17" s="298" t="s">
        <v>42</v>
      </c>
      <c r="H17" s="295">
        <v>116878.382</v>
      </c>
      <c r="I17" s="296">
        <v>539767.19700000004</v>
      </c>
      <c r="J17" s="297">
        <v>38756.525999999998</v>
      </c>
      <c r="K17" s="79"/>
      <c r="L17" s="299" t="s">
        <v>42</v>
      </c>
      <c r="M17" s="295">
        <v>2773.8049999999998</v>
      </c>
      <c r="N17" s="296">
        <v>12631.653</v>
      </c>
      <c r="O17" s="295">
        <v>1774.69</v>
      </c>
      <c r="P17" s="298" t="s">
        <v>43</v>
      </c>
      <c r="Q17" s="295">
        <v>3305.9789999999998</v>
      </c>
      <c r="R17" s="296">
        <v>15159.592000000001</v>
      </c>
      <c r="S17" s="295">
        <v>1348.829</v>
      </c>
      <c r="T17" s="28"/>
    </row>
    <row r="18" spans="2:20" ht="15.75">
      <c r="B18" s="79"/>
      <c r="C18" s="294" t="s">
        <v>49</v>
      </c>
      <c r="D18" s="295">
        <v>62552.029000000002</v>
      </c>
      <c r="E18" s="296">
        <v>283784.73200000002</v>
      </c>
      <c r="F18" s="297">
        <v>26245.143</v>
      </c>
      <c r="G18" s="298" t="s">
        <v>49</v>
      </c>
      <c r="H18" s="295">
        <v>103686.88499999999</v>
      </c>
      <c r="I18" s="296">
        <v>478684.89</v>
      </c>
      <c r="J18" s="297">
        <v>31781.635999999999</v>
      </c>
      <c r="K18" s="79"/>
      <c r="L18" s="299" t="s">
        <v>50</v>
      </c>
      <c r="M18" s="295">
        <v>2412.4250000000002</v>
      </c>
      <c r="N18" s="296">
        <v>10969.258</v>
      </c>
      <c r="O18" s="295">
        <v>2402.61</v>
      </c>
      <c r="P18" s="298" t="s">
        <v>193</v>
      </c>
      <c r="Q18" s="295">
        <v>2643.1950000000002</v>
      </c>
      <c r="R18" s="296">
        <v>12161.307000000001</v>
      </c>
      <c r="S18" s="295">
        <v>834.37300000000005</v>
      </c>
      <c r="T18" s="28"/>
    </row>
    <row r="19" spans="2:20" ht="15.75">
      <c r="B19" s="79"/>
      <c r="C19" s="294" t="s">
        <v>45</v>
      </c>
      <c r="D19" s="295">
        <v>49177.68</v>
      </c>
      <c r="E19" s="296">
        <v>223038.769</v>
      </c>
      <c r="F19" s="297">
        <v>26053.411</v>
      </c>
      <c r="G19" s="298" t="s">
        <v>46</v>
      </c>
      <c r="H19" s="295">
        <v>71445.001999999993</v>
      </c>
      <c r="I19" s="296">
        <v>329751.50199999998</v>
      </c>
      <c r="J19" s="297">
        <v>28342.321</v>
      </c>
      <c r="K19" s="79"/>
      <c r="L19" s="299" t="s">
        <v>47</v>
      </c>
      <c r="M19" s="295">
        <v>2305.4380000000001</v>
      </c>
      <c r="N19" s="296">
        <v>10468.558999999999</v>
      </c>
      <c r="O19" s="295">
        <v>2308.2719999999999</v>
      </c>
      <c r="P19" s="298" t="s">
        <v>70</v>
      </c>
      <c r="Q19" s="295">
        <v>2600.9059999999999</v>
      </c>
      <c r="R19" s="296">
        <v>12045.646000000001</v>
      </c>
      <c r="S19" s="295">
        <v>1501.9739999999999</v>
      </c>
      <c r="T19" s="28"/>
    </row>
    <row r="20" spans="2:20" ht="15.75">
      <c r="B20" s="79"/>
      <c r="C20" s="294" t="s">
        <v>46</v>
      </c>
      <c r="D20" s="295">
        <v>46315.089</v>
      </c>
      <c r="E20" s="296">
        <v>210157.41399999999</v>
      </c>
      <c r="F20" s="297">
        <v>23919.572</v>
      </c>
      <c r="G20" s="298" t="s">
        <v>45</v>
      </c>
      <c r="H20" s="295">
        <v>71371.952000000005</v>
      </c>
      <c r="I20" s="296">
        <v>329685.92099999997</v>
      </c>
      <c r="J20" s="297">
        <v>26816.837</v>
      </c>
      <c r="K20" s="79"/>
      <c r="L20" s="299" t="s">
        <v>49</v>
      </c>
      <c r="M20" s="295">
        <v>1795.046</v>
      </c>
      <c r="N20" s="296">
        <v>8147.26</v>
      </c>
      <c r="O20" s="295">
        <v>843.63099999999997</v>
      </c>
      <c r="P20" s="298" t="s">
        <v>219</v>
      </c>
      <c r="Q20" s="295">
        <v>1787.9949999999999</v>
      </c>
      <c r="R20" s="296">
        <v>8267.527</v>
      </c>
      <c r="S20" s="295">
        <v>548.57100000000003</v>
      </c>
      <c r="T20" s="28"/>
    </row>
    <row r="21" spans="2:20" ht="15.75">
      <c r="B21" s="79"/>
      <c r="C21" s="294" t="s">
        <v>115</v>
      </c>
      <c r="D21" s="295">
        <v>42898.107000000004</v>
      </c>
      <c r="E21" s="296">
        <v>194548.353</v>
      </c>
      <c r="F21" s="297">
        <v>46834.158000000003</v>
      </c>
      <c r="G21" s="298" t="s">
        <v>52</v>
      </c>
      <c r="H21" s="295">
        <v>53944.277999999998</v>
      </c>
      <c r="I21" s="296">
        <v>249269.17499999999</v>
      </c>
      <c r="J21" s="297">
        <v>12693.795</v>
      </c>
      <c r="K21" s="79"/>
      <c r="L21" s="299" t="s">
        <v>43</v>
      </c>
      <c r="M21" s="295">
        <v>1699.8530000000001</v>
      </c>
      <c r="N21" s="296">
        <v>7719.2659999999996</v>
      </c>
      <c r="O21" s="295">
        <v>1088.5340000000001</v>
      </c>
      <c r="P21" s="298" t="s">
        <v>45</v>
      </c>
      <c r="Q21" s="295">
        <v>1787.9549999999999</v>
      </c>
      <c r="R21" s="296">
        <v>8219.643</v>
      </c>
      <c r="S21" s="295">
        <v>456.16199999999998</v>
      </c>
      <c r="T21" s="28"/>
    </row>
    <row r="22" spans="2:20" ht="15.75">
      <c r="B22" s="79"/>
      <c r="C22" s="294" t="s">
        <v>48</v>
      </c>
      <c r="D22" s="295">
        <v>34196.864000000001</v>
      </c>
      <c r="E22" s="296">
        <v>155143.58600000001</v>
      </c>
      <c r="F22" s="297">
        <v>20984.28</v>
      </c>
      <c r="G22" s="298" t="s">
        <v>48</v>
      </c>
      <c r="H22" s="295">
        <v>47023.743000000002</v>
      </c>
      <c r="I22" s="296">
        <v>216942.36199999999</v>
      </c>
      <c r="J22" s="297">
        <v>19411.75</v>
      </c>
      <c r="K22" s="79"/>
      <c r="L22" s="299" t="s">
        <v>193</v>
      </c>
      <c r="M22" s="295">
        <v>1120.3630000000001</v>
      </c>
      <c r="N22" s="296">
        <v>5068.9250000000002</v>
      </c>
      <c r="O22" s="295">
        <v>469.654</v>
      </c>
      <c r="P22" s="298" t="s">
        <v>47</v>
      </c>
      <c r="Q22" s="295">
        <v>1613.6610000000001</v>
      </c>
      <c r="R22" s="296">
        <v>7459.8339999999998</v>
      </c>
      <c r="S22" s="295">
        <v>1935.2329999999999</v>
      </c>
      <c r="T22" s="28"/>
    </row>
    <row r="23" spans="2:20" ht="15.75">
      <c r="B23" s="79"/>
      <c r="C23" s="294" t="s">
        <v>52</v>
      </c>
      <c r="D23" s="295">
        <v>31031.257000000001</v>
      </c>
      <c r="E23" s="296">
        <v>140881.247</v>
      </c>
      <c r="F23" s="297">
        <v>10205.081</v>
      </c>
      <c r="G23" s="298" t="s">
        <v>50</v>
      </c>
      <c r="H23" s="295">
        <v>45411.482000000004</v>
      </c>
      <c r="I23" s="296">
        <v>209418.18299999999</v>
      </c>
      <c r="J23" s="297">
        <v>17337.183000000001</v>
      </c>
      <c r="K23" s="79"/>
      <c r="L23" s="299" t="s">
        <v>219</v>
      </c>
      <c r="M23" s="295">
        <v>1001.395</v>
      </c>
      <c r="N23" s="296">
        <v>4563.3680000000004</v>
      </c>
      <c r="O23" s="295">
        <v>412.899</v>
      </c>
      <c r="P23" s="298" t="s">
        <v>46</v>
      </c>
      <c r="Q23" s="295">
        <v>1056.8720000000001</v>
      </c>
      <c r="R23" s="296">
        <v>4840.9009999999998</v>
      </c>
      <c r="S23" s="295">
        <v>979.67100000000005</v>
      </c>
      <c r="T23" s="28"/>
    </row>
    <row r="24" spans="2:20" ht="15.75">
      <c r="B24" s="79"/>
      <c r="C24" s="294" t="s">
        <v>63</v>
      </c>
      <c r="D24" s="295">
        <v>30739.045999999998</v>
      </c>
      <c r="E24" s="296">
        <v>139449.88800000001</v>
      </c>
      <c r="F24" s="297">
        <v>19796.682000000001</v>
      </c>
      <c r="G24" s="298" t="s">
        <v>51</v>
      </c>
      <c r="H24" s="295">
        <v>42856.866999999998</v>
      </c>
      <c r="I24" s="296">
        <v>197621.77</v>
      </c>
      <c r="J24" s="297">
        <v>15053.241</v>
      </c>
      <c r="K24" s="79"/>
      <c r="L24" s="299" t="s">
        <v>46</v>
      </c>
      <c r="M24" s="295">
        <v>740.07100000000003</v>
      </c>
      <c r="N24" s="296">
        <v>3359.299</v>
      </c>
      <c r="O24" s="295">
        <v>878.86800000000005</v>
      </c>
      <c r="P24" s="298" t="s">
        <v>49</v>
      </c>
      <c r="Q24" s="295">
        <v>1038.998</v>
      </c>
      <c r="R24" s="296">
        <v>4785.3590000000004</v>
      </c>
      <c r="S24" s="295">
        <v>598.04899999999998</v>
      </c>
      <c r="T24" s="28"/>
    </row>
    <row r="25" spans="2:20" ht="15.75">
      <c r="B25" s="79"/>
      <c r="C25" s="294" t="s">
        <v>50</v>
      </c>
      <c r="D25" s="295">
        <v>28758.984</v>
      </c>
      <c r="E25" s="296">
        <v>130323.534</v>
      </c>
      <c r="F25" s="297">
        <v>13337.558999999999</v>
      </c>
      <c r="G25" s="298" t="s">
        <v>63</v>
      </c>
      <c r="H25" s="295">
        <v>42365.142</v>
      </c>
      <c r="I25" s="296">
        <v>195182.28400000001</v>
      </c>
      <c r="J25" s="297">
        <v>17146.151999999998</v>
      </c>
      <c r="K25" s="79"/>
      <c r="L25" s="299" t="s">
        <v>45</v>
      </c>
      <c r="M25" s="295">
        <v>663.41200000000003</v>
      </c>
      <c r="N25" s="296">
        <v>3020.415</v>
      </c>
      <c r="O25" s="295">
        <v>258.30700000000002</v>
      </c>
      <c r="P25" s="298" t="s">
        <v>42</v>
      </c>
      <c r="Q25" s="295">
        <v>981.62800000000004</v>
      </c>
      <c r="R25" s="296">
        <v>4522.067</v>
      </c>
      <c r="S25" s="295">
        <v>352.47500000000002</v>
      </c>
      <c r="T25" s="28"/>
    </row>
    <row r="26" spans="2:20" ht="15.75">
      <c r="B26" s="79"/>
      <c r="C26" s="294" t="s">
        <v>146</v>
      </c>
      <c r="D26" s="295">
        <v>21390.499</v>
      </c>
      <c r="E26" s="296">
        <v>96988.447</v>
      </c>
      <c r="F26" s="297">
        <v>23819.103999999999</v>
      </c>
      <c r="G26" s="298" t="s">
        <v>115</v>
      </c>
      <c r="H26" s="295">
        <v>32420.421999999999</v>
      </c>
      <c r="I26" s="296">
        <v>149568.74299999999</v>
      </c>
      <c r="J26" s="297">
        <v>30802.064999999999</v>
      </c>
      <c r="K26" s="79"/>
      <c r="L26" s="299" t="s">
        <v>41</v>
      </c>
      <c r="M26" s="295">
        <v>360.36500000000001</v>
      </c>
      <c r="N26" s="296">
        <v>1634.74</v>
      </c>
      <c r="O26" s="295">
        <v>462.92</v>
      </c>
      <c r="P26" s="298" t="s">
        <v>41</v>
      </c>
      <c r="Q26" s="295">
        <v>486.64</v>
      </c>
      <c r="R26" s="296">
        <v>2228.2719999999999</v>
      </c>
      <c r="S26" s="295">
        <v>342.56299999999999</v>
      </c>
      <c r="T26" s="28"/>
    </row>
    <row r="27" spans="2:20" ht="15.75">
      <c r="B27" s="79"/>
      <c r="C27" s="294" t="s">
        <v>44</v>
      </c>
      <c r="D27" s="295">
        <v>19303.819</v>
      </c>
      <c r="E27" s="296">
        <v>87546.130999999994</v>
      </c>
      <c r="F27" s="297">
        <v>7435.2749999999996</v>
      </c>
      <c r="G27" s="298" t="s">
        <v>44</v>
      </c>
      <c r="H27" s="295">
        <v>28779.063999999998</v>
      </c>
      <c r="I27" s="296">
        <v>132721.07800000001</v>
      </c>
      <c r="J27" s="297">
        <v>8620.0910000000003</v>
      </c>
      <c r="K27" s="79"/>
      <c r="L27" s="299" t="s">
        <v>66</v>
      </c>
      <c r="M27" s="295">
        <v>293.62599999999998</v>
      </c>
      <c r="N27" s="296">
        <v>1330.521</v>
      </c>
      <c r="O27" s="295">
        <v>197.12799999999999</v>
      </c>
      <c r="P27" s="298" t="s">
        <v>48</v>
      </c>
      <c r="Q27" s="295">
        <v>417.43900000000002</v>
      </c>
      <c r="R27" s="296">
        <v>1932.731</v>
      </c>
      <c r="S27" s="295">
        <v>383.89699999999999</v>
      </c>
      <c r="T27" s="28"/>
    </row>
    <row r="28" spans="2:20" ht="15.75">
      <c r="B28" s="79"/>
      <c r="C28" s="294" t="s">
        <v>53</v>
      </c>
      <c r="D28" s="295">
        <v>18792.391</v>
      </c>
      <c r="E28" s="296">
        <v>85208.671000000002</v>
      </c>
      <c r="F28" s="297">
        <v>55341.466999999997</v>
      </c>
      <c r="G28" s="298" t="s">
        <v>146</v>
      </c>
      <c r="H28" s="295">
        <v>27108.649000000001</v>
      </c>
      <c r="I28" s="296">
        <v>125878.697</v>
      </c>
      <c r="J28" s="297">
        <v>22758.07</v>
      </c>
      <c r="K28" s="79"/>
      <c r="L28" s="299" t="s">
        <v>52</v>
      </c>
      <c r="M28" s="295">
        <v>271.209</v>
      </c>
      <c r="N28" s="296">
        <v>1231.057</v>
      </c>
      <c r="O28" s="295">
        <v>233.49100000000001</v>
      </c>
      <c r="P28" s="298" t="s">
        <v>52</v>
      </c>
      <c r="Q28" s="295">
        <v>372.66899999999998</v>
      </c>
      <c r="R28" s="296">
        <v>1722.0160000000001</v>
      </c>
      <c r="S28" s="295">
        <v>210.20699999999999</v>
      </c>
      <c r="T28" s="28"/>
    </row>
    <row r="29" spans="2:20" ht="15.75">
      <c r="B29" s="79"/>
      <c r="C29" s="300" t="s">
        <v>65</v>
      </c>
      <c r="D29" s="79"/>
      <c r="E29" s="79"/>
      <c r="F29" s="79"/>
      <c r="G29" s="79"/>
      <c r="H29" s="79"/>
      <c r="I29" s="79"/>
      <c r="J29" s="79"/>
      <c r="K29" s="79"/>
      <c r="L29" s="300" t="s">
        <v>65</v>
      </c>
      <c r="M29" s="79"/>
      <c r="N29" s="79"/>
      <c r="O29" s="79"/>
      <c r="P29" s="266"/>
      <c r="Q29" s="266"/>
      <c r="R29" s="266"/>
      <c r="S29" s="79"/>
      <c r="T29" s="28"/>
    </row>
    <row r="30" spans="2:20" ht="15.75">
      <c r="B30" s="79"/>
      <c r="C30" s="300"/>
      <c r="D30" s="79"/>
      <c r="E30" s="79"/>
      <c r="F30" s="79"/>
      <c r="G30" s="79"/>
      <c r="H30" s="79"/>
      <c r="I30" s="79"/>
      <c r="J30" s="79"/>
      <c r="K30" s="79"/>
      <c r="L30" s="300"/>
      <c r="M30" s="79"/>
      <c r="N30" s="79"/>
      <c r="O30" s="79"/>
      <c r="P30" s="266"/>
      <c r="Q30" s="266"/>
      <c r="R30" s="266"/>
      <c r="S30" s="79"/>
      <c r="T30" s="28"/>
    </row>
    <row r="31" spans="2:20" ht="15.75">
      <c r="B31" s="79"/>
      <c r="C31" s="300"/>
      <c r="D31" s="79"/>
      <c r="E31" s="79"/>
      <c r="F31" s="79"/>
      <c r="G31" s="79"/>
      <c r="H31" s="79"/>
      <c r="I31" s="79"/>
      <c r="J31" s="79"/>
      <c r="K31" s="79"/>
      <c r="L31" s="300"/>
      <c r="M31" s="79"/>
      <c r="N31" s="79"/>
      <c r="O31" s="79"/>
      <c r="P31" s="266"/>
      <c r="Q31" s="266"/>
      <c r="R31" s="266"/>
      <c r="S31" s="79"/>
      <c r="T31" s="28"/>
    </row>
    <row r="32" spans="2:20" ht="15.75"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300"/>
      <c r="M32" s="79"/>
      <c r="N32" s="79"/>
      <c r="O32" s="79"/>
      <c r="P32" s="266"/>
      <c r="Q32" s="266"/>
      <c r="R32" s="266"/>
      <c r="S32" s="79"/>
      <c r="T32" s="28"/>
    </row>
    <row r="33" spans="2:20" ht="15.75"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300"/>
      <c r="M33" s="79"/>
      <c r="N33" s="79"/>
      <c r="O33" s="79"/>
      <c r="P33" s="266"/>
      <c r="Q33" s="266"/>
      <c r="R33" s="266"/>
      <c r="S33" s="79"/>
      <c r="T33" s="28"/>
    </row>
    <row r="34" spans="2:20" ht="15.75">
      <c r="B34" s="79"/>
      <c r="C34" s="266" t="s">
        <v>60</v>
      </c>
      <c r="D34" s="266"/>
      <c r="E34" s="266"/>
      <c r="F34" s="266"/>
      <c r="G34" s="266"/>
      <c r="H34" s="266"/>
      <c r="I34" s="545"/>
      <c r="J34" s="267"/>
      <c r="K34" s="79"/>
      <c r="L34" s="266" t="s">
        <v>60</v>
      </c>
      <c r="M34" s="266"/>
      <c r="N34" s="266"/>
      <c r="O34" s="266"/>
      <c r="P34" s="266"/>
      <c r="Q34" s="266"/>
      <c r="R34" s="266"/>
      <c r="S34" s="79"/>
      <c r="T34" s="28"/>
    </row>
    <row r="35" spans="2:20" ht="16.5" thickBot="1">
      <c r="B35" s="79"/>
      <c r="C35" s="268" t="s">
        <v>58</v>
      </c>
      <c r="D35" s="267"/>
      <c r="E35" s="267"/>
      <c r="F35" s="267"/>
      <c r="G35" s="267"/>
      <c r="H35" s="267"/>
      <c r="I35" s="267"/>
      <c r="J35" s="267"/>
      <c r="K35" s="79"/>
      <c r="L35" s="268" t="s">
        <v>58</v>
      </c>
      <c r="M35" s="267"/>
      <c r="N35" s="267"/>
      <c r="O35" s="267"/>
      <c r="P35" s="267"/>
      <c r="Q35" s="267"/>
      <c r="R35" s="267"/>
      <c r="S35" s="79"/>
      <c r="T35" s="28"/>
    </row>
    <row r="36" spans="2:20" ht="16.5" thickBot="1">
      <c r="B36" s="79"/>
      <c r="C36" s="485" t="s">
        <v>55</v>
      </c>
      <c r="D36" s="485"/>
      <c r="E36" s="486"/>
      <c r="F36" s="486"/>
      <c r="G36" s="486"/>
      <c r="H36" s="486"/>
      <c r="I36" s="486"/>
      <c r="J36" s="487"/>
      <c r="K36" s="79"/>
      <c r="L36" s="269" t="s">
        <v>56</v>
      </c>
      <c r="M36" s="270"/>
      <c r="N36" s="270"/>
      <c r="O36" s="270"/>
      <c r="P36" s="543"/>
      <c r="Q36" s="270"/>
      <c r="R36" s="270"/>
      <c r="S36" s="271"/>
      <c r="T36" s="28"/>
    </row>
    <row r="37" spans="2:20" ht="16.5" thickBot="1">
      <c r="B37" s="79"/>
      <c r="C37" s="488" t="s">
        <v>244</v>
      </c>
      <c r="D37" s="489"/>
      <c r="E37" s="490"/>
      <c r="F37" s="491"/>
      <c r="G37" s="488"/>
      <c r="H37" s="489" t="s">
        <v>245</v>
      </c>
      <c r="I37" s="492"/>
      <c r="J37" s="491"/>
      <c r="K37" s="79"/>
      <c r="L37" s="272" t="s">
        <v>244</v>
      </c>
      <c r="M37" s="273"/>
      <c r="N37" s="274"/>
      <c r="O37" s="275"/>
      <c r="P37" s="272"/>
      <c r="Q37" s="273" t="s">
        <v>245</v>
      </c>
      <c r="R37" s="274"/>
      <c r="S37" s="275"/>
      <c r="T37" s="28"/>
    </row>
    <row r="38" spans="2:20" ht="48" thickBot="1">
      <c r="B38" s="79"/>
      <c r="C38" s="493" t="s">
        <v>36</v>
      </c>
      <c r="D38" s="494" t="s">
        <v>37</v>
      </c>
      <c r="E38" s="495" t="s">
        <v>59</v>
      </c>
      <c r="F38" s="496" t="s">
        <v>38</v>
      </c>
      <c r="G38" s="497" t="s">
        <v>36</v>
      </c>
      <c r="H38" s="498" t="s">
        <v>37</v>
      </c>
      <c r="I38" s="495" t="s">
        <v>59</v>
      </c>
      <c r="J38" s="496" t="s">
        <v>38</v>
      </c>
      <c r="K38" s="79"/>
      <c r="L38" s="276" t="s">
        <v>36</v>
      </c>
      <c r="M38" s="277" t="s">
        <v>37</v>
      </c>
      <c r="N38" s="278" t="s">
        <v>59</v>
      </c>
      <c r="O38" s="279" t="s">
        <v>38</v>
      </c>
      <c r="P38" s="276" t="s">
        <v>36</v>
      </c>
      <c r="Q38" s="277" t="s">
        <v>37</v>
      </c>
      <c r="R38" s="278" t="s">
        <v>59</v>
      </c>
      <c r="S38" s="279" t="s">
        <v>38</v>
      </c>
      <c r="T38" s="28"/>
    </row>
    <row r="39" spans="2:20" ht="16.5" thickBot="1">
      <c r="B39" s="79"/>
      <c r="C39" s="499" t="s">
        <v>39</v>
      </c>
      <c r="D39" s="500">
        <v>39441.607000000004</v>
      </c>
      <c r="E39" s="501">
        <v>179030.462</v>
      </c>
      <c r="F39" s="502">
        <v>21101.317999999999</v>
      </c>
      <c r="G39" s="503" t="s">
        <v>39</v>
      </c>
      <c r="H39" s="504">
        <v>42664.483999999997</v>
      </c>
      <c r="I39" s="505">
        <v>196689.04</v>
      </c>
      <c r="J39" s="506">
        <v>20075.607</v>
      </c>
      <c r="K39" s="79"/>
      <c r="L39" s="301" t="s">
        <v>39</v>
      </c>
      <c r="M39" s="302">
        <v>97205.748999999996</v>
      </c>
      <c r="N39" s="303">
        <v>440914.41899999999</v>
      </c>
      <c r="O39" s="284">
        <v>71335.248000000007</v>
      </c>
      <c r="P39" s="304" t="s">
        <v>39</v>
      </c>
      <c r="Q39" s="302">
        <v>121889.561</v>
      </c>
      <c r="R39" s="283">
        <v>562667.94099999999</v>
      </c>
      <c r="S39" s="284">
        <v>95402.535000000003</v>
      </c>
      <c r="T39" s="28"/>
    </row>
    <row r="40" spans="2:20" ht="15.75">
      <c r="B40" s="79"/>
      <c r="C40" s="507" t="s">
        <v>40</v>
      </c>
      <c r="D40" s="508">
        <v>23589.580999999998</v>
      </c>
      <c r="E40" s="509">
        <v>106965.861</v>
      </c>
      <c r="F40" s="510">
        <v>16180.082</v>
      </c>
      <c r="G40" s="511" t="s">
        <v>40</v>
      </c>
      <c r="H40" s="512">
        <v>29213.465</v>
      </c>
      <c r="I40" s="513">
        <v>134490.69399999999</v>
      </c>
      <c r="J40" s="514">
        <v>17358.708999999999</v>
      </c>
      <c r="K40" s="79"/>
      <c r="L40" s="305" t="s">
        <v>70</v>
      </c>
      <c r="M40" s="306">
        <v>23698.089</v>
      </c>
      <c r="N40" s="307">
        <v>107597.16099999999</v>
      </c>
      <c r="O40" s="308">
        <v>18891.293000000001</v>
      </c>
      <c r="P40" s="305" t="s">
        <v>70</v>
      </c>
      <c r="Q40" s="309">
        <v>22715.205000000002</v>
      </c>
      <c r="R40" s="310">
        <v>104889.004</v>
      </c>
      <c r="S40" s="291">
        <v>17351.170999999998</v>
      </c>
      <c r="T40" s="28"/>
    </row>
    <row r="41" spans="2:20" ht="15.75">
      <c r="B41" s="79"/>
      <c r="C41" s="515" t="s">
        <v>53</v>
      </c>
      <c r="D41" s="516">
        <v>8091.223</v>
      </c>
      <c r="E41" s="517">
        <v>36763.839999999997</v>
      </c>
      <c r="F41" s="518">
        <v>1052.4780000000001</v>
      </c>
      <c r="G41" s="519" t="s">
        <v>53</v>
      </c>
      <c r="H41" s="520">
        <v>5326.241</v>
      </c>
      <c r="I41" s="521">
        <v>24623.547999999999</v>
      </c>
      <c r="J41" s="522">
        <v>583.423</v>
      </c>
      <c r="K41" s="79"/>
      <c r="L41" s="311" t="s">
        <v>40</v>
      </c>
      <c r="M41" s="312">
        <v>18576.356</v>
      </c>
      <c r="N41" s="313">
        <v>84245.910999999993</v>
      </c>
      <c r="O41" s="314">
        <v>7291.6750000000002</v>
      </c>
      <c r="P41" s="311" t="s">
        <v>40</v>
      </c>
      <c r="Q41" s="315">
        <v>17312.198</v>
      </c>
      <c r="R41" s="316">
        <v>79729.770999999993</v>
      </c>
      <c r="S41" s="297">
        <v>10693.781000000001</v>
      </c>
      <c r="T41" s="28"/>
    </row>
    <row r="42" spans="2:20" ht="15.75">
      <c r="B42" s="79"/>
      <c r="C42" s="515" t="s">
        <v>48</v>
      </c>
      <c r="D42" s="516">
        <v>2548.259</v>
      </c>
      <c r="E42" s="517">
        <v>11649.6</v>
      </c>
      <c r="F42" s="518">
        <v>697.96</v>
      </c>
      <c r="G42" s="523" t="s">
        <v>48</v>
      </c>
      <c r="H42" s="524">
        <v>4221.4210000000003</v>
      </c>
      <c r="I42" s="525">
        <v>19503.226999999999</v>
      </c>
      <c r="J42" s="526">
        <v>725.71699999999998</v>
      </c>
      <c r="K42" s="79"/>
      <c r="L42" s="311" t="s">
        <v>50</v>
      </c>
      <c r="M42" s="312">
        <v>12454.898999999999</v>
      </c>
      <c r="N42" s="313">
        <v>56541.506999999998</v>
      </c>
      <c r="O42" s="314">
        <v>12101.041999999999</v>
      </c>
      <c r="P42" s="311" t="s">
        <v>42</v>
      </c>
      <c r="Q42" s="315">
        <v>16250.599</v>
      </c>
      <c r="R42" s="316">
        <v>75179.475000000006</v>
      </c>
      <c r="S42" s="297">
        <v>15009.873</v>
      </c>
      <c r="T42" s="28"/>
    </row>
    <row r="43" spans="2:20" ht="15.75">
      <c r="B43" s="79"/>
      <c r="C43" s="515" t="s">
        <v>70</v>
      </c>
      <c r="D43" s="516">
        <v>2544.5149999999999</v>
      </c>
      <c r="E43" s="517">
        <v>11539.967000000001</v>
      </c>
      <c r="F43" s="518">
        <v>2712.9679999999998</v>
      </c>
      <c r="G43" s="523" t="s">
        <v>50</v>
      </c>
      <c r="H43" s="524">
        <v>1228.875</v>
      </c>
      <c r="I43" s="525">
        <v>5681.7740000000003</v>
      </c>
      <c r="J43" s="526">
        <v>80.11</v>
      </c>
      <c r="K43" s="79"/>
      <c r="L43" s="311" t="s">
        <v>42</v>
      </c>
      <c r="M43" s="312">
        <v>11011.025</v>
      </c>
      <c r="N43" s="313">
        <v>49851.96</v>
      </c>
      <c r="O43" s="314">
        <v>10435.972</v>
      </c>
      <c r="P43" s="311" t="s">
        <v>50</v>
      </c>
      <c r="Q43" s="315">
        <v>15845.058000000001</v>
      </c>
      <c r="R43" s="316">
        <v>72902.86</v>
      </c>
      <c r="S43" s="297">
        <v>12410.2</v>
      </c>
      <c r="T43" s="28"/>
    </row>
    <row r="44" spans="2:20" ht="15.75">
      <c r="B44" s="79"/>
      <c r="C44" s="515" t="s">
        <v>45</v>
      </c>
      <c r="D44" s="516">
        <v>942.71699999999998</v>
      </c>
      <c r="E44" s="517">
        <v>4287.442</v>
      </c>
      <c r="F44" s="518">
        <v>136.904</v>
      </c>
      <c r="G44" s="523" t="s">
        <v>220</v>
      </c>
      <c r="H44" s="524">
        <v>951.36400000000003</v>
      </c>
      <c r="I44" s="525">
        <v>4381.4719999999998</v>
      </c>
      <c r="J44" s="526">
        <v>94.864999999999995</v>
      </c>
      <c r="K44" s="79"/>
      <c r="L44" s="311" t="s">
        <v>47</v>
      </c>
      <c r="M44" s="312">
        <v>6170.0919999999996</v>
      </c>
      <c r="N44" s="313">
        <v>27952.628000000001</v>
      </c>
      <c r="O44" s="314">
        <v>727.47900000000004</v>
      </c>
      <c r="P44" s="311" t="s">
        <v>45</v>
      </c>
      <c r="Q44" s="315">
        <v>10822.197</v>
      </c>
      <c r="R44" s="316">
        <v>49876.671000000002</v>
      </c>
      <c r="S44" s="297">
        <v>13466.442999999999</v>
      </c>
      <c r="T44" s="28"/>
    </row>
    <row r="45" spans="2:20" ht="15.75">
      <c r="B45" s="79"/>
      <c r="C45" s="515" t="s">
        <v>67</v>
      </c>
      <c r="D45" s="516">
        <v>620.51499999999999</v>
      </c>
      <c r="E45" s="517">
        <v>2801.511</v>
      </c>
      <c r="F45" s="518">
        <v>205.28200000000001</v>
      </c>
      <c r="G45" s="523" t="s">
        <v>70</v>
      </c>
      <c r="H45" s="524">
        <v>764.02300000000002</v>
      </c>
      <c r="I45" s="525">
        <v>3552.9679999999998</v>
      </c>
      <c r="J45" s="526">
        <v>1093.5719999999999</v>
      </c>
      <c r="K45" s="79"/>
      <c r="L45" s="311" t="s">
        <v>43</v>
      </c>
      <c r="M45" s="312">
        <v>6079.3440000000001</v>
      </c>
      <c r="N45" s="313">
        <v>27596.021000000001</v>
      </c>
      <c r="O45" s="314">
        <v>1523.299</v>
      </c>
      <c r="P45" s="311" t="s">
        <v>48</v>
      </c>
      <c r="Q45" s="315">
        <v>9252.9390000000003</v>
      </c>
      <c r="R45" s="316">
        <v>42807.313000000002</v>
      </c>
      <c r="S45" s="297">
        <v>15378.602000000001</v>
      </c>
      <c r="T45" s="28"/>
    </row>
    <row r="46" spans="2:20" ht="15.75">
      <c r="B46" s="79"/>
      <c r="C46" s="515" t="s">
        <v>50</v>
      </c>
      <c r="D46" s="527">
        <v>592.24</v>
      </c>
      <c r="E46" s="528">
        <v>2697.364</v>
      </c>
      <c r="F46" s="529">
        <v>68.051000000000002</v>
      </c>
      <c r="G46" s="530" t="s">
        <v>67</v>
      </c>
      <c r="H46" s="531">
        <v>388.69200000000001</v>
      </c>
      <c r="I46" s="532">
        <v>1810.915</v>
      </c>
      <c r="J46" s="533">
        <v>106.78100000000001</v>
      </c>
      <c r="K46" s="79"/>
      <c r="L46" s="311" t="s">
        <v>45</v>
      </c>
      <c r="M46" s="312">
        <v>4809.5420000000004</v>
      </c>
      <c r="N46" s="313">
        <v>21766.493999999999</v>
      </c>
      <c r="O46" s="314">
        <v>9356.375</v>
      </c>
      <c r="P46" s="311" t="s">
        <v>47</v>
      </c>
      <c r="Q46" s="315">
        <v>8401.8520000000008</v>
      </c>
      <c r="R46" s="316">
        <v>38783.076999999997</v>
      </c>
      <c r="S46" s="297">
        <v>889.49699999999996</v>
      </c>
      <c r="T46" s="28"/>
    </row>
    <row r="47" spans="2:20" ht="15.75">
      <c r="B47" s="79"/>
      <c r="C47" s="515" t="s">
        <v>42</v>
      </c>
      <c r="D47" s="516">
        <v>222.011</v>
      </c>
      <c r="E47" s="517">
        <v>1008.652</v>
      </c>
      <c r="F47" s="518">
        <v>12.794</v>
      </c>
      <c r="G47" s="523" t="s">
        <v>42</v>
      </c>
      <c r="H47" s="524">
        <v>195.16200000000001</v>
      </c>
      <c r="I47" s="534">
        <v>900.16200000000003</v>
      </c>
      <c r="J47" s="526">
        <v>12.936</v>
      </c>
      <c r="K47" s="79"/>
      <c r="L47" s="311" t="s">
        <v>41</v>
      </c>
      <c r="M47" s="312">
        <v>4212.4830000000002</v>
      </c>
      <c r="N47" s="313">
        <v>19109.611000000001</v>
      </c>
      <c r="O47" s="314">
        <v>263.24799999999999</v>
      </c>
      <c r="P47" s="311" t="s">
        <v>41</v>
      </c>
      <c r="Q47" s="315">
        <v>6673.4219999999996</v>
      </c>
      <c r="R47" s="316">
        <v>30800.89</v>
      </c>
      <c r="S47" s="297">
        <v>74.573999999999998</v>
      </c>
      <c r="T47" s="28"/>
    </row>
    <row r="48" spans="2:20" ht="15.75">
      <c r="B48" s="79"/>
      <c r="C48" s="515" t="s">
        <v>63</v>
      </c>
      <c r="D48" s="516">
        <v>210.44800000000001</v>
      </c>
      <c r="E48" s="517">
        <v>952.41099999999994</v>
      </c>
      <c r="F48" s="518">
        <v>28.576000000000001</v>
      </c>
      <c r="G48" s="523" t="s">
        <v>51</v>
      </c>
      <c r="H48" s="524">
        <v>91.1</v>
      </c>
      <c r="I48" s="534">
        <v>423.67099999999999</v>
      </c>
      <c r="J48" s="526">
        <v>10.7</v>
      </c>
      <c r="K48" s="79"/>
      <c r="L48" s="311" t="s">
        <v>48</v>
      </c>
      <c r="M48" s="312">
        <v>4069.0810000000001</v>
      </c>
      <c r="N48" s="313">
        <v>18434.395</v>
      </c>
      <c r="O48" s="314">
        <v>4711.78</v>
      </c>
      <c r="P48" s="311" t="s">
        <v>44</v>
      </c>
      <c r="Q48" s="315">
        <v>5150.8320000000003</v>
      </c>
      <c r="R48" s="316">
        <v>23976.416000000001</v>
      </c>
      <c r="S48" s="297">
        <v>1668.3409999999999</v>
      </c>
      <c r="T48" s="28"/>
    </row>
    <row r="49" spans="2:20" ht="15.75">
      <c r="B49" s="79"/>
      <c r="C49" s="515" t="s">
        <v>44</v>
      </c>
      <c r="D49" s="516">
        <v>26.032</v>
      </c>
      <c r="E49" s="517">
        <v>118.389</v>
      </c>
      <c r="F49" s="518">
        <v>1.105</v>
      </c>
      <c r="G49" s="523" t="s">
        <v>224</v>
      </c>
      <c r="H49" s="524">
        <v>81.671000000000006</v>
      </c>
      <c r="I49" s="534">
        <v>380.50599999999997</v>
      </c>
      <c r="J49" s="526">
        <v>2.5369999999999999</v>
      </c>
      <c r="K49" s="79"/>
      <c r="L49" s="317" t="s">
        <v>44</v>
      </c>
      <c r="M49" s="318">
        <v>2794.6619999999998</v>
      </c>
      <c r="N49" s="319">
        <v>12709.806</v>
      </c>
      <c r="O49" s="320">
        <v>140.37200000000001</v>
      </c>
      <c r="P49" s="311" t="s">
        <v>43</v>
      </c>
      <c r="Q49" s="315">
        <v>3825.5070000000001</v>
      </c>
      <c r="R49" s="316">
        <v>17668.297999999999</v>
      </c>
      <c r="S49" s="297">
        <v>1461.87</v>
      </c>
      <c r="T49" s="28"/>
    </row>
    <row r="50" spans="2:20" ht="15.75">
      <c r="B50" s="79"/>
      <c r="C50" s="515" t="s">
        <v>220</v>
      </c>
      <c r="D50" s="516">
        <v>21.466000000000001</v>
      </c>
      <c r="E50" s="517">
        <v>98.266999999999996</v>
      </c>
      <c r="F50" s="518">
        <v>0.70499999999999996</v>
      </c>
      <c r="G50" s="523" t="s">
        <v>246</v>
      </c>
      <c r="H50" s="524">
        <v>58.274999999999999</v>
      </c>
      <c r="I50" s="534">
        <v>271.50299999999999</v>
      </c>
      <c r="J50" s="526">
        <v>0.375</v>
      </c>
      <c r="K50" s="79"/>
      <c r="L50" s="321" t="s">
        <v>46</v>
      </c>
      <c r="M50" s="318">
        <v>865.77599999999995</v>
      </c>
      <c r="N50" s="319">
        <v>3925.2190000000001</v>
      </c>
      <c r="O50" s="320">
        <v>424.25299999999999</v>
      </c>
      <c r="P50" s="311" t="s">
        <v>49</v>
      </c>
      <c r="Q50" s="315">
        <v>2182.511</v>
      </c>
      <c r="R50" s="316">
        <v>10069.51</v>
      </c>
      <c r="S50" s="297">
        <v>711.37400000000002</v>
      </c>
      <c r="T50" s="28"/>
    </row>
    <row r="51" spans="2:20" ht="16.5" thickBot="1">
      <c r="B51" s="79"/>
      <c r="C51" s="535" t="s">
        <v>43</v>
      </c>
      <c r="D51" s="536">
        <v>17.407</v>
      </c>
      <c r="E51" s="537">
        <v>78.326999999999998</v>
      </c>
      <c r="F51" s="538">
        <v>0.61799999999999999</v>
      </c>
      <c r="G51" s="539" t="s">
        <v>44</v>
      </c>
      <c r="H51" s="540">
        <v>44.572000000000003</v>
      </c>
      <c r="I51" s="541">
        <v>206.602</v>
      </c>
      <c r="J51" s="542">
        <v>1.179</v>
      </c>
      <c r="K51" s="79"/>
      <c r="L51" s="321" t="s">
        <v>51</v>
      </c>
      <c r="M51" s="318">
        <v>552.99900000000002</v>
      </c>
      <c r="N51" s="319">
        <v>2510.7289999999998</v>
      </c>
      <c r="O51" s="320">
        <v>206.48099999999999</v>
      </c>
      <c r="P51" s="311" t="s">
        <v>224</v>
      </c>
      <c r="Q51" s="315">
        <v>1227.595</v>
      </c>
      <c r="R51" s="316">
        <v>5641.5389999999998</v>
      </c>
      <c r="S51" s="297">
        <v>1220.1769999999999</v>
      </c>
      <c r="T51" s="28"/>
    </row>
    <row r="52" spans="2:20" ht="15.75">
      <c r="B52" s="79"/>
      <c r="C52" s="300" t="s">
        <v>65</v>
      </c>
      <c r="D52" s="79"/>
      <c r="E52" s="79"/>
      <c r="F52" s="79"/>
      <c r="G52" s="79"/>
      <c r="H52" s="79"/>
      <c r="I52" s="79"/>
      <c r="J52" s="79"/>
      <c r="K52" s="79"/>
      <c r="L52" s="321" t="s">
        <v>224</v>
      </c>
      <c r="M52" s="318">
        <v>539.49900000000002</v>
      </c>
      <c r="N52" s="319">
        <v>2446.9299999999998</v>
      </c>
      <c r="O52" s="320">
        <v>772.84400000000005</v>
      </c>
      <c r="P52" s="311" t="s">
        <v>66</v>
      </c>
      <c r="Q52" s="315">
        <v>695.99</v>
      </c>
      <c r="R52" s="316">
        <v>3245.6970000000001</v>
      </c>
      <c r="S52" s="297">
        <v>1557.509</v>
      </c>
      <c r="T52" s="28"/>
    </row>
    <row r="53" spans="2:20" ht="16.5" thickBot="1"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322" t="s">
        <v>66</v>
      </c>
      <c r="M53" s="323">
        <v>509.92399999999998</v>
      </c>
      <c r="N53" s="324">
        <v>2311.39</v>
      </c>
      <c r="O53" s="325">
        <v>1381.874</v>
      </c>
      <c r="P53" s="326" t="s">
        <v>67</v>
      </c>
      <c r="Q53" s="327">
        <v>611.09900000000005</v>
      </c>
      <c r="R53" s="328">
        <v>2844.9560000000001</v>
      </c>
      <c r="S53" s="329">
        <v>2055.1959999999999</v>
      </c>
      <c r="T53" s="28"/>
    </row>
    <row r="54" spans="2:20" ht="15.75"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300" t="s">
        <v>65</v>
      </c>
      <c r="M54" s="79"/>
      <c r="N54" s="79"/>
      <c r="O54" s="79"/>
      <c r="P54" s="79"/>
      <c r="Q54" s="79"/>
      <c r="R54" s="79"/>
      <c r="S54" s="79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J34" sqref="J3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90" t="s">
        <v>226</v>
      </c>
      <c r="B2" s="591"/>
      <c r="C2" s="591"/>
      <c r="D2" s="591"/>
      <c r="E2" s="591"/>
      <c r="F2" s="591"/>
      <c r="G2" s="591"/>
      <c r="H2" s="591"/>
      <c r="I2" s="591"/>
      <c r="J2" s="591"/>
      <c r="K2" s="591"/>
      <c r="L2" s="591"/>
      <c r="M2" s="591"/>
      <c r="N2" s="592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330"/>
      <c r="B3" s="331"/>
      <c r="C3" s="332" t="s">
        <v>166</v>
      </c>
      <c r="D3" s="332" t="s">
        <v>167</v>
      </c>
      <c r="E3" s="332" t="s">
        <v>168</v>
      </c>
      <c r="F3" s="332" t="s">
        <v>169</v>
      </c>
      <c r="G3" s="332" t="s">
        <v>170</v>
      </c>
      <c r="H3" s="332" t="s">
        <v>171</v>
      </c>
      <c r="I3" s="332" t="s">
        <v>172</v>
      </c>
      <c r="J3" s="332" t="s">
        <v>173</v>
      </c>
      <c r="K3" s="332" t="s">
        <v>174</v>
      </c>
      <c r="L3" s="332" t="s">
        <v>175</v>
      </c>
      <c r="M3" s="332" t="s">
        <v>176</v>
      </c>
      <c r="N3" s="333" t="s">
        <v>177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334" t="s">
        <v>83</v>
      </c>
      <c r="B4" s="335" t="s">
        <v>71</v>
      </c>
      <c r="C4" s="336">
        <v>110</v>
      </c>
      <c r="D4" s="336">
        <v>119.81</v>
      </c>
      <c r="E4" s="336">
        <v>125.04</v>
      </c>
      <c r="F4" s="336">
        <v>118.21</v>
      </c>
      <c r="G4" s="336">
        <v>117</v>
      </c>
      <c r="H4" s="336">
        <v>129.28</v>
      </c>
      <c r="I4" s="336">
        <v>132</v>
      </c>
      <c r="J4" s="336">
        <v>130.9</v>
      </c>
      <c r="K4" s="336">
        <v>127.09</v>
      </c>
      <c r="L4" s="336">
        <v>122.37</v>
      </c>
      <c r="M4" s="336">
        <v>127</v>
      </c>
      <c r="N4" s="337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338"/>
      <c r="B5" s="339" t="s">
        <v>74</v>
      </c>
      <c r="C5" s="340">
        <v>176</v>
      </c>
      <c r="D5" s="340">
        <v>178.47</v>
      </c>
      <c r="E5" s="340">
        <v>177.62</v>
      </c>
      <c r="F5" s="340">
        <v>180.74</v>
      </c>
      <c r="G5" s="340">
        <v>182</v>
      </c>
      <c r="H5" s="340">
        <v>185</v>
      </c>
      <c r="I5" s="340">
        <v>178.24</v>
      </c>
      <c r="J5" s="340">
        <v>183.65</v>
      </c>
      <c r="K5" s="340">
        <v>183.79</v>
      </c>
      <c r="L5" s="340">
        <v>181.64</v>
      </c>
      <c r="M5" s="340">
        <v>183</v>
      </c>
      <c r="N5" s="341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342" t="s">
        <v>84</v>
      </c>
      <c r="B6" s="343" t="s">
        <v>71</v>
      </c>
      <c r="C6" s="344">
        <v>124</v>
      </c>
      <c r="D6" s="344">
        <v>131.80000000000001</v>
      </c>
      <c r="E6" s="344">
        <v>133</v>
      </c>
      <c r="F6" s="344">
        <v>125</v>
      </c>
      <c r="G6" s="344">
        <v>129.85</v>
      </c>
      <c r="H6" s="344">
        <v>137.62</v>
      </c>
      <c r="I6" s="344">
        <v>140</v>
      </c>
      <c r="J6" s="344">
        <v>142</v>
      </c>
      <c r="K6" s="344">
        <v>131</v>
      </c>
      <c r="L6" s="344">
        <v>118</v>
      </c>
      <c r="M6" s="344">
        <v>114</v>
      </c>
      <c r="N6" s="345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338"/>
      <c r="B7" s="339" t="s">
        <v>74</v>
      </c>
      <c r="C7" s="340">
        <v>183</v>
      </c>
      <c r="D7" s="340">
        <v>183.32</v>
      </c>
      <c r="E7" s="340">
        <v>185</v>
      </c>
      <c r="F7" s="340">
        <v>185</v>
      </c>
      <c r="G7" s="340">
        <v>186.88</v>
      </c>
      <c r="H7" s="340">
        <v>191</v>
      </c>
      <c r="I7" s="340">
        <v>189</v>
      </c>
      <c r="J7" s="340">
        <v>190</v>
      </c>
      <c r="K7" s="340">
        <v>188</v>
      </c>
      <c r="L7" s="340">
        <v>186</v>
      </c>
      <c r="M7" s="340">
        <v>186</v>
      </c>
      <c r="N7" s="341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342" t="s">
        <v>112</v>
      </c>
      <c r="B8" s="343" t="s">
        <v>71</v>
      </c>
      <c r="C8" s="344">
        <v>110.82</v>
      </c>
      <c r="D8" s="344">
        <v>126.54</v>
      </c>
      <c r="E8" s="344">
        <v>132</v>
      </c>
      <c r="F8" s="344">
        <v>132</v>
      </c>
      <c r="G8" s="344">
        <v>127.92</v>
      </c>
      <c r="H8" s="344">
        <v>127.92</v>
      </c>
      <c r="I8" s="344">
        <v>133</v>
      </c>
      <c r="J8" s="344">
        <v>127</v>
      </c>
      <c r="K8" s="344">
        <v>122</v>
      </c>
      <c r="L8" s="344">
        <v>110</v>
      </c>
      <c r="M8" s="344">
        <v>119</v>
      </c>
      <c r="N8" s="345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338"/>
      <c r="B9" s="339" t="s">
        <v>74</v>
      </c>
      <c r="C9" s="340">
        <v>184</v>
      </c>
      <c r="D9" s="340">
        <v>184</v>
      </c>
      <c r="E9" s="340">
        <v>185</v>
      </c>
      <c r="F9" s="340">
        <v>190</v>
      </c>
      <c r="G9" s="340">
        <v>192</v>
      </c>
      <c r="H9" s="340">
        <v>194</v>
      </c>
      <c r="I9" s="340">
        <v>193</v>
      </c>
      <c r="J9" s="340">
        <v>194</v>
      </c>
      <c r="K9" s="340">
        <v>193</v>
      </c>
      <c r="L9" s="340">
        <v>189</v>
      </c>
      <c r="M9" s="340">
        <v>189</v>
      </c>
      <c r="N9" s="341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334" t="s">
        <v>114</v>
      </c>
      <c r="B10" s="335" t="s">
        <v>71</v>
      </c>
      <c r="C10" s="346">
        <v>127.119</v>
      </c>
      <c r="D10" s="347">
        <v>125.9618</v>
      </c>
      <c r="E10" s="347">
        <v>124.7718</v>
      </c>
      <c r="F10" s="347">
        <v>85.493700000000004</v>
      </c>
      <c r="G10" s="347">
        <v>96.702699999999993</v>
      </c>
      <c r="H10" s="347">
        <v>116.25109999999999</v>
      </c>
      <c r="I10" s="347">
        <v>115.6664</v>
      </c>
      <c r="J10" s="347">
        <v>109.0454</v>
      </c>
      <c r="K10" s="347">
        <v>111.6836</v>
      </c>
      <c r="L10" s="348">
        <v>98.619799999999998</v>
      </c>
      <c r="M10" s="348">
        <v>88.79</v>
      </c>
      <c r="N10" s="349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338"/>
      <c r="B11" s="339" t="s">
        <v>74</v>
      </c>
      <c r="C11" s="350">
        <v>187.1773</v>
      </c>
      <c r="D11" s="351">
        <v>191.3912</v>
      </c>
      <c r="E11" s="351">
        <v>194.12020000000001</v>
      </c>
      <c r="F11" s="351">
        <v>181.20060000000001</v>
      </c>
      <c r="G11" s="351">
        <v>175.95419999999999</v>
      </c>
      <c r="H11" s="351">
        <v>180.5719</v>
      </c>
      <c r="I11" s="351">
        <v>184.6703</v>
      </c>
      <c r="J11" s="351">
        <v>186.31299999999999</v>
      </c>
      <c r="K11" s="351">
        <v>185.65010000000001</v>
      </c>
      <c r="L11" s="351">
        <v>181.8614</v>
      </c>
      <c r="M11" s="351">
        <v>178.08189999999999</v>
      </c>
      <c r="N11" s="352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334" t="s">
        <v>182</v>
      </c>
      <c r="B12" s="335" t="s">
        <v>71</v>
      </c>
      <c r="C12" s="346">
        <v>107.8231</v>
      </c>
      <c r="D12" s="347">
        <v>124.5466</v>
      </c>
      <c r="E12" s="347">
        <v>130.55529999999999</v>
      </c>
      <c r="F12" s="347">
        <v>132.203</v>
      </c>
      <c r="G12" s="347">
        <v>139.24600000000001</v>
      </c>
      <c r="H12" s="347">
        <v>151.52420000000001</v>
      </c>
      <c r="I12" s="347">
        <v>157.1773</v>
      </c>
      <c r="J12" s="347">
        <v>154.14330000000001</v>
      </c>
      <c r="K12" s="347">
        <v>138.3032</v>
      </c>
      <c r="L12" s="408">
        <v>121.806</v>
      </c>
      <c r="M12" s="347">
        <v>125.05119999999999</v>
      </c>
      <c r="N12" s="409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338"/>
      <c r="B13" s="339" t="s">
        <v>74</v>
      </c>
      <c r="C13" s="350">
        <v>180.0949</v>
      </c>
      <c r="D13" s="351">
        <v>184.87559999999999</v>
      </c>
      <c r="E13" s="351">
        <v>190.46559999999999</v>
      </c>
      <c r="F13" s="351">
        <v>193.89250000000001</v>
      </c>
      <c r="G13" s="351">
        <v>197.88499999999999</v>
      </c>
      <c r="H13" s="351">
        <v>202.89879999999999</v>
      </c>
      <c r="I13" s="351">
        <v>206.1319</v>
      </c>
      <c r="J13" s="351">
        <v>204.8886</v>
      </c>
      <c r="K13" s="351">
        <v>199.2456</v>
      </c>
      <c r="L13" s="351">
        <v>196.65100000000001</v>
      </c>
      <c r="M13" s="351">
        <v>199.59700000000001</v>
      </c>
      <c r="N13" s="410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334" t="s">
        <v>217</v>
      </c>
      <c r="B14" s="335" t="s">
        <v>71</v>
      </c>
      <c r="C14" s="353">
        <v>160</v>
      </c>
      <c r="D14" s="354">
        <v>174.17</v>
      </c>
      <c r="E14" s="354">
        <v>200</v>
      </c>
      <c r="F14" s="354">
        <v>219</v>
      </c>
      <c r="G14" s="354">
        <v>206</v>
      </c>
      <c r="H14" s="354">
        <v>197.5</v>
      </c>
      <c r="I14" s="354">
        <v>189</v>
      </c>
      <c r="J14" s="354">
        <v>198</v>
      </c>
      <c r="K14" s="354">
        <v>199</v>
      </c>
      <c r="L14" s="169"/>
      <c r="M14" s="169"/>
      <c r="N14" s="169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338"/>
      <c r="B15" s="339" t="s">
        <v>74</v>
      </c>
      <c r="C15" s="355">
        <v>219</v>
      </c>
      <c r="D15" s="356">
        <v>225</v>
      </c>
      <c r="E15" s="356">
        <v>242</v>
      </c>
      <c r="F15" s="356">
        <v>259</v>
      </c>
      <c r="G15" s="356">
        <v>262</v>
      </c>
      <c r="H15" s="356">
        <v>260</v>
      </c>
      <c r="I15" s="356">
        <v>259.60000000000002</v>
      </c>
      <c r="J15" s="356">
        <v>265</v>
      </c>
      <c r="K15" s="356">
        <v>266</v>
      </c>
      <c r="L15" s="169"/>
      <c r="M15" s="169"/>
      <c r="N15" s="169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showRowColHeaders="0" workbookViewId="0">
      <selection activeCell="A2" sqref="A2:F27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79"/>
      <c r="B1" s="79"/>
      <c r="C1" s="79"/>
      <c r="D1" s="79"/>
      <c r="E1" s="79"/>
      <c r="F1" s="79"/>
      <c r="G1" s="2"/>
    </row>
    <row r="2" spans="1:7" ht="18" customHeight="1">
      <c r="A2" s="111" t="s">
        <v>205</v>
      </c>
      <c r="B2" s="111"/>
      <c r="C2" s="111"/>
      <c r="D2" s="111"/>
      <c r="E2" s="111"/>
      <c r="F2" s="111"/>
      <c r="G2" s="26"/>
    </row>
    <row r="3" spans="1:7" ht="16.5" customHeight="1" thickBot="1">
      <c r="A3" s="112"/>
      <c r="B3" s="112"/>
      <c r="C3" s="112"/>
      <c r="D3" s="112"/>
      <c r="E3" s="112"/>
      <c r="F3" s="112"/>
      <c r="G3" s="26"/>
    </row>
    <row r="4" spans="1:7" ht="16.5" customHeight="1" thickBot="1">
      <c r="A4" s="113" t="s">
        <v>30</v>
      </c>
      <c r="B4" s="114"/>
      <c r="C4" s="115"/>
      <c r="D4" s="116" t="s">
        <v>62</v>
      </c>
      <c r="E4" s="115"/>
      <c r="F4" s="117"/>
      <c r="G4" s="26"/>
    </row>
    <row r="5" spans="1:7" ht="18" customHeight="1" thickBot="1">
      <c r="A5" s="118"/>
      <c r="B5" s="119" t="s">
        <v>7</v>
      </c>
      <c r="C5" s="120" t="s">
        <v>31</v>
      </c>
      <c r="D5" s="120" t="s">
        <v>32</v>
      </c>
      <c r="E5" s="120" t="s">
        <v>33</v>
      </c>
      <c r="F5" s="120" t="s">
        <v>34</v>
      </c>
      <c r="G5" s="26"/>
    </row>
    <row r="6" spans="1:7" ht="17.25" customHeight="1">
      <c r="A6" s="121" t="s">
        <v>213</v>
      </c>
      <c r="B6" s="122">
        <v>4.4530000000000003</v>
      </c>
      <c r="C6" s="122">
        <v>4.46</v>
      </c>
      <c r="D6" s="122">
        <v>4.43</v>
      </c>
      <c r="E6" s="122">
        <v>4.8099999999999996</v>
      </c>
      <c r="F6" s="122">
        <v>4.47</v>
      </c>
      <c r="G6" s="26"/>
    </row>
    <row r="7" spans="1:7" ht="19.5" customHeight="1">
      <c r="A7" s="121" t="s">
        <v>216</v>
      </c>
      <c r="B7" s="122">
        <v>4.5709999999999997</v>
      </c>
      <c r="C7" s="122">
        <v>4.57</v>
      </c>
      <c r="D7" s="122">
        <v>4.5359999999999996</v>
      </c>
      <c r="E7" s="122">
        <v>5.15</v>
      </c>
      <c r="F7" s="122">
        <v>4.6189999999999998</v>
      </c>
      <c r="G7" s="26"/>
    </row>
    <row r="8" spans="1:7" ht="18.75" customHeight="1">
      <c r="A8" s="121" t="s">
        <v>218</v>
      </c>
      <c r="B8" s="122">
        <v>5.21</v>
      </c>
      <c r="C8" s="122">
        <v>5.29</v>
      </c>
      <c r="D8" s="122">
        <v>5.17</v>
      </c>
      <c r="E8" s="122">
        <v>6.33</v>
      </c>
      <c r="F8" s="122">
        <v>5.1959999999999997</v>
      </c>
      <c r="G8" s="26"/>
    </row>
    <row r="9" spans="1:7" ht="15.75">
      <c r="A9" s="121" t="s">
        <v>223</v>
      </c>
      <c r="B9" s="122">
        <v>6.0419999999999998</v>
      </c>
      <c r="C9" s="122">
        <v>6.09</v>
      </c>
      <c r="D9" s="122">
        <v>6.03</v>
      </c>
      <c r="E9" s="122">
        <v>6.6</v>
      </c>
      <c r="F9" s="122">
        <v>5.99</v>
      </c>
      <c r="G9" s="26"/>
    </row>
    <row r="10" spans="1:7" ht="15.75">
      <c r="A10" s="121" t="s">
        <v>225</v>
      </c>
      <c r="B10" s="122">
        <v>6.16</v>
      </c>
      <c r="C10" s="122">
        <v>6.17</v>
      </c>
      <c r="D10" s="122">
        <v>6.16</v>
      </c>
      <c r="E10" s="122">
        <v>6.28</v>
      </c>
      <c r="F10" s="122">
        <v>6.15</v>
      </c>
      <c r="G10" s="26"/>
    </row>
    <row r="11" spans="1:7" ht="17.25" customHeight="1">
      <c r="A11" s="121" t="s">
        <v>239</v>
      </c>
      <c r="B11" s="122">
        <v>6.1280000000000001</v>
      </c>
      <c r="C11" s="122">
        <v>6.12</v>
      </c>
      <c r="D11" s="122">
        <v>6.13</v>
      </c>
      <c r="E11" s="122">
        <v>6.04</v>
      </c>
      <c r="F11" s="122">
        <v>6.13</v>
      </c>
      <c r="G11" s="26"/>
    </row>
    <row r="12" spans="1:7" ht="16.5" customHeight="1">
      <c r="A12" s="121" t="s">
        <v>241</v>
      </c>
      <c r="B12" s="122">
        <v>6.0590000000000002</v>
      </c>
      <c r="C12" s="122">
        <v>6.0359999999999996</v>
      </c>
      <c r="D12" s="122">
        <v>6.0549999999999997</v>
      </c>
      <c r="E12" s="122">
        <v>5.8979999999999997</v>
      </c>
      <c r="F12" s="122">
        <v>6.09</v>
      </c>
      <c r="G12" s="26"/>
    </row>
    <row r="13" spans="1:7" ht="18.75" customHeight="1">
      <c r="A13" s="121" t="s">
        <v>242</v>
      </c>
      <c r="B13" s="122">
        <v>6.08</v>
      </c>
      <c r="C13" s="122">
        <v>6.12</v>
      </c>
      <c r="D13" s="122">
        <v>6.08</v>
      </c>
      <c r="E13" s="122">
        <v>6.09</v>
      </c>
      <c r="F13" s="122">
        <v>6.06</v>
      </c>
    </row>
    <row r="14" spans="1:7" ht="16.5" customHeight="1">
      <c r="A14" s="121" t="s">
        <v>247</v>
      </c>
      <c r="B14" s="122">
        <v>6.12</v>
      </c>
      <c r="C14" s="122">
        <v>6.14</v>
      </c>
      <c r="D14" s="122">
        <v>6.13</v>
      </c>
      <c r="E14" s="122">
        <v>6.23</v>
      </c>
      <c r="F14" s="122">
        <v>6.1</v>
      </c>
    </row>
    <row r="15" spans="1:7" ht="16.5" customHeight="1">
      <c r="A15" s="121" t="s">
        <v>251</v>
      </c>
      <c r="B15" s="122">
        <v>6.0650000000000004</v>
      </c>
      <c r="C15" s="122">
        <v>5.9569999999999999</v>
      </c>
      <c r="D15" s="122">
        <v>6.0949999999999998</v>
      </c>
      <c r="E15" s="122">
        <v>5.0960000000000001</v>
      </c>
      <c r="F15" s="122">
        <v>6.0869999999999997</v>
      </c>
    </row>
    <row r="16" spans="1:7" ht="16.5" customHeight="1" thickBot="1">
      <c r="A16" s="123"/>
      <c r="B16" s="124"/>
      <c r="C16" s="124"/>
      <c r="D16" s="125" t="s">
        <v>35</v>
      </c>
      <c r="E16" s="124"/>
      <c r="F16" s="126"/>
    </row>
    <row r="17" spans="1:10" ht="18.75" customHeight="1" thickBot="1">
      <c r="A17" s="118"/>
      <c r="B17" s="119" t="s">
        <v>7</v>
      </c>
      <c r="C17" s="120" t="s">
        <v>31</v>
      </c>
      <c r="D17" s="120" t="s">
        <v>32</v>
      </c>
      <c r="E17" s="120" t="s">
        <v>33</v>
      </c>
      <c r="F17" s="120" t="s">
        <v>34</v>
      </c>
      <c r="I17" s="32"/>
    </row>
    <row r="18" spans="1:10" ht="16.5" customHeight="1">
      <c r="A18" s="121" t="s">
        <v>213</v>
      </c>
      <c r="B18" s="122">
        <v>6.23</v>
      </c>
      <c r="C18" s="122">
        <v>6.13</v>
      </c>
      <c r="D18" s="122">
        <v>6.38</v>
      </c>
      <c r="E18" s="122">
        <v>6.36</v>
      </c>
      <c r="F18" s="122">
        <v>6.29</v>
      </c>
      <c r="J18" t="s">
        <v>147</v>
      </c>
    </row>
    <row r="19" spans="1:10" ht="17.25" customHeight="1">
      <c r="A19" s="121" t="s">
        <v>216</v>
      </c>
      <c r="B19" s="122">
        <v>6.6870000000000003</v>
      </c>
      <c r="C19" s="122">
        <v>6.5869999999999997</v>
      </c>
      <c r="D19" s="122">
        <v>6.7359999999999998</v>
      </c>
      <c r="E19" s="122">
        <v>6.95</v>
      </c>
      <c r="F19" s="122">
        <v>6.76</v>
      </c>
    </row>
    <row r="20" spans="1:10" ht="18" customHeight="1">
      <c r="A20" s="121" t="s">
        <v>218</v>
      </c>
      <c r="B20" s="122">
        <v>7.2750000000000004</v>
      </c>
      <c r="C20" s="122">
        <v>7.26</v>
      </c>
      <c r="D20" s="122">
        <v>7.33</v>
      </c>
      <c r="E20" s="122">
        <v>7.51</v>
      </c>
      <c r="F20" s="122">
        <v>7.25</v>
      </c>
    </row>
    <row r="21" spans="1:10" ht="18" customHeight="1">
      <c r="A21" s="121" t="s">
        <v>223</v>
      </c>
      <c r="B21" s="122">
        <v>8.2100000000000009</v>
      </c>
      <c r="C21" s="122">
        <v>8.16</v>
      </c>
      <c r="D21" s="122">
        <v>8.32</v>
      </c>
      <c r="E21" s="122">
        <v>8.3000000000000007</v>
      </c>
      <c r="F21" s="122">
        <v>8.1999999999999993</v>
      </c>
    </row>
    <row r="22" spans="1:10" ht="17.25" customHeight="1">
      <c r="A22" s="121" t="s">
        <v>225</v>
      </c>
      <c r="B22" s="122">
        <v>8.56</v>
      </c>
      <c r="C22" s="122">
        <v>8.65</v>
      </c>
      <c r="D22" s="122">
        <v>8.5399999999999991</v>
      </c>
      <c r="E22" s="122">
        <v>8.73</v>
      </c>
      <c r="F22" s="122">
        <v>8.44</v>
      </c>
    </row>
    <row r="23" spans="1:10" ht="15.75">
      <c r="A23" s="121" t="s">
        <v>239</v>
      </c>
      <c r="B23" s="122">
        <v>8.61</v>
      </c>
      <c r="C23" s="122">
        <v>8.43</v>
      </c>
      <c r="D23" s="122">
        <v>8.66</v>
      </c>
      <c r="E23" s="122">
        <v>8.8000000000000007</v>
      </c>
      <c r="F23" s="122">
        <v>8.7789999999999999</v>
      </c>
    </row>
    <row r="24" spans="1:10" ht="15.75">
      <c r="A24" s="121" t="s">
        <v>241</v>
      </c>
      <c r="B24" s="122">
        <v>8.61</v>
      </c>
      <c r="C24" s="122">
        <v>8.44</v>
      </c>
      <c r="D24" s="122">
        <v>8.69</v>
      </c>
      <c r="E24" s="122">
        <v>8.83</v>
      </c>
      <c r="F24" s="122">
        <v>8.7799999999999994</v>
      </c>
    </row>
    <row r="25" spans="1:10" ht="15.75">
      <c r="A25" s="121" t="s">
        <v>242</v>
      </c>
      <c r="B25" s="122">
        <v>8.5500000000000007</v>
      </c>
      <c r="C25" s="122">
        <v>8.26</v>
      </c>
      <c r="D25" s="122">
        <v>8.66</v>
      </c>
      <c r="E25" s="122">
        <v>8.93</v>
      </c>
      <c r="F25" s="122">
        <v>8.86</v>
      </c>
    </row>
    <row r="26" spans="1:10" ht="15.75">
      <c r="A26" s="121" t="s">
        <v>247</v>
      </c>
      <c r="B26" s="122">
        <v>8.6259999999999994</v>
      </c>
      <c r="C26" s="122">
        <v>8.36</v>
      </c>
      <c r="D26" s="122">
        <v>8.6649999999999991</v>
      </c>
      <c r="E26" s="122">
        <v>9.02</v>
      </c>
      <c r="F26" s="122">
        <v>8.9499999999999993</v>
      </c>
    </row>
    <row r="27" spans="1:10" ht="15.75">
      <c r="A27" s="121" t="s">
        <v>251</v>
      </c>
      <c r="B27" s="122">
        <v>8.81</v>
      </c>
      <c r="C27" s="122">
        <v>8.68</v>
      </c>
      <c r="D27" s="122">
        <v>8.69</v>
      </c>
      <c r="E27" s="122">
        <v>9.1999999999999993</v>
      </c>
      <c r="F27" s="122">
        <v>9.0990000000000002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M12" sqref="M12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70" t="s">
        <v>199</v>
      </c>
      <c r="C2" s="170"/>
      <c r="D2" s="170"/>
      <c r="E2" s="170"/>
      <c r="F2" s="170"/>
      <c r="G2" s="170"/>
      <c r="H2" s="170"/>
    </row>
    <row r="3" spans="2:11" ht="16.5" thickBot="1">
      <c r="B3" s="79"/>
      <c r="C3" s="79"/>
      <c r="D3" s="170" t="s">
        <v>263</v>
      </c>
      <c r="E3" s="170"/>
      <c r="F3" s="79"/>
      <c r="G3" s="79"/>
      <c r="H3" s="79"/>
    </row>
    <row r="4" spans="2:11" ht="16.5" thickBot="1">
      <c r="B4" s="574" t="s">
        <v>148</v>
      </c>
      <c r="C4" s="184" t="s">
        <v>149</v>
      </c>
      <c r="D4" s="185"/>
      <c r="E4" s="186"/>
      <c r="F4" s="187"/>
      <c r="G4" s="79"/>
      <c r="H4" s="79"/>
    </row>
    <row r="5" spans="2:11" ht="32.25" thickBot="1">
      <c r="B5" s="575"/>
      <c r="C5" s="188">
        <v>44871</v>
      </c>
      <c r="D5" s="189">
        <v>44864</v>
      </c>
      <c r="E5" s="49" t="s">
        <v>151</v>
      </c>
      <c r="F5" s="49" t="s">
        <v>151</v>
      </c>
      <c r="G5" s="79"/>
      <c r="H5" s="79"/>
    </row>
    <row r="6" spans="2:11" ht="32.25" thickBot="1">
      <c r="B6" s="190" t="s">
        <v>200</v>
      </c>
      <c r="C6" s="191">
        <v>11.2277</v>
      </c>
      <c r="D6" s="192">
        <v>11.19</v>
      </c>
      <c r="E6" s="55">
        <f>(($C6-D6)/D6)</f>
        <v>3.3690795352994598E-3</v>
      </c>
      <c r="F6" s="193" t="s">
        <v>201</v>
      </c>
      <c r="G6" s="79"/>
      <c r="H6" s="79"/>
    </row>
    <row r="7" spans="2:11" ht="16.5" thickBot="1">
      <c r="B7" s="190" t="s">
        <v>202</v>
      </c>
      <c r="C7" s="191">
        <v>20.54</v>
      </c>
      <c r="D7" s="192">
        <v>20.957000000000001</v>
      </c>
      <c r="E7" s="55">
        <f>(($C7-D7)/D7)</f>
        <v>-1.9897886147826577E-2</v>
      </c>
      <c r="F7" s="193" t="s">
        <v>201</v>
      </c>
      <c r="G7" s="79"/>
      <c r="H7" s="79"/>
    </row>
    <row r="9" spans="2:11">
      <c r="B9" s="3"/>
      <c r="C9" s="544"/>
    </row>
    <row r="10" spans="2:11">
      <c r="B10" s="3"/>
      <c r="C10" s="544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T9" sqref="T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42" t="s">
        <v>165</v>
      </c>
      <c r="B1" s="142"/>
      <c r="C1" s="143"/>
      <c r="D1" s="143"/>
      <c r="E1" s="143"/>
      <c r="F1" s="143"/>
      <c r="G1" s="143" t="s">
        <v>258</v>
      </c>
      <c r="H1" s="143"/>
      <c r="I1" s="143"/>
      <c r="J1" s="144"/>
      <c r="K1" s="144"/>
      <c r="L1" s="144"/>
      <c r="M1" s="145"/>
      <c r="N1" s="145"/>
      <c r="O1" s="145"/>
      <c r="P1" s="146"/>
    </row>
    <row r="2" spans="1:19" ht="16.5" thickBot="1">
      <c r="A2" s="147" t="s">
        <v>6</v>
      </c>
      <c r="B2" s="357" t="s">
        <v>7</v>
      </c>
      <c r="C2" s="209"/>
      <c r="D2" s="210"/>
      <c r="E2" s="211" t="s">
        <v>8</v>
      </c>
      <c r="F2" s="212"/>
      <c r="G2" s="212"/>
      <c r="H2" s="212"/>
      <c r="I2" s="212"/>
      <c r="J2" s="212"/>
      <c r="K2" s="212"/>
      <c r="L2" s="212"/>
      <c r="M2" s="212"/>
      <c r="N2" s="212"/>
      <c r="O2" s="208"/>
      <c r="P2" s="213"/>
    </row>
    <row r="3" spans="1:19" ht="16.5" thickBot="1">
      <c r="A3" s="200"/>
      <c r="B3" s="396"/>
      <c r="C3" s="397"/>
      <c r="D3" s="398"/>
      <c r="E3" s="399" t="s">
        <v>9</v>
      </c>
      <c r="F3" s="400"/>
      <c r="G3" s="401"/>
      <c r="H3" s="399" t="s">
        <v>10</v>
      </c>
      <c r="I3" s="400"/>
      <c r="J3" s="401"/>
      <c r="K3" s="399" t="s">
        <v>11</v>
      </c>
      <c r="L3" s="400"/>
      <c r="M3" s="402"/>
      <c r="N3" s="403" t="s">
        <v>12</v>
      </c>
      <c r="O3" s="401"/>
      <c r="P3" s="402"/>
    </row>
    <row r="4" spans="1:19" ht="39" thickBot="1">
      <c r="A4" s="404"/>
      <c r="B4" s="418" t="s">
        <v>259</v>
      </c>
      <c r="C4" s="416" t="s">
        <v>250</v>
      </c>
      <c r="D4" s="417" t="s">
        <v>13</v>
      </c>
      <c r="E4" s="418" t="s">
        <v>259</v>
      </c>
      <c r="F4" s="416" t="s">
        <v>250</v>
      </c>
      <c r="G4" s="417" t="s">
        <v>13</v>
      </c>
      <c r="H4" s="557" t="s">
        <v>259</v>
      </c>
      <c r="I4" s="416" t="s">
        <v>250</v>
      </c>
      <c r="J4" s="417" t="s">
        <v>13</v>
      </c>
      <c r="K4" s="418" t="s">
        <v>259</v>
      </c>
      <c r="L4" s="416" t="s">
        <v>250</v>
      </c>
      <c r="M4" s="417" t="s">
        <v>13</v>
      </c>
      <c r="N4" s="418" t="s">
        <v>259</v>
      </c>
      <c r="O4" s="416" t="s">
        <v>250</v>
      </c>
      <c r="P4" s="419" t="s">
        <v>13</v>
      </c>
    </row>
    <row r="5" spans="1:19" ht="29.25" customHeight="1">
      <c r="A5" s="405" t="s">
        <v>14</v>
      </c>
      <c r="B5" s="461">
        <v>9637.77</v>
      </c>
      <c r="C5" s="420">
        <v>9649.4349999999995</v>
      </c>
      <c r="D5" s="421">
        <v>-0.12088790690852941</v>
      </c>
      <c r="E5" s="422">
        <v>8760</v>
      </c>
      <c r="F5" s="423">
        <v>8111.7460000000001</v>
      </c>
      <c r="G5" s="424">
        <v>7.9915470726031099</v>
      </c>
      <c r="H5" s="422">
        <v>9620.0280000000002</v>
      </c>
      <c r="I5" s="423">
        <v>9737.32</v>
      </c>
      <c r="J5" s="424">
        <v>-1.2045614193638441</v>
      </c>
      <c r="K5" s="425" t="s">
        <v>116</v>
      </c>
      <c r="L5" s="426" t="s">
        <v>116</v>
      </c>
      <c r="M5" s="427" t="s">
        <v>116</v>
      </c>
      <c r="N5" s="422">
        <v>9693.4050000000007</v>
      </c>
      <c r="O5" s="423">
        <v>9394.2309999999998</v>
      </c>
      <c r="P5" s="428">
        <v>3.1846566259654554</v>
      </c>
    </row>
    <row r="6" spans="1:19" ht="21.75" customHeight="1">
      <c r="A6" s="202" t="s">
        <v>15</v>
      </c>
      <c r="B6" s="462">
        <v>8523.7340000000004</v>
      </c>
      <c r="C6" s="429">
        <v>7332.6629999999996</v>
      </c>
      <c r="D6" s="430">
        <v>16.243362063686835</v>
      </c>
      <c r="E6" s="431">
        <v>8111.9120000000003</v>
      </c>
      <c r="F6" s="432">
        <v>7896.4229999999998</v>
      </c>
      <c r="G6" s="433">
        <v>2.7289444853701541</v>
      </c>
      <c r="H6" s="431">
        <v>8560.3119999999999</v>
      </c>
      <c r="I6" s="432">
        <v>7308.02</v>
      </c>
      <c r="J6" s="433">
        <v>17.135858960429768</v>
      </c>
      <c r="K6" s="431">
        <v>8547.0769999999993</v>
      </c>
      <c r="L6" s="432">
        <v>7130.2259999999997</v>
      </c>
      <c r="M6" s="434">
        <v>19.871053175593588</v>
      </c>
      <c r="N6" s="431">
        <v>8965.3909999999996</v>
      </c>
      <c r="O6" s="432">
        <v>7844.2160000000003</v>
      </c>
      <c r="P6" s="434">
        <v>14.293015388663433</v>
      </c>
    </row>
    <row r="7" spans="1:19" ht="21.75" customHeight="1">
      <c r="A7" s="202" t="s">
        <v>16</v>
      </c>
      <c r="B7" s="462">
        <v>14918.619000000001</v>
      </c>
      <c r="C7" s="429">
        <v>14935.905000000001</v>
      </c>
      <c r="D7" s="430">
        <v>-0.11573453366233956</v>
      </c>
      <c r="E7" s="431">
        <v>14294.517</v>
      </c>
      <c r="F7" s="432">
        <v>14278.106</v>
      </c>
      <c r="G7" s="433">
        <v>0.11493821379390276</v>
      </c>
      <c r="H7" s="431">
        <v>15070</v>
      </c>
      <c r="I7" s="432">
        <v>14550</v>
      </c>
      <c r="J7" s="433">
        <v>3.5738831615120272</v>
      </c>
      <c r="K7" s="431" t="s">
        <v>116</v>
      </c>
      <c r="L7" s="432" t="s">
        <v>116</v>
      </c>
      <c r="M7" s="434" t="s">
        <v>116</v>
      </c>
      <c r="N7" s="431">
        <v>16149.584999999999</v>
      </c>
      <c r="O7" s="432">
        <v>16188.018</v>
      </c>
      <c r="P7" s="434">
        <v>-0.23741634090103497</v>
      </c>
    </row>
    <row r="8" spans="1:19" ht="21.75" customHeight="1">
      <c r="A8" s="202" t="s">
        <v>17</v>
      </c>
      <c r="B8" s="462">
        <v>6384.3069999999998</v>
      </c>
      <c r="C8" s="429">
        <v>5993.6210000000001</v>
      </c>
      <c r="D8" s="430">
        <v>6.5183634400640234</v>
      </c>
      <c r="E8" s="431">
        <v>6137.4750000000004</v>
      </c>
      <c r="F8" s="432">
        <v>5974.4290000000001</v>
      </c>
      <c r="G8" s="433">
        <v>2.7290641498961703</v>
      </c>
      <c r="H8" s="431">
        <v>6356.5829999999996</v>
      </c>
      <c r="I8" s="432">
        <v>5897.4859999999999</v>
      </c>
      <c r="J8" s="433">
        <v>7.7846221254276786</v>
      </c>
      <c r="K8" s="431">
        <v>6299.067</v>
      </c>
      <c r="L8" s="432">
        <v>6037.7860000000001</v>
      </c>
      <c r="M8" s="434">
        <v>4.3274306177794299</v>
      </c>
      <c r="N8" s="431">
        <v>6525.451</v>
      </c>
      <c r="O8" s="432">
        <v>6261.942</v>
      </c>
      <c r="P8" s="434">
        <v>4.2081034924948204</v>
      </c>
      <c r="R8" t="s">
        <v>162</v>
      </c>
    </row>
    <row r="9" spans="1:19" ht="21.75" customHeight="1">
      <c r="A9" s="202" t="s">
        <v>18</v>
      </c>
      <c r="B9" s="462">
        <v>7608.2960000000003</v>
      </c>
      <c r="C9" s="429">
        <v>7758.6120000000001</v>
      </c>
      <c r="D9" s="430">
        <v>-1.937408392119619</v>
      </c>
      <c r="E9" s="431">
        <v>8488.2289999999994</v>
      </c>
      <c r="F9" s="432">
        <v>8775.0020000000004</v>
      </c>
      <c r="G9" s="433">
        <v>-3.2680676312096688</v>
      </c>
      <c r="H9" s="431">
        <v>7385.3010000000004</v>
      </c>
      <c r="I9" s="432">
        <v>7519.3239999999996</v>
      </c>
      <c r="J9" s="433">
        <v>-1.7823809693530861</v>
      </c>
      <c r="K9" s="431">
        <v>6516.4129999999996</v>
      </c>
      <c r="L9" s="432">
        <v>6011.759</v>
      </c>
      <c r="M9" s="434">
        <v>8.3944482804450349</v>
      </c>
      <c r="N9" s="431">
        <v>7329.7929999999997</v>
      </c>
      <c r="O9" s="432">
        <v>7350.5870000000004</v>
      </c>
      <c r="P9" s="434">
        <v>-0.28288897199639673</v>
      </c>
    </row>
    <row r="10" spans="1:19" ht="21.75" customHeight="1">
      <c r="A10" s="202" t="s">
        <v>19</v>
      </c>
      <c r="B10" s="462">
        <v>19133.883000000002</v>
      </c>
      <c r="C10" s="429">
        <v>19054.253000000001</v>
      </c>
      <c r="D10" s="430">
        <v>0.41791194858177344</v>
      </c>
      <c r="E10" s="431">
        <v>18820.058000000001</v>
      </c>
      <c r="F10" s="432">
        <v>18519.976999999999</v>
      </c>
      <c r="G10" s="433">
        <v>1.6203097876417556</v>
      </c>
      <c r="H10" s="431">
        <v>19246.089</v>
      </c>
      <c r="I10" s="432">
        <v>19389.664000000001</v>
      </c>
      <c r="J10" s="433">
        <v>-0.74047183076509593</v>
      </c>
      <c r="K10" s="431">
        <v>18258.656999999999</v>
      </c>
      <c r="L10" s="432">
        <v>17992.359</v>
      </c>
      <c r="M10" s="434">
        <v>1.480061619490801</v>
      </c>
      <c r="N10" s="431">
        <v>19140.294000000002</v>
      </c>
      <c r="O10" s="432">
        <v>18482.937000000002</v>
      </c>
      <c r="P10" s="434">
        <v>3.556561384156641</v>
      </c>
    </row>
    <row r="11" spans="1:19" ht="21.75" customHeight="1">
      <c r="A11" s="202" t="s">
        <v>20</v>
      </c>
      <c r="B11" s="462">
        <v>8272.4989999999998</v>
      </c>
      <c r="C11" s="429">
        <v>8424.3510000000006</v>
      </c>
      <c r="D11" s="430">
        <v>-1.8025364802582509</v>
      </c>
      <c r="E11" s="431">
        <v>8263.2929999999997</v>
      </c>
      <c r="F11" s="432">
        <v>7830</v>
      </c>
      <c r="G11" s="433">
        <v>5.5337547892720265</v>
      </c>
      <c r="H11" s="431">
        <v>8868.268</v>
      </c>
      <c r="I11" s="432">
        <v>8939.1939999999995</v>
      </c>
      <c r="J11" s="433">
        <v>-0.79342723739969712</v>
      </c>
      <c r="K11" s="431">
        <v>8900</v>
      </c>
      <c r="L11" s="432">
        <v>8190</v>
      </c>
      <c r="M11" s="434">
        <v>8.6691086691086685</v>
      </c>
      <c r="N11" s="431">
        <v>7708.6090000000004</v>
      </c>
      <c r="O11" s="432">
        <v>8081.7539999999999</v>
      </c>
      <c r="P11" s="434">
        <v>-4.6171289054331464</v>
      </c>
      <c r="S11" t="s">
        <v>164</v>
      </c>
    </row>
    <row r="12" spans="1:19" ht="21.75" customHeight="1">
      <c r="A12" s="202" t="s">
        <v>21</v>
      </c>
      <c r="B12" s="462">
        <v>8020.2290000000003</v>
      </c>
      <c r="C12" s="429">
        <v>7838.875</v>
      </c>
      <c r="D12" s="430">
        <v>2.3135207539347196</v>
      </c>
      <c r="E12" s="431">
        <v>8084.4449999999997</v>
      </c>
      <c r="F12" s="432">
        <v>8072.7629999999999</v>
      </c>
      <c r="G12" s="433">
        <v>0.14470881902515642</v>
      </c>
      <c r="H12" s="431">
        <v>7956.2340000000004</v>
      </c>
      <c r="I12" s="432">
        <v>7610.2280000000001</v>
      </c>
      <c r="J12" s="433">
        <v>4.5465917709692842</v>
      </c>
      <c r="K12" s="431">
        <v>8375.8729999999996</v>
      </c>
      <c r="L12" s="432">
        <v>8264.2000000000007</v>
      </c>
      <c r="M12" s="434">
        <v>1.3512862709034008</v>
      </c>
      <c r="N12" s="431">
        <v>8257.3649999999998</v>
      </c>
      <c r="O12" s="432">
        <v>8432.6830000000009</v>
      </c>
      <c r="P12" s="434">
        <v>-2.0790298888266179</v>
      </c>
    </row>
    <row r="13" spans="1:19" ht="21.75" customHeight="1">
      <c r="A13" s="202" t="s">
        <v>22</v>
      </c>
      <c r="B13" s="462">
        <v>9310.875</v>
      </c>
      <c r="C13" s="429">
        <v>9632.0990000000002</v>
      </c>
      <c r="D13" s="430">
        <v>-3.3349325001746783</v>
      </c>
      <c r="E13" s="431">
        <v>8913.4290000000001</v>
      </c>
      <c r="F13" s="432">
        <v>8849.2270000000008</v>
      </c>
      <c r="G13" s="433">
        <v>0.72550969706166768</v>
      </c>
      <c r="H13" s="431">
        <v>9657.8770000000004</v>
      </c>
      <c r="I13" s="432">
        <v>10017.671</v>
      </c>
      <c r="J13" s="433">
        <v>-3.5915932954875425</v>
      </c>
      <c r="K13" s="431">
        <v>8037.3509999999997</v>
      </c>
      <c r="L13" s="432">
        <v>8244.8979999999992</v>
      </c>
      <c r="M13" s="434">
        <v>-2.5172779578352529</v>
      </c>
      <c r="N13" s="462">
        <v>7708.875</v>
      </c>
      <c r="O13" s="429">
        <v>8860.5640000000003</v>
      </c>
      <c r="P13" s="558">
        <v>-12.997919771247071</v>
      </c>
    </row>
    <row r="14" spans="1:19" ht="21.75" customHeight="1">
      <c r="A14" s="202" t="s">
        <v>23</v>
      </c>
      <c r="B14" s="462">
        <v>27709.45</v>
      </c>
      <c r="C14" s="429">
        <v>27317.778999999999</v>
      </c>
      <c r="D14" s="430">
        <v>1.4337585789825817</v>
      </c>
      <c r="E14" s="431">
        <v>28335.062000000002</v>
      </c>
      <c r="F14" s="432">
        <v>27488.205000000002</v>
      </c>
      <c r="G14" s="433">
        <v>3.0808013837207628</v>
      </c>
      <c r="H14" s="431">
        <v>27040</v>
      </c>
      <c r="I14" s="432">
        <v>26800</v>
      </c>
      <c r="J14" s="433">
        <v>0.89552238805970152</v>
      </c>
      <c r="K14" s="431">
        <v>26372</v>
      </c>
      <c r="L14" s="432">
        <v>26311</v>
      </c>
      <c r="M14" s="434">
        <v>0.23184219527954086</v>
      </c>
      <c r="N14" s="462">
        <v>27250.561000000002</v>
      </c>
      <c r="O14" s="429">
        <v>27480.357</v>
      </c>
      <c r="P14" s="558">
        <v>-0.83621912189859282</v>
      </c>
    </row>
    <row r="15" spans="1:19" ht="21.75" customHeight="1">
      <c r="A15" s="202" t="s">
        <v>24</v>
      </c>
      <c r="B15" s="462">
        <v>11292.083000000001</v>
      </c>
      <c r="C15" s="429">
        <v>11275.964</v>
      </c>
      <c r="D15" s="430">
        <v>0.1429500839130082</v>
      </c>
      <c r="E15" s="431">
        <v>11001.16</v>
      </c>
      <c r="F15" s="432">
        <v>10980.504999999999</v>
      </c>
      <c r="G15" s="433">
        <v>0.18810610258818383</v>
      </c>
      <c r="H15" s="431">
        <v>11700</v>
      </c>
      <c r="I15" s="432">
        <v>11650</v>
      </c>
      <c r="J15" s="433">
        <v>0.42918454935622319</v>
      </c>
      <c r="K15" s="431">
        <v>10800</v>
      </c>
      <c r="L15" s="432">
        <v>10820</v>
      </c>
      <c r="M15" s="434">
        <v>-0.18484288354898337</v>
      </c>
      <c r="N15" s="462">
        <v>11468.761</v>
      </c>
      <c r="O15" s="429">
        <v>11518.578</v>
      </c>
      <c r="P15" s="558">
        <v>-0.43249262191912147</v>
      </c>
    </row>
    <row r="16" spans="1:19" ht="21.75" customHeight="1">
      <c r="A16" s="205" t="s">
        <v>25</v>
      </c>
      <c r="B16" s="462">
        <v>17425.861000000001</v>
      </c>
      <c r="C16" s="429">
        <v>17417.782999999999</v>
      </c>
      <c r="D16" s="430">
        <v>4.637788862107961E-2</v>
      </c>
      <c r="E16" s="431">
        <v>17894.185000000001</v>
      </c>
      <c r="F16" s="432">
        <v>17463.494999999999</v>
      </c>
      <c r="G16" s="433">
        <v>2.4662302706302626</v>
      </c>
      <c r="H16" s="431">
        <v>14130</v>
      </c>
      <c r="I16" s="432">
        <v>16470</v>
      </c>
      <c r="J16" s="433">
        <v>-14.207650273224044</v>
      </c>
      <c r="K16" s="431">
        <v>15451</v>
      </c>
      <c r="L16" s="432">
        <v>15298</v>
      </c>
      <c r="M16" s="434">
        <v>1.0001307360439273</v>
      </c>
      <c r="N16" s="462">
        <v>18892.837</v>
      </c>
      <c r="O16" s="429">
        <v>18776.417000000001</v>
      </c>
      <c r="P16" s="558">
        <v>0.62003309790146999</v>
      </c>
    </row>
    <row r="17" spans="1:21" ht="21.75" customHeight="1">
      <c r="A17" s="205" t="s">
        <v>26</v>
      </c>
      <c r="B17" s="462">
        <v>10023.103999999999</v>
      </c>
      <c r="C17" s="429">
        <v>10180.178</v>
      </c>
      <c r="D17" s="430">
        <v>-1.5429396224702605</v>
      </c>
      <c r="E17" s="431">
        <v>10509.918</v>
      </c>
      <c r="F17" s="432">
        <v>10298.902</v>
      </c>
      <c r="G17" s="433">
        <v>2.0489174477046159</v>
      </c>
      <c r="H17" s="431">
        <v>8430</v>
      </c>
      <c r="I17" s="432">
        <v>10230</v>
      </c>
      <c r="J17" s="433">
        <v>-17.595307917888565</v>
      </c>
      <c r="K17" s="431">
        <v>8406</v>
      </c>
      <c r="L17" s="432">
        <v>8423</v>
      </c>
      <c r="M17" s="434">
        <v>-0.20182832719933516</v>
      </c>
      <c r="N17" s="462" t="s">
        <v>116</v>
      </c>
      <c r="O17" s="429" t="s">
        <v>116</v>
      </c>
      <c r="P17" s="558" t="s">
        <v>116</v>
      </c>
      <c r="U17" t="s">
        <v>163</v>
      </c>
    </row>
    <row r="18" spans="1:21" ht="21.75" customHeight="1">
      <c r="A18" s="205" t="s">
        <v>27</v>
      </c>
      <c r="B18" s="462">
        <v>4122.4920000000002</v>
      </c>
      <c r="C18" s="429">
        <v>4171.4960000000001</v>
      </c>
      <c r="D18" s="430">
        <v>-1.1747344357995286</v>
      </c>
      <c r="E18" s="431" t="s">
        <v>116</v>
      </c>
      <c r="F18" s="432" t="s">
        <v>116</v>
      </c>
      <c r="G18" s="433" t="s">
        <v>116</v>
      </c>
      <c r="H18" s="431">
        <v>3931.7440000000001</v>
      </c>
      <c r="I18" s="432">
        <v>4229.3069999999998</v>
      </c>
      <c r="J18" s="433">
        <v>-7.0357389520316129</v>
      </c>
      <c r="K18" s="431">
        <v>6687.2340000000004</v>
      </c>
      <c r="L18" s="432">
        <v>6533.3230000000003</v>
      </c>
      <c r="M18" s="434">
        <v>2.3557843382303316</v>
      </c>
      <c r="N18" s="462">
        <v>4064.0630000000001</v>
      </c>
      <c r="O18" s="429">
        <v>3841.0770000000002</v>
      </c>
      <c r="P18" s="558">
        <v>5.8052988784135247</v>
      </c>
    </row>
    <row r="19" spans="1:21" ht="21.75" customHeight="1" thickBot="1">
      <c r="A19" s="207" t="s">
        <v>28</v>
      </c>
      <c r="B19" s="463">
        <v>7852.9380000000001</v>
      </c>
      <c r="C19" s="435">
        <v>8061.41</v>
      </c>
      <c r="D19" s="436">
        <v>-2.5860488425722021</v>
      </c>
      <c r="E19" s="437">
        <v>8649.5789999999997</v>
      </c>
      <c r="F19" s="438">
        <v>8673.7479999999996</v>
      </c>
      <c r="G19" s="439">
        <v>-0.27864540219522022</v>
      </c>
      <c r="H19" s="437">
        <v>8320</v>
      </c>
      <c r="I19" s="438">
        <v>8250</v>
      </c>
      <c r="J19" s="439">
        <v>0.84848484848484862</v>
      </c>
      <c r="K19" s="437">
        <v>6977</v>
      </c>
      <c r="L19" s="438">
        <v>7174</v>
      </c>
      <c r="M19" s="440">
        <v>-2.7460273208809594</v>
      </c>
      <c r="N19" s="463">
        <v>6990.1580000000004</v>
      </c>
      <c r="O19" s="435">
        <v>7055.8789999999999</v>
      </c>
      <c r="P19" s="559">
        <v>-0.93143604078243891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showRowColHeaders="0" workbookViewId="0">
      <selection activeCell="N16" sqref="N1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69"/>
      <c r="B1" s="79"/>
      <c r="C1" s="79"/>
      <c r="D1" s="79"/>
      <c r="E1" s="79"/>
      <c r="F1" s="79"/>
    </row>
    <row r="2" spans="1:7" ht="15.75">
      <c r="A2" s="170" t="s">
        <v>179</v>
      </c>
      <c r="B2" s="79"/>
      <c r="C2" s="79"/>
      <c r="D2" s="79"/>
      <c r="E2" s="79"/>
      <c r="F2" s="79"/>
      <c r="G2" s="26"/>
    </row>
    <row r="3" spans="1:7" ht="16.5" thickBot="1">
      <c r="A3" s="79"/>
      <c r="B3" s="171"/>
      <c r="C3" s="169"/>
      <c r="D3" s="172" t="s">
        <v>118</v>
      </c>
      <c r="E3" s="169"/>
      <c r="F3" s="169"/>
      <c r="G3" s="26"/>
    </row>
    <row r="4" spans="1:7" ht="32.25" thickBot="1">
      <c r="A4" s="173" t="s">
        <v>214</v>
      </c>
      <c r="B4" s="174" t="s">
        <v>7</v>
      </c>
      <c r="C4" s="175" t="s">
        <v>31</v>
      </c>
      <c r="D4" s="175" t="s">
        <v>32</v>
      </c>
      <c r="E4" s="175" t="s">
        <v>33</v>
      </c>
      <c r="F4" s="176" t="s">
        <v>34</v>
      </c>
      <c r="G4" s="26"/>
    </row>
    <row r="5" spans="1:7" ht="15.75">
      <c r="A5" s="177" t="s">
        <v>213</v>
      </c>
      <c r="B5" s="178">
        <v>7.26</v>
      </c>
      <c r="C5" s="178">
        <v>7.06</v>
      </c>
      <c r="D5" s="178">
        <v>7.26</v>
      </c>
      <c r="E5" s="178">
        <v>7.16</v>
      </c>
      <c r="F5" s="178">
        <v>7.61</v>
      </c>
      <c r="G5" s="26"/>
    </row>
    <row r="6" spans="1:7" ht="15.75">
      <c r="A6" s="177" t="s">
        <v>216</v>
      </c>
      <c r="B6" s="178">
        <v>7.6779999999999999</v>
      </c>
      <c r="C6" s="178">
        <v>7.21</v>
      </c>
      <c r="D6" s="178">
        <v>7.69</v>
      </c>
      <c r="E6" s="179">
        <v>7.74</v>
      </c>
      <c r="F6" s="178">
        <v>7.94</v>
      </c>
      <c r="G6" s="26"/>
    </row>
    <row r="7" spans="1:7" ht="15.75">
      <c r="A7" s="177" t="s">
        <v>218</v>
      </c>
      <c r="B7" s="178">
        <v>9.5299999999999994</v>
      </c>
      <c r="C7" s="178">
        <v>9.11</v>
      </c>
      <c r="D7" s="178">
        <v>9.57</v>
      </c>
      <c r="E7" s="179">
        <v>9.6</v>
      </c>
      <c r="F7" s="178">
        <v>9.4700000000000006</v>
      </c>
      <c r="G7" s="26"/>
    </row>
    <row r="8" spans="1:7" ht="15.75">
      <c r="A8" s="177" t="s">
        <v>223</v>
      </c>
      <c r="B8" s="178">
        <v>10.17</v>
      </c>
      <c r="C8" s="178">
        <v>10.31</v>
      </c>
      <c r="D8" s="178">
        <v>10.16</v>
      </c>
      <c r="E8" s="179">
        <v>9.98</v>
      </c>
      <c r="F8" s="178">
        <v>10.5</v>
      </c>
      <c r="G8" s="26"/>
    </row>
    <row r="9" spans="1:7" ht="15.75">
      <c r="A9" s="177" t="s">
        <v>225</v>
      </c>
      <c r="B9" s="178">
        <v>9.52</v>
      </c>
      <c r="C9" s="178">
        <v>9.91</v>
      </c>
      <c r="D9" s="178">
        <v>9.4700000000000006</v>
      </c>
      <c r="E9" s="179">
        <v>9.25</v>
      </c>
      <c r="F9" s="178">
        <v>10.119999999999999</v>
      </c>
      <c r="G9" s="26"/>
    </row>
    <row r="10" spans="1:7" ht="15.75">
      <c r="A10" s="177" t="s">
        <v>239</v>
      </c>
      <c r="B10" s="178">
        <v>9.15</v>
      </c>
      <c r="C10" s="178">
        <v>9.5</v>
      </c>
      <c r="D10" s="178">
        <v>9.1300000000000008</v>
      </c>
      <c r="E10" s="179">
        <v>8.9600000000000009</v>
      </c>
      <c r="F10" s="178">
        <v>9.39</v>
      </c>
      <c r="G10" s="26"/>
    </row>
    <row r="11" spans="1:7" ht="15.75">
      <c r="A11" s="177" t="s">
        <v>241</v>
      </c>
      <c r="B11" s="178">
        <v>9.01</v>
      </c>
      <c r="C11" s="178">
        <v>9.43</v>
      </c>
      <c r="D11" s="178">
        <v>8.9600000000000009</v>
      </c>
      <c r="E11" s="179">
        <v>8.84</v>
      </c>
      <c r="F11" s="178">
        <v>9.65</v>
      </c>
      <c r="G11" s="26"/>
    </row>
    <row r="12" spans="1:7" ht="15.75">
      <c r="A12" s="177" t="s">
        <v>242</v>
      </c>
      <c r="B12" s="178">
        <v>9.39</v>
      </c>
      <c r="C12" s="178">
        <v>9.2799999999999994</v>
      </c>
      <c r="D12" s="178">
        <v>9.27</v>
      </c>
      <c r="E12" s="179">
        <v>9.17</v>
      </c>
      <c r="F12" s="178">
        <v>10.91</v>
      </c>
    </row>
    <row r="13" spans="1:7" ht="15.75">
      <c r="A13" s="177" t="s">
        <v>247</v>
      </c>
      <c r="B13" s="178">
        <v>9.375</v>
      </c>
      <c r="C13" s="178">
        <v>9.2799999999999994</v>
      </c>
      <c r="D13" s="178">
        <v>9.27</v>
      </c>
      <c r="E13" s="179">
        <v>9.17</v>
      </c>
      <c r="F13" s="178">
        <v>10.91</v>
      </c>
    </row>
    <row r="14" spans="1:7" ht="15.75">
      <c r="A14" s="177" t="s">
        <v>251</v>
      </c>
      <c r="B14" s="178">
        <v>7.82</v>
      </c>
      <c r="C14" s="178">
        <v>8.4600000000000009</v>
      </c>
      <c r="D14" s="178">
        <v>7.74</v>
      </c>
      <c r="E14" s="179">
        <v>7.49</v>
      </c>
      <c r="F14" s="178">
        <v>9.18</v>
      </c>
    </row>
    <row r="15" spans="1:7" ht="16.5" thickBot="1">
      <c r="A15" s="180"/>
      <c r="B15" s="169"/>
      <c r="C15" s="169"/>
      <c r="D15" s="172" t="s">
        <v>35</v>
      </c>
      <c r="E15" s="169"/>
      <c r="F15" s="181"/>
    </row>
    <row r="16" spans="1:7" ht="16.5" thickBot="1">
      <c r="A16" s="182"/>
      <c r="B16" s="183" t="s">
        <v>7</v>
      </c>
      <c r="C16" s="175" t="s">
        <v>31</v>
      </c>
      <c r="D16" s="175" t="s">
        <v>32</v>
      </c>
      <c r="E16" s="175" t="s">
        <v>33</v>
      </c>
      <c r="F16" s="175" t="s">
        <v>34</v>
      </c>
    </row>
    <row r="17" spans="1:6" ht="15.75">
      <c r="A17" s="177" t="s">
        <v>213</v>
      </c>
      <c r="B17" s="178">
        <v>10.98</v>
      </c>
      <c r="C17" s="178" t="s">
        <v>119</v>
      </c>
      <c r="D17" s="178" t="s">
        <v>119</v>
      </c>
      <c r="E17" s="179" t="s">
        <v>119</v>
      </c>
      <c r="F17" s="178" t="s">
        <v>119</v>
      </c>
    </row>
    <row r="18" spans="1:6" ht="15.75">
      <c r="A18" s="177" t="s">
        <v>216</v>
      </c>
      <c r="B18" s="178">
        <v>11.89</v>
      </c>
      <c r="C18" s="178" t="s">
        <v>119</v>
      </c>
      <c r="D18" s="178" t="s">
        <v>119</v>
      </c>
      <c r="E18" s="179" t="s">
        <v>119</v>
      </c>
      <c r="F18" s="178" t="s">
        <v>119</v>
      </c>
    </row>
    <row r="19" spans="1:6" ht="15.75">
      <c r="A19" s="177" t="s">
        <v>218</v>
      </c>
      <c r="B19" s="178">
        <v>11.558</v>
      </c>
      <c r="C19" s="178" t="s">
        <v>119</v>
      </c>
      <c r="D19" s="178" t="s">
        <v>119</v>
      </c>
      <c r="E19" s="179" t="s">
        <v>119</v>
      </c>
      <c r="F19" s="178" t="s">
        <v>119</v>
      </c>
    </row>
    <row r="20" spans="1:6" ht="15.75">
      <c r="A20" s="177" t="s">
        <v>223</v>
      </c>
      <c r="B20" s="178">
        <v>12.77</v>
      </c>
      <c r="C20" s="178" t="s">
        <v>119</v>
      </c>
      <c r="D20" s="178" t="s">
        <v>119</v>
      </c>
      <c r="E20" s="179" t="s">
        <v>119</v>
      </c>
      <c r="F20" s="178" t="s">
        <v>119</v>
      </c>
    </row>
    <row r="21" spans="1:6" ht="15.75">
      <c r="A21" s="177" t="s">
        <v>225</v>
      </c>
      <c r="B21" s="178">
        <v>14.55</v>
      </c>
      <c r="C21" s="178" t="s">
        <v>119</v>
      </c>
      <c r="D21" s="178" t="s">
        <v>119</v>
      </c>
      <c r="E21" s="179" t="s">
        <v>119</v>
      </c>
      <c r="F21" s="178" t="s">
        <v>119</v>
      </c>
    </row>
    <row r="22" spans="1:6" ht="15.75">
      <c r="A22" s="177" t="s">
        <v>239</v>
      </c>
      <c r="B22" s="178">
        <v>15.03</v>
      </c>
      <c r="C22" s="178" t="s">
        <v>119</v>
      </c>
      <c r="D22" s="178" t="s">
        <v>119</v>
      </c>
      <c r="E22" s="179" t="s">
        <v>119</v>
      </c>
      <c r="F22" s="178" t="s">
        <v>119</v>
      </c>
    </row>
    <row r="23" spans="1:6" ht="15.75">
      <c r="A23" s="177" t="s">
        <v>241</v>
      </c>
      <c r="B23" s="178">
        <v>13.92</v>
      </c>
      <c r="C23" s="178" t="s">
        <v>119</v>
      </c>
      <c r="D23" s="178" t="s">
        <v>119</v>
      </c>
      <c r="E23" s="179" t="s">
        <v>119</v>
      </c>
      <c r="F23" s="178" t="s">
        <v>119</v>
      </c>
    </row>
    <row r="24" spans="1:6" ht="15.75">
      <c r="A24" s="177" t="s">
        <v>242</v>
      </c>
      <c r="B24" s="178">
        <v>14.23</v>
      </c>
      <c r="C24" s="178" t="s">
        <v>119</v>
      </c>
      <c r="D24" s="178" t="s">
        <v>119</v>
      </c>
      <c r="E24" s="179" t="s">
        <v>119</v>
      </c>
      <c r="F24" s="178" t="s">
        <v>119</v>
      </c>
    </row>
    <row r="25" spans="1:6" ht="15.75">
      <c r="A25" s="177" t="s">
        <v>247</v>
      </c>
      <c r="B25" s="178">
        <v>14.875999999999999</v>
      </c>
      <c r="C25" s="178" t="s">
        <v>119</v>
      </c>
      <c r="D25" s="178" t="s">
        <v>119</v>
      </c>
      <c r="E25" s="179" t="s">
        <v>119</v>
      </c>
      <c r="F25" s="178" t="s">
        <v>119</v>
      </c>
    </row>
    <row r="26" spans="1:6" ht="15.75">
      <c r="A26" s="177" t="s">
        <v>251</v>
      </c>
      <c r="B26" s="178">
        <v>14.77</v>
      </c>
      <c r="C26" s="178" t="s">
        <v>119</v>
      </c>
      <c r="D26" s="178" t="s">
        <v>119</v>
      </c>
      <c r="E26" s="179" t="s">
        <v>119</v>
      </c>
      <c r="F26" s="178" t="s">
        <v>119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34" workbookViewId="0">
      <selection activeCell="L61" sqref="L61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78" t="s">
        <v>252</v>
      </c>
      <c r="C2" s="79"/>
      <c r="D2" s="79"/>
      <c r="E2" s="79"/>
      <c r="F2" s="74"/>
      <c r="G2" s="74"/>
      <c r="H2" s="74"/>
      <c r="I2" s="74"/>
      <c r="J2" s="74"/>
      <c r="K2" s="74"/>
      <c r="L2" s="74"/>
      <c r="M2" s="74"/>
      <c r="N2" s="74"/>
    </row>
    <row r="3" spans="2:21" ht="15.75">
      <c r="B3" s="74"/>
      <c r="C3" s="74"/>
      <c r="D3" s="75"/>
      <c r="E3" s="74"/>
      <c r="F3" s="76"/>
      <c r="G3" s="77"/>
      <c r="H3" s="74"/>
      <c r="I3" s="74"/>
      <c r="J3" s="74"/>
      <c r="K3" s="74"/>
      <c r="L3" s="74"/>
      <c r="M3" s="74"/>
      <c r="N3" s="74"/>
    </row>
    <row r="4" spans="2:21" ht="16.5" thickBot="1">
      <c r="B4" s="74"/>
      <c r="C4" s="74"/>
      <c r="D4" s="75" t="s">
        <v>85</v>
      </c>
      <c r="E4" s="74"/>
      <c r="F4" s="76"/>
      <c r="G4" s="77"/>
      <c r="H4" s="74"/>
      <c r="I4" s="74"/>
      <c r="J4" s="74"/>
      <c r="K4" s="74"/>
      <c r="L4" s="74"/>
      <c r="M4" s="74"/>
      <c r="N4" s="74"/>
    </row>
    <row r="5" spans="2:21" ht="16.5" thickBot="1">
      <c r="B5" s="82" t="s">
        <v>86</v>
      </c>
      <c r="C5" s="108" t="s">
        <v>87</v>
      </c>
      <c r="D5" s="109" t="s">
        <v>88</v>
      </c>
      <c r="E5" s="109" t="s">
        <v>89</v>
      </c>
      <c r="F5" s="109" t="s">
        <v>90</v>
      </c>
      <c r="G5" s="109" t="s">
        <v>91</v>
      </c>
      <c r="H5" s="109" t="s">
        <v>92</v>
      </c>
      <c r="I5" s="109" t="s">
        <v>93</v>
      </c>
      <c r="J5" s="109" t="s">
        <v>94</v>
      </c>
      <c r="K5" s="109" t="s">
        <v>95</v>
      </c>
      <c r="L5" s="109" t="s">
        <v>96</v>
      </c>
      <c r="M5" s="109" t="s">
        <v>97</v>
      </c>
      <c r="N5" s="110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6"/>
      <c r="H6" s="86"/>
      <c r="I6" s="86"/>
      <c r="J6" s="35"/>
      <c r="K6" s="35"/>
      <c r="L6" s="35"/>
      <c r="M6" s="35"/>
      <c r="N6" s="36"/>
    </row>
    <row r="7" spans="2:21" ht="15.75">
      <c r="B7" s="40" t="s">
        <v>100</v>
      </c>
      <c r="C7" s="411">
        <v>3365.8284528305776</v>
      </c>
      <c r="D7" s="100">
        <v>3378.9593195787402</v>
      </c>
      <c r="E7" s="100">
        <v>3519.6335493326173</v>
      </c>
      <c r="F7" s="100">
        <v>3491.2204606955479</v>
      </c>
      <c r="G7" s="100">
        <v>3475.4768045139958</v>
      </c>
      <c r="H7" s="100">
        <v>3625.9712143204601</v>
      </c>
      <c r="I7" s="100">
        <v>3654.8000920762447</v>
      </c>
      <c r="J7" s="100">
        <v>3626.4058720467087</v>
      </c>
      <c r="K7" s="100">
        <v>3563.2809493281484</v>
      </c>
      <c r="L7" s="100">
        <v>3450.7512560281461</v>
      </c>
      <c r="M7" s="100">
        <v>3436.6867858971668</v>
      </c>
      <c r="N7" s="101">
        <v>3250.361738244962</v>
      </c>
    </row>
    <row r="8" spans="2:21" ht="15.75">
      <c r="B8" s="33" t="s">
        <v>101</v>
      </c>
      <c r="C8" s="87">
        <v>3236.1440956584729</v>
      </c>
      <c r="D8" s="88">
        <v>3323.0044351202337</v>
      </c>
      <c r="E8" s="88">
        <v>3442.3101888828219</v>
      </c>
      <c r="F8" s="88">
        <v>3302.6696895591044</v>
      </c>
      <c r="G8" s="88">
        <v>3320.8695305467868</v>
      </c>
      <c r="H8" s="88">
        <v>3407.5451874259434</v>
      </c>
      <c r="I8" s="88">
        <v>3528.7505966442886</v>
      </c>
      <c r="J8" s="88">
        <v>3625.9084617695244</v>
      </c>
      <c r="K8" s="88">
        <v>3690.4413464457784</v>
      </c>
      <c r="L8" s="88">
        <v>3475.4260684985807</v>
      </c>
      <c r="M8" s="88">
        <v>3406.7716292790137</v>
      </c>
      <c r="N8" s="89">
        <v>3187.7531900326994</v>
      </c>
    </row>
    <row r="9" spans="2:21" ht="15.75">
      <c r="B9" s="33" t="s">
        <v>102</v>
      </c>
      <c r="C9" s="90">
        <v>3271.4978238916769</v>
      </c>
      <c r="D9" s="91">
        <v>3415.3397253482494</v>
      </c>
      <c r="E9" s="91">
        <v>3658.7973880610675</v>
      </c>
      <c r="F9" s="91">
        <v>3954.4405623580728</v>
      </c>
      <c r="G9" s="91">
        <v>4026.6581379013369</v>
      </c>
      <c r="H9" s="91">
        <v>4126.3499965726596</v>
      </c>
      <c r="I9" s="91">
        <v>4261.4459007460691</v>
      </c>
      <c r="J9" s="91">
        <v>4194.91</v>
      </c>
      <c r="K9" s="92">
        <v>4128.18</v>
      </c>
      <c r="L9" s="91">
        <v>3897</v>
      </c>
      <c r="M9" s="91">
        <v>3801.03</v>
      </c>
      <c r="N9" s="93">
        <v>3948.82</v>
      </c>
    </row>
    <row r="10" spans="2:21" ht="16.5" thickBot="1">
      <c r="B10" s="33" t="s">
        <v>113</v>
      </c>
      <c r="C10" s="88">
        <v>3927.66</v>
      </c>
      <c r="D10" s="88">
        <v>3875.94</v>
      </c>
      <c r="E10" s="88">
        <v>4085.7</v>
      </c>
      <c r="F10" s="88">
        <v>3172.59</v>
      </c>
      <c r="G10" s="88">
        <v>3221.11</v>
      </c>
      <c r="H10" s="88">
        <v>3563.6</v>
      </c>
      <c r="I10" s="88">
        <v>3790.28</v>
      </c>
      <c r="J10" s="88">
        <v>3330.53</v>
      </c>
      <c r="K10" s="88">
        <v>3503.9</v>
      </c>
      <c r="L10" s="88">
        <v>3064.46</v>
      </c>
      <c r="M10" s="88">
        <v>3033.45</v>
      </c>
      <c r="N10" s="89">
        <v>2962.46</v>
      </c>
    </row>
    <row r="11" spans="2:21" ht="16.5" thickBot="1">
      <c r="B11" s="33" t="s">
        <v>178</v>
      </c>
      <c r="C11" s="88">
        <v>3620.98</v>
      </c>
      <c r="D11" s="88">
        <v>3955.76</v>
      </c>
      <c r="E11" s="88">
        <v>4202.38</v>
      </c>
      <c r="F11" s="88">
        <v>4519.87</v>
      </c>
      <c r="G11" s="88">
        <v>4880.21</v>
      </c>
      <c r="H11" s="88">
        <v>5030.82</v>
      </c>
      <c r="I11" s="88">
        <v>5046.96</v>
      </c>
      <c r="J11" s="88">
        <v>4618</v>
      </c>
      <c r="K11" s="88">
        <v>4188.8500000000004</v>
      </c>
      <c r="L11" s="88">
        <v>4102.99</v>
      </c>
      <c r="M11" s="88">
        <v>4802.1499999999996</v>
      </c>
      <c r="N11" s="89">
        <v>5259.06</v>
      </c>
      <c r="U11" s="22"/>
    </row>
    <row r="12" spans="2:21" ht="16.5" thickBot="1">
      <c r="B12" s="412">
        <v>2022</v>
      </c>
      <c r="C12" s="107">
        <v>5344.09</v>
      </c>
      <c r="D12" s="107">
        <v>5776.63</v>
      </c>
      <c r="E12" s="107">
        <v>7395.1</v>
      </c>
      <c r="F12" s="96">
        <v>8084.95</v>
      </c>
      <c r="G12" s="96">
        <v>7581.8</v>
      </c>
      <c r="H12" s="96">
        <v>7352.15</v>
      </c>
      <c r="I12" s="96">
        <v>7252.15</v>
      </c>
      <c r="J12" s="96">
        <v>6958.4</v>
      </c>
      <c r="K12" s="96">
        <v>6963.5</v>
      </c>
      <c r="L12" s="96">
        <v>6424.74</v>
      </c>
      <c r="M12" s="102"/>
      <c r="N12" s="103"/>
    </row>
    <row r="13" spans="2:21" ht="16.5" thickBot="1">
      <c r="B13" s="37" t="s">
        <v>103</v>
      </c>
      <c r="C13" s="38"/>
      <c r="D13" s="38"/>
      <c r="E13" s="38"/>
      <c r="F13" s="38"/>
      <c r="G13" s="99"/>
      <c r="H13" s="99"/>
      <c r="I13" s="99"/>
      <c r="J13" s="38"/>
      <c r="K13" s="38"/>
      <c r="L13" s="38"/>
      <c r="M13" s="38"/>
      <c r="N13" s="39"/>
    </row>
    <row r="14" spans="2:21" ht="15.75">
      <c r="B14" s="40" t="s">
        <v>100</v>
      </c>
      <c r="C14" s="100">
        <v>12559.234040187543</v>
      </c>
      <c r="D14" s="100">
        <v>12801.955841467696</v>
      </c>
      <c r="E14" s="100">
        <v>13153.120316210187</v>
      </c>
      <c r="F14" s="100">
        <v>13263.269886981176</v>
      </c>
      <c r="G14" s="100">
        <v>13324.883951138463</v>
      </c>
      <c r="H14" s="100">
        <v>13538.172834960335</v>
      </c>
      <c r="I14" s="100">
        <v>13862.836530533841</v>
      </c>
      <c r="J14" s="100">
        <v>13895.974953138399</v>
      </c>
      <c r="K14" s="100">
        <v>13899.947538657194</v>
      </c>
      <c r="L14" s="100">
        <v>13821.559014955943</v>
      </c>
      <c r="M14" s="100">
        <v>13906.200620335763</v>
      </c>
      <c r="N14" s="101">
        <v>13820.838083652592</v>
      </c>
    </row>
    <row r="15" spans="2:21" ht="15.75">
      <c r="B15" s="33" t="s">
        <v>101</v>
      </c>
      <c r="C15" s="88">
        <v>13739.491085149693</v>
      </c>
      <c r="D15" s="88">
        <v>13984.247071825299</v>
      </c>
      <c r="E15" s="88">
        <v>14179.736514897744</v>
      </c>
      <c r="F15" s="88">
        <v>14506.883498662564</v>
      </c>
      <c r="G15" s="88">
        <v>15034.480490328413</v>
      </c>
      <c r="H15" s="88">
        <v>15693.511271606831</v>
      </c>
      <c r="I15" s="88">
        <v>15993.862952987773</v>
      </c>
      <c r="J15" s="88">
        <v>15799.271546431495</v>
      </c>
      <c r="K15" s="88">
        <v>15492.744447643703</v>
      </c>
      <c r="L15" s="88">
        <v>14249.293572763458</v>
      </c>
      <c r="M15" s="88">
        <v>13516.254659651697</v>
      </c>
      <c r="N15" s="89">
        <v>12881.834767390546</v>
      </c>
    </row>
    <row r="16" spans="2:21" ht="15.75">
      <c r="B16" s="33" t="s">
        <v>102</v>
      </c>
      <c r="C16" s="88">
        <v>13156.511347944983</v>
      </c>
      <c r="D16" s="88">
        <v>13666.209864837068</v>
      </c>
      <c r="E16" s="88">
        <v>13976.05602391201</v>
      </c>
      <c r="F16" s="88">
        <v>14041.635223887839</v>
      </c>
      <c r="G16" s="88">
        <v>14092.17963575708</v>
      </c>
      <c r="H16" s="88">
        <v>13756.505811488036</v>
      </c>
      <c r="I16" s="88">
        <v>13844.405364894954</v>
      </c>
      <c r="J16" s="88">
        <v>13643.57</v>
      </c>
      <c r="K16" s="94">
        <v>13445.4</v>
      </c>
      <c r="L16" s="88">
        <v>12578.29</v>
      </c>
      <c r="M16" s="88">
        <v>12283.97</v>
      </c>
      <c r="N16" s="89">
        <v>12635.53</v>
      </c>
    </row>
    <row r="17" spans="2:17" ht="15.75">
      <c r="B17" s="33" t="s">
        <v>113</v>
      </c>
      <c r="C17" s="88">
        <v>12560.93</v>
      </c>
      <c r="D17" s="88">
        <v>12841.93</v>
      </c>
      <c r="E17" s="88">
        <v>13507.34</v>
      </c>
      <c r="F17" s="88">
        <v>11613.27</v>
      </c>
      <c r="G17" s="88">
        <v>11690.34</v>
      </c>
      <c r="H17" s="88">
        <v>12053</v>
      </c>
      <c r="I17" s="88">
        <v>12131.25</v>
      </c>
      <c r="J17" s="88">
        <v>12132.41</v>
      </c>
      <c r="K17" s="94">
        <v>12151.2</v>
      </c>
      <c r="L17" s="94">
        <v>11234.94</v>
      </c>
      <c r="M17" s="94">
        <v>10645.3</v>
      </c>
      <c r="N17" s="95">
        <v>10633.9</v>
      </c>
    </row>
    <row r="18" spans="2:17" ht="15.75">
      <c r="B18" s="33" t="s">
        <v>178</v>
      </c>
      <c r="C18" s="88">
        <v>12398.88</v>
      </c>
      <c r="D18" s="88">
        <v>12537.57</v>
      </c>
      <c r="E18" s="88">
        <v>13223</v>
      </c>
      <c r="F18" s="88">
        <v>13954.85</v>
      </c>
      <c r="G18" s="88">
        <v>15123.49</v>
      </c>
      <c r="H18" s="88">
        <v>15742.41</v>
      </c>
      <c r="I18" s="88">
        <v>16200.93</v>
      </c>
      <c r="J18" s="88">
        <v>15525.1</v>
      </c>
      <c r="K18" s="94">
        <v>14570.18</v>
      </c>
      <c r="L18" s="94">
        <v>14314.93</v>
      </c>
      <c r="M18" s="94">
        <v>15284.3</v>
      </c>
      <c r="N18" s="95">
        <v>15518.42</v>
      </c>
    </row>
    <row r="19" spans="2:17" ht="16.5" thickBot="1">
      <c r="B19" s="43">
        <v>2022</v>
      </c>
      <c r="C19" s="96">
        <v>15965.15</v>
      </c>
      <c r="D19" s="96">
        <v>16695.57</v>
      </c>
      <c r="E19" s="96">
        <v>21125.11</v>
      </c>
      <c r="F19" s="96">
        <v>23363.196</v>
      </c>
      <c r="G19" s="96">
        <v>23017.13</v>
      </c>
      <c r="H19" s="96">
        <v>22048.52</v>
      </c>
      <c r="I19" s="464">
        <v>21919.5</v>
      </c>
      <c r="J19" s="464">
        <v>21774.5</v>
      </c>
      <c r="K19" s="464">
        <v>21748.1</v>
      </c>
      <c r="L19" s="464">
        <v>20776.57</v>
      </c>
      <c r="M19" s="97"/>
      <c r="N19" s="98"/>
    </row>
    <row r="20" spans="2:17" ht="16.5" thickBot="1">
      <c r="B20" s="37" t="s">
        <v>104</v>
      </c>
      <c r="C20" s="38"/>
      <c r="D20" s="38"/>
      <c r="E20" s="38"/>
      <c r="F20" s="38"/>
      <c r="G20" s="99"/>
      <c r="H20" s="99"/>
      <c r="I20" s="99"/>
      <c r="J20" s="38"/>
      <c r="K20" s="38"/>
      <c r="L20" s="38"/>
      <c r="M20" s="38"/>
      <c r="N20" s="39"/>
    </row>
    <row r="21" spans="2:17" ht="15.75">
      <c r="B21" s="40" t="s">
        <v>100</v>
      </c>
      <c r="C21" s="100">
        <v>5314.2604699816602</v>
      </c>
      <c r="D21" s="100">
        <v>5019.0092079734259</v>
      </c>
      <c r="E21" s="100">
        <v>5271.5842321086975</v>
      </c>
      <c r="F21" s="100">
        <v>5202.0182096955332</v>
      </c>
      <c r="G21" s="100">
        <v>5164.9544469586062</v>
      </c>
      <c r="H21" s="100">
        <v>5179.6002208276032</v>
      </c>
      <c r="I21" s="100">
        <v>5372.1624865117637</v>
      </c>
      <c r="J21" s="100">
        <v>5469.7899176214642</v>
      </c>
      <c r="K21" s="100">
        <v>5247.819114791454</v>
      </c>
      <c r="L21" s="100">
        <v>5364.1382814741091</v>
      </c>
      <c r="M21" s="100">
        <v>5296.5961964617172</v>
      </c>
      <c r="N21" s="101">
        <v>5182.8125519510704</v>
      </c>
    </row>
    <row r="22" spans="2:17" ht="15.75">
      <c r="B22" s="33" t="s">
        <v>101</v>
      </c>
      <c r="C22" s="88">
        <v>5153.248792471597</v>
      </c>
      <c r="D22" s="88">
        <v>5160.113186104847</v>
      </c>
      <c r="E22" s="88">
        <v>5262.802739071205</v>
      </c>
      <c r="F22" s="88">
        <v>5072.8866636131652</v>
      </c>
      <c r="G22" s="88">
        <v>5125.2152257370608</v>
      </c>
      <c r="H22" s="88">
        <v>5805.7079620360701</v>
      </c>
      <c r="I22" s="88">
        <v>5399.7625224823305</v>
      </c>
      <c r="J22" s="88">
        <v>5433.524375720167</v>
      </c>
      <c r="K22" s="88">
        <v>5835.0656264034023</v>
      </c>
      <c r="L22" s="88">
        <v>5574.5034561756156</v>
      </c>
      <c r="M22" s="88">
        <v>5735.0613805574185</v>
      </c>
      <c r="N22" s="89">
        <v>5576.3220076120506</v>
      </c>
    </row>
    <row r="23" spans="2:17" ht="15.75">
      <c r="B23" s="33" t="s">
        <v>102</v>
      </c>
      <c r="C23" s="88">
        <v>5617.1159296817877</v>
      </c>
      <c r="D23" s="88">
        <v>5788.131599414347</v>
      </c>
      <c r="E23" s="88">
        <v>5971.9509861254919</v>
      </c>
      <c r="F23" s="88">
        <v>5763.6205974723016</v>
      </c>
      <c r="G23" s="88">
        <v>5989.7517233279459</v>
      </c>
      <c r="H23" s="88">
        <v>6281.3365448565301</v>
      </c>
      <c r="I23" s="88">
        <v>6252.907477563791</v>
      </c>
      <c r="J23" s="88">
        <v>5983.82</v>
      </c>
      <c r="K23" s="94">
        <v>5897.12</v>
      </c>
      <c r="L23" s="88">
        <v>5745.33</v>
      </c>
      <c r="M23" s="88">
        <v>5457.01</v>
      </c>
      <c r="N23" s="89">
        <v>5667.38</v>
      </c>
    </row>
    <row r="24" spans="2:17" ht="15.75">
      <c r="B24" s="33" t="s">
        <v>113</v>
      </c>
      <c r="C24" s="88">
        <v>5869.79</v>
      </c>
      <c r="D24" s="88">
        <v>5469.22</v>
      </c>
      <c r="E24" s="88">
        <v>5930.18</v>
      </c>
      <c r="F24" s="88">
        <v>5130.1899999999996</v>
      </c>
      <c r="G24" s="88">
        <v>4947.0200000000004</v>
      </c>
      <c r="H24" s="88">
        <v>4854.82</v>
      </c>
      <c r="I24" s="88">
        <v>5463.63</v>
      </c>
      <c r="J24" s="88">
        <v>5021.99</v>
      </c>
      <c r="K24" s="88">
        <v>5069.3599999999997</v>
      </c>
      <c r="L24" s="88">
        <v>4822.3999999999996</v>
      </c>
      <c r="M24" s="88">
        <v>5007.4399999999996</v>
      </c>
      <c r="N24" s="89">
        <v>5120.5600000000004</v>
      </c>
    </row>
    <row r="25" spans="2:17" ht="15.75">
      <c r="B25" s="33" t="s">
        <v>178</v>
      </c>
      <c r="C25" s="88">
        <v>5592.36</v>
      </c>
      <c r="D25" s="88">
        <v>5877.89</v>
      </c>
      <c r="E25" s="88">
        <v>6399.77</v>
      </c>
      <c r="F25" s="88">
        <v>7054.41</v>
      </c>
      <c r="G25" s="88">
        <v>7244.45</v>
      </c>
      <c r="H25" s="88">
        <v>7356.8</v>
      </c>
      <c r="I25" s="88">
        <v>7728.72</v>
      </c>
      <c r="J25" s="88">
        <v>7506.81</v>
      </c>
      <c r="K25" s="88">
        <v>7097.27</v>
      </c>
      <c r="L25" s="88">
        <v>6623.53</v>
      </c>
      <c r="M25" s="88">
        <v>7010.25</v>
      </c>
      <c r="N25" s="89">
        <v>7235.7</v>
      </c>
    </row>
    <row r="26" spans="2:17" ht="16.5" thickBot="1">
      <c r="B26" s="412">
        <v>2022</v>
      </c>
      <c r="C26" s="107">
        <v>7457.05</v>
      </c>
      <c r="D26" s="107">
        <v>7998.38</v>
      </c>
      <c r="E26" s="107">
        <v>9837.65</v>
      </c>
      <c r="F26" s="107">
        <v>10838.32</v>
      </c>
      <c r="G26" s="107">
        <v>10719.2</v>
      </c>
      <c r="H26" s="96">
        <v>10310.85</v>
      </c>
      <c r="I26" s="96">
        <v>10998.11</v>
      </c>
      <c r="J26" s="96">
        <v>10898.11</v>
      </c>
      <c r="K26" s="96">
        <v>10530.9</v>
      </c>
      <c r="L26" s="96">
        <v>10182.700000000001</v>
      </c>
      <c r="M26" s="102"/>
      <c r="N26" s="103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100">
        <v>5453.6387719944387</v>
      </c>
      <c r="D28" s="100">
        <v>5009.9690612261884</v>
      </c>
      <c r="E28" s="100">
        <v>5051.4095324178161</v>
      </c>
      <c r="F28" s="100">
        <v>5388.5021247766526</v>
      </c>
      <c r="G28" s="100">
        <v>5250.559663686995</v>
      </c>
      <c r="H28" s="100">
        <v>5076.8645341278716</v>
      </c>
      <c r="I28" s="100">
        <v>5269.8513906929738</v>
      </c>
      <c r="J28" s="100">
        <v>5150.0246562497023</v>
      </c>
      <c r="K28" s="100">
        <v>5210.3566546345455</v>
      </c>
      <c r="L28" s="100">
        <v>5052.0757605319723</v>
      </c>
      <c r="M28" s="100">
        <v>5119.0659501347718</v>
      </c>
      <c r="N28" s="101">
        <v>4964.4481024813767</v>
      </c>
    </row>
    <row r="29" spans="2:17" ht="15.75">
      <c r="B29" s="33" t="s">
        <v>101</v>
      </c>
      <c r="C29" s="88">
        <v>5015.8153870110955</v>
      </c>
      <c r="D29" s="88">
        <v>5000.8101164956279</v>
      </c>
      <c r="E29" s="88">
        <v>4938.0746085523042</v>
      </c>
      <c r="F29" s="88">
        <v>5150.1959746999655</v>
      </c>
      <c r="G29" s="88">
        <v>5331.6388722136298</v>
      </c>
      <c r="H29" s="88">
        <v>5436.6288134242923</v>
      </c>
      <c r="I29" s="88">
        <v>5282.450323395833</v>
      </c>
      <c r="J29" s="88">
        <v>5530.4959896477194</v>
      </c>
      <c r="K29" s="88">
        <v>5399.4109330539195</v>
      </c>
      <c r="L29" s="88">
        <v>5199.7208702346134</v>
      </c>
      <c r="M29" s="88">
        <v>5140.1404809857786</v>
      </c>
      <c r="N29" s="89">
        <v>5033.7519536851451</v>
      </c>
    </row>
    <row r="30" spans="2:17" ht="15.75">
      <c r="B30" s="33" t="s">
        <v>102</v>
      </c>
      <c r="C30" s="88">
        <v>4961.7347747537051</v>
      </c>
      <c r="D30" s="88">
        <v>5117.2800041355622</v>
      </c>
      <c r="E30" s="88">
        <v>5248.4616287919052</v>
      </c>
      <c r="F30" s="88">
        <v>5395.3594395843566</v>
      </c>
      <c r="G30" s="88">
        <v>5283.872476400019</v>
      </c>
      <c r="H30" s="88">
        <v>5454.2047400902893</v>
      </c>
      <c r="I30" s="88">
        <v>5510.2066170614507</v>
      </c>
      <c r="J30" s="88">
        <v>5542.26</v>
      </c>
      <c r="K30" s="94">
        <v>5373.04</v>
      </c>
      <c r="L30" s="88">
        <v>5253.47</v>
      </c>
      <c r="M30" s="88">
        <v>5198.91</v>
      </c>
      <c r="N30" s="89">
        <v>5305.16</v>
      </c>
      <c r="Q30" s="45"/>
    </row>
    <row r="31" spans="2:17" ht="15.75">
      <c r="B31" s="33" t="s">
        <v>113</v>
      </c>
      <c r="C31" s="88">
        <v>5356.76</v>
      </c>
      <c r="D31" s="88">
        <v>5329.89</v>
      </c>
      <c r="E31" s="88">
        <v>5583.9</v>
      </c>
      <c r="F31" s="88">
        <v>4916.3500000000004</v>
      </c>
      <c r="G31" s="88">
        <v>4772.09</v>
      </c>
      <c r="H31" s="88">
        <v>5162.7</v>
      </c>
      <c r="I31" s="88">
        <v>5206.12</v>
      </c>
      <c r="J31" s="88">
        <v>4889.99</v>
      </c>
      <c r="K31" s="94">
        <v>4862.8999999999996</v>
      </c>
      <c r="L31" s="94">
        <v>4713.41</v>
      </c>
      <c r="M31" s="94">
        <v>4703.22</v>
      </c>
      <c r="N31" s="95">
        <v>4736.66</v>
      </c>
    </row>
    <row r="32" spans="2:17" ht="15.75">
      <c r="B32" s="33" t="s">
        <v>178</v>
      </c>
      <c r="C32" s="88">
        <v>5229.28</v>
      </c>
      <c r="D32" s="88">
        <v>5622.4</v>
      </c>
      <c r="E32" s="88">
        <v>5739.49</v>
      </c>
      <c r="F32" s="88">
        <v>6095.42</v>
      </c>
      <c r="G32" s="88">
        <v>6543.51</v>
      </c>
      <c r="H32" s="88">
        <v>6764.49</v>
      </c>
      <c r="I32" s="88">
        <v>6758.2</v>
      </c>
      <c r="J32" s="88">
        <v>6257.61</v>
      </c>
      <c r="K32" s="88">
        <v>6257.61</v>
      </c>
      <c r="L32" s="88">
        <v>5629.42</v>
      </c>
      <c r="M32" s="88">
        <v>6089.17</v>
      </c>
      <c r="N32" s="89">
        <v>6336.33</v>
      </c>
    </row>
    <row r="33" spans="2:14" ht="16.5" thickBot="1">
      <c r="B33" s="412">
        <v>2022</v>
      </c>
      <c r="C33" s="107">
        <v>6721.5</v>
      </c>
      <c r="D33" s="107">
        <v>6833.9</v>
      </c>
      <c r="E33" s="107">
        <v>8301.15</v>
      </c>
      <c r="F33" s="107">
        <v>9502.5300000000007</v>
      </c>
      <c r="G33" s="107">
        <v>9253.9</v>
      </c>
      <c r="H33" s="96">
        <v>8966.7800000000007</v>
      </c>
      <c r="I33" s="96">
        <v>9560.4699999999993</v>
      </c>
      <c r="J33" s="96">
        <v>8984</v>
      </c>
      <c r="K33" s="96">
        <v>8925.8330000000005</v>
      </c>
      <c r="L33" s="96">
        <v>8443.18</v>
      </c>
      <c r="M33" s="102"/>
      <c r="N33" s="103"/>
    </row>
    <row r="34" spans="2:14" ht="16.5" thickBot="1">
      <c r="B34" s="37" t="s">
        <v>106</v>
      </c>
      <c r="C34" s="38"/>
      <c r="D34" s="38"/>
      <c r="E34" s="38"/>
      <c r="F34" s="38"/>
      <c r="G34" s="99"/>
      <c r="H34" s="99"/>
      <c r="I34" s="99"/>
      <c r="J34" s="38"/>
      <c r="K34" s="38"/>
      <c r="L34" s="38"/>
      <c r="M34" s="38"/>
      <c r="N34" s="39"/>
    </row>
    <row r="35" spans="2:14" ht="15.75">
      <c r="B35" s="40" t="s">
        <v>100</v>
      </c>
      <c r="C35" s="100">
        <v>5511.5961913218489</v>
      </c>
      <c r="D35" s="100">
        <v>5386.5069713345019</v>
      </c>
      <c r="E35" s="100">
        <v>5415.6624121924397</v>
      </c>
      <c r="F35" s="100">
        <v>5409.4355550208438</v>
      </c>
      <c r="G35" s="100">
        <v>5460.1073344723673</v>
      </c>
      <c r="H35" s="100">
        <v>5407.9152298806657</v>
      </c>
      <c r="I35" s="100">
        <v>5420.0106764052307</v>
      </c>
      <c r="J35" s="100">
        <v>5378.2994017474111</v>
      </c>
      <c r="K35" s="100">
        <v>5388.3867894457435</v>
      </c>
      <c r="L35" s="100">
        <v>5430.4096475948872</v>
      </c>
      <c r="M35" s="100">
        <v>5394.6718437645877</v>
      </c>
      <c r="N35" s="101">
        <v>5515.9668493263225</v>
      </c>
    </row>
    <row r="36" spans="2:14" ht="15.75">
      <c r="B36" s="33" t="s">
        <v>101</v>
      </c>
      <c r="C36" s="88">
        <v>5405.0975186845117</v>
      </c>
      <c r="D36" s="88">
        <v>5357.4152578832018</v>
      </c>
      <c r="E36" s="88">
        <v>5391.8139706959719</v>
      </c>
      <c r="F36" s="88">
        <v>5513.4903181370928</v>
      </c>
      <c r="G36" s="88">
        <v>5563.275207517735</v>
      </c>
      <c r="H36" s="88">
        <v>5597.9379982030277</v>
      </c>
      <c r="I36" s="88">
        <v>5718.8278754338553</v>
      </c>
      <c r="J36" s="88">
        <v>5841.2796117763937</v>
      </c>
      <c r="K36" s="88">
        <v>5959.2775228495175</v>
      </c>
      <c r="L36" s="88">
        <v>5635.5925007458745</v>
      </c>
      <c r="M36" s="88">
        <v>5663.9329770721397</v>
      </c>
      <c r="N36" s="89">
        <v>5630.6530580936715</v>
      </c>
    </row>
    <row r="37" spans="2:14" ht="15.75">
      <c r="B37" s="33" t="s">
        <v>102</v>
      </c>
      <c r="C37" s="88">
        <v>5416.8179829433102</v>
      </c>
      <c r="D37" s="88">
        <v>5572.7657273669647</v>
      </c>
      <c r="E37" s="88">
        <v>5706.1442565558655</v>
      </c>
      <c r="F37" s="88">
        <v>5744.9181026953165</v>
      </c>
      <c r="G37" s="88">
        <v>5715.792171486145</v>
      </c>
      <c r="H37" s="88">
        <v>5736.8091841516944</v>
      </c>
      <c r="I37" s="88">
        <v>5748.4367518750441</v>
      </c>
      <c r="J37" s="88">
        <v>5791.85</v>
      </c>
      <c r="K37" s="94">
        <v>5776.36</v>
      </c>
      <c r="L37" s="88">
        <v>5594.4</v>
      </c>
      <c r="M37" s="88">
        <v>5481.31</v>
      </c>
      <c r="N37" s="89">
        <v>5556.63</v>
      </c>
    </row>
    <row r="38" spans="2:14" ht="15.75">
      <c r="B38" s="33" t="s">
        <v>113</v>
      </c>
      <c r="C38" s="88">
        <v>5637.88</v>
      </c>
      <c r="D38" s="88">
        <v>5545.5</v>
      </c>
      <c r="E38" s="88">
        <v>5686.5</v>
      </c>
      <c r="F38" s="88">
        <v>5033.8900000000003</v>
      </c>
      <c r="G38" s="88">
        <v>4995.3999999999996</v>
      </c>
      <c r="H38" s="88">
        <v>5270.3</v>
      </c>
      <c r="I38" s="88">
        <v>5393.53</v>
      </c>
      <c r="J38" s="88">
        <v>5485.65</v>
      </c>
      <c r="K38" s="88">
        <v>5198.3</v>
      </c>
      <c r="L38" s="88">
        <v>4913.1099999999997</v>
      </c>
      <c r="M38" s="88">
        <v>4788.8900000000003</v>
      </c>
      <c r="N38" s="89">
        <v>4977.99</v>
      </c>
    </row>
    <row r="39" spans="2:14" ht="15.75">
      <c r="B39" s="33" t="s">
        <v>178</v>
      </c>
      <c r="C39" s="88">
        <v>5263.65</v>
      </c>
      <c r="D39" s="88">
        <v>5295.61</v>
      </c>
      <c r="E39" s="88">
        <v>5520.91</v>
      </c>
      <c r="F39" s="88">
        <v>6312.11</v>
      </c>
      <c r="G39" s="88">
        <v>6910.72</v>
      </c>
      <c r="H39" s="88">
        <v>7035.91</v>
      </c>
      <c r="I39" s="88">
        <v>7031.95</v>
      </c>
      <c r="J39" s="88">
        <v>6952.51</v>
      </c>
      <c r="K39" s="88">
        <v>6782.29</v>
      </c>
      <c r="L39" s="88">
        <v>6637.46</v>
      </c>
      <c r="M39" s="88">
        <v>6895.8</v>
      </c>
      <c r="N39" s="89">
        <v>7012.39</v>
      </c>
    </row>
    <row r="40" spans="2:14" ht="16.5" thickBot="1">
      <c r="B40" s="41">
        <v>2022</v>
      </c>
      <c r="C40" s="96">
        <v>7136.32</v>
      </c>
      <c r="D40" s="96">
        <v>7698.73</v>
      </c>
      <c r="E40" s="96">
        <v>9358.69</v>
      </c>
      <c r="F40" s="96">
        <v>10733.5</v>
      </c>
      <c r="G40" s="96">
        <v>10799.3</v>
      </c>
      <c r="H40" s="96">
        <v>10337.11</v>
      </c>
      <c r="I40" s="96">
        <v>10134.370000000001</v>
      </c>
      <c r="J40" s="96">
        <v>10137.200000000001</v>
      </c>
      <c r="K40" s="96">
        <v>10137.200000000001</v>
      </c>
      <c r="L40" s="96">
        <v>10025.92</v>
      </c>
      <c r="M40" s="102"/>
      <c r="N40" s="103"/>
    </row>
    <row r="41" spans="2:14" ht="16.5" thickBot="1">
      <c r="B41" s="37" t="s">
        <v>107</v>
      </c>
      <c r="C41" s="38"/>
      <c r="D41" s="38"/>
      <c r="E41" s="38"/>
      <c r="F41" s="38"/>
      <c r="G41" s="99"/>
      <c r="H41" s="99"/>
      <c r="I41" s="99"/>
      <c r="J41" s="38"/>
      <c r="K41" s="38"/>
      <c r="L41" s="38"/>
      <c r="M41" s="38"/>
      <c r="N41" s="39"/>
    </row>
    <row r="42" spans="2:14" ht="15.75">
      <c r="B42" s="40" t="s">
        <v>100</v>
      </c>
      <c r="C42" s="100">
        <v>15851.938286004304</v>
      </c>
      <c r="D42" s="100">
        <v>15747.471100988882</v>
      </c>
      <c r="E42" s="100">
        <v>16140.931710752169</v>
      </c>
      <c r="F42" s="100">
        <v>16240.323969256717</v>
      </c>
      <c r="G42" s="100">
        <v>16924.739075088179</v>
      </c>
      <c r="H42" s="100">
        <v>17321.703886272549</v>
      </c>
      <c r="I42" s="100">
        <v>17217.375904680841</v>
      </c>
      <c r="J42" s="100">
        <v>16868.33018531217</v>
      </c>
      <c r="K42" s="100">
        <v>16806.444259611257</v>
      </c>
      <c r="L42" s="100">
        <v>16910.816534385631</v>
      </c>
      <c r="M42" s="100">
        <v>16722.876875664249</v>
      </c>
      <c r="N42" s="101">
        <v>16865.271837861277</v>
      </c>
    </row>
    <row r="43" spans="2:14" ht="15.75">
      <c r="B43" s="33" t="s">
        <v>101</v>
      </c>
      <c r="C43" s="88">
        <v>16041.064074684988</v>
      </c>
      <c r="D43" s="88">
        <v>15026.636198316815</v>
      </c>
      <c r="E43" s="88">
        <v>14804.66344412203</v>
      </c>
      <c r="F43" s="88">
        <v>14741.674691671629</v>
      </c>
      <c r="G43" s="88">
        <v>15420.958817068815</v>
      </c>
      <c r="H43" s="88">
        <v>16528.574201435204</v>
      </c>
      <c r="I43" s="88">
        <v>16502.061476691666</v>
      </c>
      <c r="J43" s="88">
        <v>16394.615915326391</v>
      </c>
      <c r="K43" s="88">
        <v>17543.666575210609</v>
      </c>
      <c r="L43" s="88">
        <v>18032.278002817216</v>
      </c>
      <c r="M43" s="88">
        <v>17792.882880899975</v>
      </c>
      <c r="N43" s="89">
        <v>17789.56122044845</v>
      </c>
    </row>
    <row r="44" spans="2:14" ht="15.75">
      <c r="B44" s="33" t="s">
        <v>102</v>
      </c>
      <c r="C44" s="88">
        <v>17100.168293533581</v>
      </c>
      <c r="D44" s="88">
        <v>16872.596071879096</v>
      </c>
      <c r="E44" s="88">
        <v>17434.359655634773</v>
      </c>
      <c r="F44" s="88">
        <v>18087.595796333197</v>
      </c>
      <c r="G44" s="88">
        <v>18712.843928347444</v>
      </c>
      <c r="H44" s="88">
        <v>19354.463051777788</v>
      </c>
      <c r="I44" s="88">
        <v>19781.497147888123</v>
      </c>
      <c r="J44" s="88">
        <v>20602.490000000002</v>
      </c>
      <c r="K44" s="94">
        <v>21365.85</v>
      </c>
      <c r="L44" s="88">
        <v>21217</v>
      </c>
      <c r="M44" s="88">
        <v>20679.669999999998</v>
      </c>
      <c r="N44" s="89">
        <v>20254.740000000002</v>
      </c>
    </row>
    <row r="45" spans="2:14" ht="15.75">
      <c r="B45" s="33" t="s">
        <v>113</v>
      </c>
      <c r="C45" s="88">
        <v>19616.400000000001</v>
      </c>
      <c r="D45" s="88">
        <v>18801.54</v>
      </c>
      <c r="E45" s="88">
        <v>18583.03</v>
      </c>
      <c r="F45" s="88">
        <v>16001.04</v>
      </c>
      <c r="G45" s="88">
        <v>13974.55</v>
      </c>
      <c r="H45" s="88">
        <v>13390.9</v>
      </c>
      <c r="I45" s="88">
        <v>13025.94</v>
      </c>
      <c r="J45" s="88">
        <v>12249.92</v>
      </c>
      <c r="K45" s="88">
        <v>12391.1</v>
      </c>
      <c r="L45" s="88">
        <v>12197.51</v>
      </c>
      <c r="M45" s="88">
        <v>12006.56</v>
      </c>
      <c r="N45" s="89">
        <v>12271.38</v>
      </c>
    </row>
    <row r="46" spans="2:14" ht="15.75">
      <c r="B46" s="33" t="s">
        <v>178</v>
      </c>
      <c r="C46" s="88">
        <v>12891.26</v>
      </c>
      <c r="D46" s="88">
        <v>14899.21</v>
      </c>
      <c r="E46" s="88">
        <v>15743.27</v>
      </c>
      <c r="F46" s="88">
        <v>16789.84</v>
      </c>
      <c r="G46" s="88">
        <v>18554.689999999999</v>
      </c>
      <c r="H46" s="88">
        <v>18986.060000000001</v>
      </c>
      <c r="I46" s="88">
        <v>17101.939999999999</v>
      </c>
      <c r="J46" s="88">
        <v>15723.81</v>
      </c>
      <c r="K46" s="88">
        <v>14928.58</v>
      </c>
      <c r="L46" s="88">
        <v>15520.71</v>
      </c>
      <c r="M46" s="88">
        <v>15927.37</v>
      </c>
      <c r="N46" s="89">
        <v>16708.11</v>
      </c>
    </row>
    <row r="47" spans="2:14" ht="16.5" thickBot="1">
      <c r="B47" s="41">
        <v>2022</v>
      </c>
      <c r="C47" s="96">
        <v>17434.11</v>
      </c>
      <c r="D47" s="96">
        <v>18736.189999999999</v>
      </c>
      <c r="E47" s="96">
        <v>21147.16</v>
      </c>
      <c r="F47" s="96">
        <v>24909.8</v>
      </c>
      <c r="G47" s="96">
        <v>25698.6</v>
      </c>
      <c r="H47" s="96">
        <v>25339.88</v>
      </c>
      <c r="I47" s="96">
        <v>25316.1</v>
      </c>
      <c r="J47" s="96">
        <v>24813.1</v>
      </c>
      <c r="K47" s="96">
        <v>25877.63</v>
      </c>
      <c r="L47" s="96">
        <v>27302.54</v>
      </c>
      <c r="M47" s="102"/>
      <c r="N47" s="103"/>
    </row>
    <row r="48" spans="2:14" ht="16.5" thickBot="1">
      <c r="B48" s="15" t="s">
        <v>108</v>
      </c>
      <c r="C48" s="30"/>
      <c r="D48" s="30"/>
      <c r="E48" s="30"/>
      <c r="F48" s="30"/>
      <c r="G48" s="104"/>
      <c r="H48" s="104"/>
      <c r="I48" s="104"/>
      <c r="J48" s="30"/>
      <c r="K48" s="30"/>
      <c r="L48" s="30"/>
      <c r="M48" s="30"/>
      <c r="N48" s="31"/>
    </row>
    <row r="49" spans="2:14" ht="15.75">
      <c r="B49" s="40" t="s">
        <v>100</v>
      </c>
      <c r="C49" s="100">
        <v>8486.8790673067069</v>
      </c>
      <c r="D49" s="100">
        <v>9012.7129654162236</v>
      </c>
      <c r="E49" s="100">
        <v>9193.0745776361673</v>
      </c>
      <c r="F49" s="100">
        <v>9662.5958045921707</v>
      </c>
      <c r="G49" s="100">
        <v>9633.657383558977</v>
      </c>
      <c r="H49" s="100">
        <v>8880.2040759961783</v>
      </c>
      <c r="I49" s="100">
        <v>8290.4248782466984</v>
      </c>
      <c r="J49" s="100">
        <v>7476.3786969241119</v>
      </c>
      <c r="K49" s="100">
        <v>7598.3607508341493</v>
      </c>
      <c r="L49" s="100">
        <v>8341.1008910148921</v>
      </c>
      <c r="M49" s="100">
        <v>8857.408968746251</v>
      </c>
      <c r="N49" s="101">
        <v>8854.0370274056095</v>
      </c>
    </row>
    <row r="50" spans="2:14" ht="15.75">
      <c r="B50" s="33" t="s">
        <v>101</v>
      </c>
      <c r="C50" s="88">
        <v>8900.1577006465559</v>
      </c>
      <c r="D50" s="88">
        <v>8649.5521737341987</v>
      </c>
      <c r="E50" s="88">
        <v>8886.4253201923893</v>
      </c>
      <c r="F50" s="88">
        <v>8750.5982262874913</v>
      </c>
      <c r="G50" s="88">
        <v>8873.1216573987804</v>
      </c>
      <c r="H50" s="88">
        <v>8730.2617608737128</v>
      </c>
      <c r="I50" s="88">
        <v>8332.7626493938096</v>
      </c>
      <c r="J50" s="88">
        <v>8290.3142368672288</v>
      </c>
      <c r="K50" s="88">
        <v>9008.8900673076914</v>
      </c>
      <c r="L50" s="88">
        <v>9286.7452765984926</v>
      </c>
      <c r="M50" s="88">
        <v>9250.8192160906401</v>
      </c>
      <c r="N50" s="89">
        <v>9414.9145423114169</v>
      </c>
    </row>
    <row r="51" spans="2:14" ht="15.75">
      <c r="B51" s="33" t="s">
        <v>102</v>
      </c>
      <c r="C51" s="88">
        <v>9346.8268824391525</v>
      </c>
      <c r="D51" s="88">
        <v>9680.8835649640787</v>
      </c>
      <c r="E51" s="88">
        <v>9898.5146665330212</v>
      </c>
      <c r="F51" s="88">
        <v>10076.713842688461</v>
      </c>
      <c r="G51" s="88">
        <v>10018.117998189035</v>
      </c>
      <c r="H51" s="88">
        <v>9894.7342442913832</v>
      </c>
      <c r="I51" s="88">
        <v>10062.466640129112</v>
      </c>
      <c r="J51" s="88">
        <v>9461.18</v>
      </c>
      <c r="K51" s="94">
        <v>10280.31</v>
      </c>
      <c r="L51" s="88">
        <v>10298.98</v>
      </c>
      <c r="M51" s="88">
        <v>10418.969999999999</v>
      </c>
      <c r="N51" s="89">
        <v>10426.75</v>
      </c>
    </row>
    <row r="52" spans="2:14" ht="15.75">
      <c r="B52" s="33" t="s">
        <v>113</v>
      </c>
      <c r="C52" s="88">
        <v>10313.61</v>
      </c>
      <c r="D52" s="88">
        <v>10126.91</v>
      </c>
      <c r="E52" s="88">
        <v>10425.219999999999</v>
      </c>
      <c r="F52" s="88">
        <v>8902.4699999999993</v>
      </c>
      <c r="G52" s="88">
        <v>7618.7</v>
      </c>
      <c r="H52" s="88">
        <v>7488.55</v>
      </c>
      <c r="I52" s="88">
        <v>7222.75</v>
      </c>
      <c r="J52" s="88">
        <v>6847.91</v>
      </c>
      <c r="K52" s="88">
        <v>7019.02</v>
      </c>
      <c r="L52" s="88">
        <v>7717.84</v>
      </c>
      <c r="M52" s="88">
        <v>7710.15</v>
      </c>
      <c r="N52" s="89">
        <v>7538.2</v>
      </c>
    </row>
    <row r="53" spans="2:14" ht="15.75">
      <c r="B53" s="33" t="s">
        <v>178</v>
      </c>
      <c r="C53" s="88">
        <v>8343.59</v>
      </c>
      <c r="D53" s="88">
        <v>10043.24</v>
      </c>
      <c r="E53" s="88">
        <v>10759.71</v>
      </c>
      <c r="F53" s="88">
        <v>11109.4</v>
      </c>
      <c r="G53" s="88">
        <v>12173.98</v>
      </c>
      <c r="H53" s="88">
        <v>12034.29</v>
      </c>
      <c r="I53" s="88">
        <v>10981.9</v>
      </c>
      <c r="J53" s="88">
        <v>10317.219999999999</v>
      </c>
      <c r="K53" s="88">
        <v>9531.74</v>
      </c>
      <c r="L53" s="88">
        <v>10302.35</v>
      </c>
      <c r="M53" s="88">
        <v>10972.4</v>
      </c>
      <c r="N53" s="89">
        <v>11347.94</v>
      </c>
    </row>
    <row r="54" spans="2:14" ht="16.5" thickBot="1">
      <c r="B54" s="41">
        <v>2022</v>
      </c>
      <c r="C54" s="96">
        <v>12357.4</v>
      </c>
      <c r="D54" s="96">
        <v>14475.96</v>
      </c>
      <c r="E54" s="96">
        <v>16590.7</v>
      </c>
      <c r="F54" s="96">
        <v>18448.099999999999</v>
      </c>
      <c r="G54" s="96">
        <v>18338.599999999999</v>
      </c>
      <c r="H54" s="96">
        <v>17672.259999999998</v>
      </c>
      <c r="I54" s="96">
        <v>17109</v>
      </c>
      <c r="J54" s="96">
        <v>16776.599999999999</v>
      </c>
      <c r="K54" s="96">
        <v>17018.09</v>
      </c>
      <c r="L54" s="96">
        <v>17600</v>
      </c>
      <c r="M54" s="102"/>
      <c r="N54" s="103"/>
    </row>
    <row r="55" spans="2:14" ht="16.5" thickBot="1">
      <c r="B55" s="37" t="s">
        <v>109</v>
      </c>
      <c r="C55" s="38"/>
      <c r="D55" s="38"/>
      <c r="E55" s="38"/>
      <c r="F55" s="38"/>
      <c r="G55" s="99"/>
      <c r="H55" s="99"/>
      <c r="I55" s="99"/>
      <c r="J55" s="38"/>
      <c r="K55" s="38"/>
      <c r="L55" s="38"/>
      <c r="M55" s="38"/>
      <c r="N55" s="39"/>
    </row>
    <row r="56" spans="2:14" ht="15.75">
      <c r="B56" s="40" t="s">
        <v>100</v>
      </c>
      <c r="C56" s="100">
        <v>3999.0280693368504</v>
      </c>
      <c r="D56" s="100">
        <v>4286.0625740080168</v>
      </c>
      <c r="E56" s="100">
        <v>4459.7861676427947</v>
      </c>
      <c r="F56" s="100">
        <v>4616.674182664221</v>
      </c>
      <c r="G56" s="100">
        <v>4654.8341657896754</v>
      </c>
      <c r="H56" s="100">
        <v>4357.1132165766348</v>
      </c>
      <c r="I56" s="100">
        <v>4475.3459051113005</v>
      </c>
      <c r="J56" s="100">
        <v>4421.6741176589339</v>
      </c>
      <c r="K56" s="100">
        <v>4298.7104640608641</v>
      </c>
      <c r="L56" s="100">
        <v>4587.4920197876463</v>
      </c>
      <c r="M56" s="100">
        <v>4634.9086005868094</v>
      </c>
      <c r="N56" s="101">
        <v>4759.6126136347966</v>
      </c>
    </row>
    <row r="57" spans="2:14" ht="15.75">
      <c r="B57" s="33" t="s">
        <v>101</v>
      </c>
      <c r="C57" s="88">
        <v>4694.6895303034207</v>
      </c>
      <c r="D57" s="88">
        <v>4484.7342227480967</v>
      </c>
      <c r="E57" s="88">
        <v>4499.5477780749197</v>
      </c>
      <c r="F57" s="88">
        <v>4478.3619724121781</v>
      </c>
      <c r="G57" s="88">
        <v>4553.6684341247119</v>
      </c>
      <c r="H57" s="88">
        <v>4593.5207240173459</v>
      </c>
      <c r="I57" s="88">
        <v>4627.0131695088839</v>
      </c>
      <c r="J57" s="88">
        <v>4529.0246034343027</v>
      </c>
      <c r="K57" s="88">
        <v>4968.1283156783002</v>
      </c>
      <c r="L57" s="88">
        <v>5157.5678528660492</v>
      </c>
      <c r="M57" s="88">
        <v>5046.3346592773778</v>
      </c>
      <c r="N57" s="89">
        <v>4971.1385136417275</v>
      </c>
    </row>
    <row r="58" spans="2:14" ht="15.75">
      <c r="B58" s="33" t="s">
        <v>102</v>
      </c>
      <c r="C58" s="88">
        <v>5176.4650001539212</v>
      </c>
      <c r="D58" s="88">
        <v>5236.1151222017515</v>
      </c>
      <c r="E58" s="88">
        <v>5305.9974198189457</v>
      </c>
      <c r="F58" s="88">
        <v>5436.6380800334418</v>
      </c>
      <c r="G58" s="88">
        <v>5606.2385646104067</v>
      </c>
      <c r="H58" s="88">
        <v>5592.9393254277138</v>
      </c>
      <c r="I58" s="88">
        <v>5572.4271055019381</v>
      </c>
      <c r="J58" s="88">
        <v>5591.34</v>
      </c>
      <c r="K58" s="94">
        <v>5748.59</v>
      </c>
      <c r="L58" s="88">
        <v>5772.6</v>
      </c>
      <c r="M58" s="88">
        <v>5679</v>
      </c>
      <c r="N58" s="89">
        <v>5706.1</v>
      </c>
    </row>
    <row r="59" spans="2:14" ht="15.75">
      <c r="B59" s="33" t="s">
        <v>113</v>
      </c>
      <c r="C59" s="88">
        <v>5562.25</v>
      </c>
      <c r="D59" s="88">
        <v>5579.7</v>
      </c>
      <c r="E59" s="88">
        <v>5753.7</v>
      </c>
      <c r="F59" s="88">
        <v>5457.26</v>
      </c>
      <c r="G59" s="88">
        <v>5014.7</v>
      </c>
      <c r="H59" s="88">
        <v>4826.3900000000003</v>
      </c>
      <c r="I59" s="88">
        <v>4513.47</v>
      </c>
      <c r="J59" s="88">
        <v>4113.1000000000004</v>
      </c>
      <c r="K59" s="88">
        <v>4236.9799999999996</v>
      </c>
      <c r="L59" s="88">
        <v>4339.41</v>
      </c>
      <c r="M59" s="88">
        <v>4505.8100000000004</v>
      </c>
      <c r="N59" s="89">
        <v>4386.3599999999997</v>
      </c>
    </row>
    <row r="60" spans="2:14" ht="15.75">
      <c r="B60" s="33" t="s">
        <v>178</v>
      </c>
      <c r="C60" s="88">
        <v>4887.59</v>
      </c>
      <c r="D60" s="88">
        <v>5748.96</v>
      </c>
      <c r="E60" s="88">
        <v>6048.7389999999996</v>
      </c>
      <c r="F60" s="88">
        <v>6224.19</v>
      </c>
      <c r="G60" s="88">
        <v>6880.73</v>
      </c>
      <c r="H60" s="88">
        <v>6835.45</v>
      </c>
      <c r="I60" s="88">
        <v>6272.96</v>
      </c>
      <c r="J60" s="88">
        <v>5937.23</v>
      </c>
      <c r="K60" s="88">
        <v>5560.6</v>
      </c>
      <c r="L60" s="88">
        <v>5666.98</v>
      </c>
      <c r="M60" s="88">
        <v>6021.51</v>
      </c>
      <c r="N60" s="106">
        <v>5964.8</v>
      </c>
    </row>
    <row r="61" spans="2:14" ht="16.5" thickBot="1">
      <c r="B61" s="41">
        <v>2022</v>
      </c>
      <c r="C61" s="107">
        <v>6899.4</v>
      </c>
      <c r="D61" s="96">
        <v>7870.4</v>
      </c>
      <c r="E61" s="96">
        <v>8963.83</v>
      </c>
      <c r="F61" s="96">
        <v>9696.7999999999993</v>
      </c>
      <c r="G61" s="96">
        <v>9874.4</v>
      </c>
      <c r="H61" s="96">
        <v>9671.11</v>
      </c>
      <c r="I61" s="465">
        <v>10134.4</v>
      </c>
      <c r="J61" s="465">
        <v>10492.7</v>
      </c>
      <c r="K61" s="465">
        <v>9801.27</v>
      </c>
      <c r="L61" s="465">
        <v>10206.24</v>
      </c>
      <c r="M61" s="79"/>
      <c r="N61" s="7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P11" sqref="P1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120</v>
      </c>
    </row>
    <row r="3" spans="2:12" ht="18.75" customHeight="1"/>
    <row r="4" spans="2:12" ht="19.5" customHeight="1">
      <c r="B4" s="170" t="s">
        <v>121</v>
      </c>
      <c r="C4" s="79"/>
      <c r="D4" s="79"/>
      <c r="E4" s="394"/>
      <c r="F4" s="79"/>
      <c r="G4" s="79"/>
      <c r="H4" s="79"/>
      <c r="I4" s="79"/>
    </row>
    <row r="5" spans="2:12" ht="19.5" customHeight="1">
      <c r="B5" s="170"/>
      <c r="C5" s="79"/>
      <c r="D5" s="79"/>
      <c r="E5" s="394"/>
      <c r="F5" s="79"/>
      <c r="G5" s="79"/>
      <c r="H5" s="79"/>
      <c r="I5" s="79"/>
    </row>
    <row r="6" spans="2:12" ht="15.75" customHeight="1">
      <c r="B6" s="579" t="s">
        <v>253</v>
      </c>
      <c r="C6" s="579"/>
      <c r="D6" s="579"/>
      <c r="E6" s="579"/>
      <c r="F6" s="579"/>
      <c r="G6" s="579"/>
      <c r="H6" s="579"/>
      <c r="I6" s="579"/>
    </row>
    <row r="7" spans="2:12" ht="19.5" customHeight="1" thickBot="1">
      <c r="B7" s="580" t="s">
        <v>181</v>
      </c>
      <c r="C7" s="580"/>
      <c r="D7" s="580"/>
      <c r="E7" s="580"/>
      <c r="F7" s="580"/>
      <c r="G7" s="580"/>
      <c r="H7" s="580"/>
      <c r="I7" s="580"/>
      <c r="K7" s="6"/>
    </row>
    <row r="8" spans="2:12" ht="16.5" thickBot="1">
      <c r="B8" s="574" t="s">
        <v>148</v>
      </c>
      <c r="C8" s="581" t="s">
        <v>149</v>
      </c>
      <c r="D8" s="582"/>
      <c r="E8" s="582"/>
      <c r="F8" s="582"/>
      <c r="G8" s="583"/>
      <c r="H8" s="581" t="s">
        <v>150</v>
      </c>
      <c r="I8" s="583"/>
    </row>
    <row r="9" spans="2:12" ht="48" thickBot="1">
      <c r="B9" s="575"/>
      <c r="C9" s="46">
        <v>44871</v>
      </c>
      <c r="D9" s="46">
        <v>44864</v>
      </c>
      <c r="E9" s="47">
        <v>44507</v>
      </c>
      <c r="F9" s="48">
        <v>44843</v>
      </c>
      <c r="G9" s="49" t="s">
        <v>180</v>
      </c>
      <c r="H9" s="49" t="s">
        <v>151</v>
      </c>
      <c r="I9" s="50" t="s">
        <v>152</v>
      </c>
    </row>
    <row r="10" spans="2:12" ht="18.75" customHeight="1" thickBot="1">
      <c r="B10" s="576"/>
      <c r="C10" s="577"/>
      <c r="D10" s="577"/>
      <c r="E10" s="577"/>
      <c r="F10" s="577"/>
      <c r="G10" s="577"/>
      <c r="H10" s="577"/>
      <c r="I10" s="578"/>
      <c r="L10" s="2"/>
    </row>
    <row r="11" spans="2:12" ht="19.5" customHeight="1" thickBot="1">
      <c r="B11" s="51" t="s">
        <v>153</v>
      </c>
      <c r="C11" s="52">
        <v>6.0140000000000002</v>
      </c>
      <c r="D11" s="53">
        <v>6.016</v>
      </c>
      <c r="E11" s="54">
        <v>4.05</v>
      </c>
      <c r="F11" s="53">
        <v>6.1269999999999998</v>
      </c>
      <c r="G11" s="55">
        <f>(($C11-F11)/F11)</f>
        <v>-1.844295740166469E-2</v>
      </c>
      <c r="H11" s="55">
        <f>(($C11-D11)/D11)</f>
        <v>-3.324468085106017E-4</v>
      </c>
      <c r="I11" s="56">
        <f>(($C11-E11)/E11)</f>
        <v>0.48493827160493841</v>
      </c>
    </row>
    <row r="12" spans="2:12" ht="16.5" thickBot="1">
      <c r="B12" s="51" t="s">
        <v>154</v>
      </c>
      <c r="C12" s="57">
        <v>8.9700000000000006</v>
      </c>
      <c r="D12" s="58">
        <v>8.8949999999999996</v>
      </c>
      <c r="E12" s="59">
        <v>4.99</v>
      </c>
      <c r="F12" s="58">
        <v>8.6649999999999991</v>
      </c>
      <c r="G12" s="55">
        <f t="shared" ref="G12:G14" si="0">(($C12-F12)/F12)</f>
        <v>3.5199076745528163E-2</v>
      </c>
      <c r="H12" s="55">
        <f>(($C12-D12)/D12)</f>
        <v>8.4317032040473385E-3</v>
      </c>
      <c r="I12" s="56">
        <f t="shared" ref="I12:I14" si="1">(($C12-E12)/E12)</f>
        <v>0.79759519038076154</v>
      </c>
    </row>
    <row r="13" spans="2:12" ht="16.5" thickBot="1">
      <c r="B13" s="51" t="s">
        <v>155</v>
      </c>
      <c r="C13" s="60">
        <v>8.8699999999999992</v>
      </c>
      <c r="D13" s="61">
        <v>8.9</v>
      </c>
      <c r="E13" s="59">
        <v>5</v>
      </c>
      <c r="F13" s="61">
        <v>8.86</v>
      </c>
      <c r="G13" s="55">
        <f t="shared" si="0"/>
        <v>1.1286681715575381E-3</v>
      </c>
      <c r="H13" s="55">
        <f>(($C13-D13)/D13)</f>
        <v>-3.3707865168540602E-3</v>
      </c>
      <c r="I13" s="56">
        <f t="shared" si="1"/>
        <v>0.7739999999999998</v>
      </c>
    </row>
    <row r="14" spans="2:12" ht="16.5" thickBot="1">
      <c r="B14" s="51" t="s">
        <v>156</v>
      </c>
      <c r="C14" s="60">
        <v>7.6289999999999996</v>
      </c>
      <c r="D14" s="61">
        <v>7.58</v>
      </c>
      <c r="E14" s="62">
        <v>5.0599999999999996</v>
      </c>
      <c r="F14" s="61">
        <v>7.48</v>
      </c>
      <c r="G14" s="55">
        <f t="shared" si="0"/>
        <v>1.9919786096256567E-2</v>
      </c>
      <c r="H14" s="55">
        <f>(($C14-D14)/D14)</f>
        <v>6.4643799472294842E-3</v>
      </c>
      <c r="I14" s="56">
        <f t="shared" si="1"/>
        <v>0.50770750988142299</v>
      </c>
    </row>
    <row r="15" spans="2:12" ht="19.5" customHeight="1" thickBot="1">
      <c r="B15" s="576"/>
      <c r="C15" s="577"/>
      <c r="D15" s="577"/>
      <c r="E15" s="577"/>
      <c r="F15" s="577"/>
      <c r="G15" s="577"/>
      <c r="H15" s="577"/>
      <c r="I15" s="578"/>
    </row>
    <row r="16" spans="2:12" ht="48" thickBot="1">
      <c r="B16" s="63" t="s">
        <v>157</v>
      </c>
      <c r="C16" s="64">
        <v>9.6379999999999999</v>
      </c>
      <c r="D16" s="65">
        <v>9.6489999999999991</v>
      </c>
      <c r="E16" s="65">
        <v>6.84</v>
      </c>
      <c r="F16" s="65">
        <v>9.6579999999999995</v>
      </c>
      <c r="G16" s="66">
        <f>(($C16-F16)/F16)</f>
        <v>-2.0708221163801589E-3</v>
      </c>
      <c r="H16" s="55">
        <f>(($C16-D16)/D16)</f>
        <v>-1.1400145092754933E-3</v>
      </c>
      <c r="I16" s="67">
        <f>(($C16-E16)/E16)</f>
        <v>0.40906432748538013</v>
      </c>
    </row>
    <row r="17" spans="2:9" ht="48" thickBot="1">
      <c r="B17" s="63" t="s">
        <v>158</v>
      </c>
      <c r="C17" s="64">
        <v>8.5239999999999991</v>
      </c>
      <c r="D17" s="65">
        <v>7.33</v>
      </c>
      <c r="E17" s="65">
        <v>6.24</v>
      </c>
      <c r="F17" s="65">
        <v>8.3840000000000003</v>
      </c>
      <c r="G17" s="66">
        <f t="shared" ref="G17:G22" si="2">(($C17-F17)/F17)</f>
        <v>1.6698473282442602E-2</v>
      </c>
      <c r="H17" s="55">
        <f>(($C17-D17)/D17)</f>
        <v>0.16289222373806261</v>
      </c>
      <c r="I17" s="67">
        <f t="shared" ref="I17" si="3">(($C17-E17)/E17)</f>
        <v>0.36602564102564084</v>
      </c>
    </row>
    <row r="18" spans="2:9" ht="16.5" thickBot="1">
      <c r="B18" s="68" t="s">
        <v>159</v>
      </c>
      <c r="C18" s="69">
        <v>6.38</v>
      </c>
      <c r="D18" s="65">
        <v>5.99</v>
      </c>
      <c r="E18" s="65">
        <v>4.6500000000000004</v>
      </c>
      <c r="F18" s="70">
        <v>6.74</v>
      </c>
      <c r="G18" s="66">
        <f t="shared" si="2"/>
        <v>-5.3412462908011916E-2</v>
      </c>
      <c r="H18" s="71">
        <f>(($C18-D18)/D18)</f>
        <v>6.5108514190317143E-2</v>
      </c>
      <c r="I18" s="67">
        <f t="shared" ref="H18:I23" si="4">(($C18-E18)/E18)</f>
        <v>0.37204301075268803</v>
      </c>
    </row>
    <row r="19" spans="2:9" ht="16.5" thickBot="1">
      <c r="B19" s="63" t="s">
        <v>103</v>
      </c>
      <c r="C19" s="69">
        <v>19.13</v>
      </c>
      <c r="D19" s="65">
        <v>19.05</v>
      </c>
      <c r="E19" s="65">
        <v>14.57</v>
      </c>
      <c r="F19" s="70">
        <v>20.5</v>
      </c>
      <c r="G19" s="66">
        <f>(($C19-F19)/F19)</f>
        <v>-6.6829268292682972E-2</v>
      </c>
      <c r="H19" s="72">
        <f>(($C19-D19)/D19)</f>
        <v>4.1994750656167085E-3</v>
      </c>
      <c r="I19" s="67">
        <f t="shared" si="4"/>
        <v>0.31297185998627308</v>
      </c>
    </row>
    <row r="20" spans="2:9" ht="31.5" customHeight="1" thickBot="1">
      <c r="B20" s="68" t="s">
        <v>107</v>
      </c>
      <c r="C20" s="69">
        <v>27.71</v>
      </c>
      <c r="D20" s="65">
        <v>27.318000000000001</v>
      </c>
      <c r="E20" s="65">
        <v>15.79</v>
      </c>
      <c r="F20" s="65">
        <v>27.24</v>
      </c>
      <c r="G20" s="66">
        <f>(($C20-F20)/F20)</f>
        <v>1.72540381791484E-2</v>
      </c>
      <c r="H20" s="72">
        <f>(($C20-D20)/D20)</f>
        <v>1.4349513141518392E-2</v>
      </c>
      <c r="I20" s="67">
        <f t="shared" si="4"/>
        <v>0.75490816972767594</v>
      </c>
    </row>
    <row r="21" spans="2:9" ht="19.5" customHeight="1" thickBot="1">
      <c r="B21" s="68" t="s">
        <v>160</v>
      </c>
      <c r="C21" s="69">
        <v>11.29</v>
      </c>
      <c r="D21" s="65">
        <v>11.276</v>
      </c>
      <c r="E21" s="65">
        <v>6.7</v>
      </c>
      <c r="F21" s="70">
        <v>11.02</v>
      </c>
      <c r="G21" s="66">
        <f t="shared" si="2"/>
        <v>2.4500907441016295E-2</v>
      </c>
      <c r="H21" s="71">
        <f t="shared" si="4"/>
        <v>1.2415750266051213E-3</v>
      </c>
      <c r="I21" s="67">
        <f t="shared" si="4"/>
        <v>0.68507462686567144</v>
      </c>
    </row>
    <row r="22" spans="2:9" ht="15.75" customHeight="1" thickBot="1">
      <c r="B22" s="68" t="s">
        <v>108</v>
      </c>
      <c r="C22" s="69">
        <v>17.43</v>
      </c>
      <c r="D22" s="65">
        <v>17.420000000000002</v>
      </c>
      <c r="E22" s="65">
        <v>10.59</v>
      </c>
      <c r="F22" s="70">
        <v>17.32</v>
      </c>
      <c r="G22" s="66">
        <f t="shared" si="2"/>
        <v>6.3510392609699437E-3</v>
      </c>
      <c r="H22" s="71">
        <f t="shared" si="4"/>
        <v>5.7405281285866875E-4</v>
      </c>
      <c r="I22" s="67">
        <f t="shared" si="4"/>
        <v>0.6458923512747875</v>
      </c>
    </row>
    <row r="23" spans="2:9" ht="16.5" thickBot="1">
      <c r="B23" s="68" t="s">
        <v>109</v>
      </c>
      <c r="C23" s="69">
        <v>10.023</v>
      </c>
      <c r="D23" s="65">
        <v>10.18</v>
      </c>
      <c r="E23" s="73">
        <v>5.94</v>
      </c>
      <c r="F23" s="65">
        <v>10.1</v>
      </c>
      <c r="G23" s="66">
        <f>(($C23-F23)/F23)</f>
        <v>-7.6237623762376201E-3</v>
      </c>
      <c r="H23" s="71">
        <f t="shared" si="4"/>
        <v>-1.5422396856581536E-2</v>
      </c>
      <c r="I23" s="67">
        <f t="shared" si="4"/>
        <v>0.68737373737373719</v>
      </c>
    </row>
    <row r="24" spans="2:9" ht="19.5" customHeight="1">
      <c r="B24" s="79"/>
      <c r="C24" s="79"/>
      <c r="D24" s="79"/>
      <c r="E24" s="79"/>
      <c r="F24" s="79"/>
      <c r="G24" s="79"/>
      <c r="H24" s="79"/>
      <c r="I24" s="79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B2" sqref="B2:Q2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42" t="s">
        <v>221</v>
      </c>
      <c r="C2" s="144"/>
      <c r="D2" s="144"/>
      <c r="E2" s="144"/>
      <c r="F2" s="143" t="s">
        <v>260</v>
      </c>
      <c r="G2" s="143"/>
      <c r="H2" s="144"/>
      <c r="I2" s="144"/>
      <c r="J2" s="145"/>
      <c r="K2" s="145"/>
      <c r="L2" s="145"/>
      <c r="M2" s="145"/>
      <c r="N2" s="145"/>
      <c r="O2" s="145"/>
      <c r="P2" s="145"/>
      <c r="Q2" s="146"/>
    </row>
    <row r="3" spans="2:17" ht="16.5" thickBot="1">
      <c r="B3" s="358" t="s">
        <v>222</v>
      </c>
      <c r="C3" s="359"/>
      <c r="D3" s="360"/>
      <c r="E3" s="360"/>
      <c r="F3" s="360"/>
      <c r="G3" s="360"/>
      <c r="H3" s="359"/>
      <c r="I3" s="359"/>
      <c r="J3" s="359"/>
      <c r="K3" s="360"/>
      <c r="L3" s="360"/>
      <c r="M3" s="360"/>
      <c r="N3" s="169"/>
      <c r="O3" s="169"/>
      <c r="P3" s="169"/>
      <c r="Q3" s="361"/>
    </row>
    <row r="4" spans="2:17" ht="19.5" thickBot="1">
      <c r="B4" s="441" t="s">
        <v>6</v>
      </c>
      <c r="C4" s="442" t="s">
        <v>7</v>
      </c>
      <c r="D4" s="443"/>
      <c r="E4" s="444"/>
      <c r="F4" s="445" t="s">
        <v>8</v>
      </c>
      <c r="G4" s="446"/>
      <c r="H4" s="446"/>
      <c r="I4" s="446"/>
      <c r="J4" s="446"/>
      <c r="K4" s="446"/>
      <c r="L4" s="446"/>
      <c r="M4" s="446"/>
      <c r="N4" s="446"/>
      <c r="O4" s="446"/>
      <c r="P4" s="447"/>
      <c r="Q4" s="448"/>
    </row>
    <row r="5" spans="2:17" ht="18.75">
      <c r="B5" s="449"/>
      <c r="C5" s="450"/>
      <c r="D5" s="451"/>
      <c r="E5" s="452"/>
      <c r="F5" s="195" t="s">
        <v>9</v>
      </c>
      <c r="G5" s="196"/>
      <c r="H5" s="197"/>
      <c r="I5" s="195" t="s">
        <v>10</v>
      </c>
      <c r="J5" s="196"/>
      <c r="K5" s="197"/>
      <c r="L5" s="195" t="s">
        <v>11</v>
      </c>
      <c r="M5" s="196"/>
      <c r="N5" s="197"/>
      <c r="O5" s="195" t="s">
        <v>12</v>
      </c>
      <c r="P5" s="197"/>
      <c r="Q5" s="198"/>
    </row>
    <row r="6" spans="2:17" ht="26.25" thickBot="1">
      <c r="B6" s="453"/>
      <c r="C6" s="418" t="s">
        <v>259</v>
      </c>
      <c r="D6" s="416" t="s">
        <v>250</v>
      </c>
      <c r="E6" s="417" t="s">
        <v>13</v>
      </c>
      <c r="F6" s="418" t="s">
        <v>259</v>
      </c>
      <c r="G6" s="416" t="s">
        <v>250</v>
      </c>
      <c r="H6" s="417" t="s">
        <v>13</v>
      </c>
      <c r="I6" s="418" t="s">
        <v>259</v>
      </c>
      <c r="J6" s="416" t="s">
        <v>250</v>
      </c>
      <c r="K6" s="417" t="s">
        <v>13</v>
      </c>
      <c r="L6" s="418" t="s">
        <v>259</v>
      </c>
      <c r="M6" s="416" t="s">
        <v>250</v>
      </c>
      <c r="N6" s="417" t="s">
        <v>13</v>
      </c>
      <c r="O6" s="418" t="s">
        <v>259</v>
      </c>
      <c r="P6" s="416" t="s">
        <v>250</v>
      </c>
      <c r="Q6" s="419" t="s">
        <v>13</v>
      </c>
    </row>
    <row r="7" spans="2:17" ht="15.75" customHeight="1">
      <c r="B7" s="201" t="s">
        <v>14</v>
      </c>
      <c r="C7" s="422">
        <v>9424.8289999999997</v>
      </c>
      <c r="D7" s="423">
        <v>9107.0460000000003</v>
      </c>
      <c r="E7" s="424">
        <v>3.4894190717824354</v>
      </c>
      <c r="F7" s="422">
        <v>8760</v>
      </c>
      <c r="G7" s="423">
        <v>8111.7460000000001</v>
      </c>
      <c r="H7" s="424">
        <v>7.9915470726031099</v>
      </c>
      <c r="I7" s="425">
        <v>9051.5609999999997</v>
      </c>
      <c r="J7" s="426">
        <v>8952.3909999999996</v>
      </c>
      <c r="K7" s="427">
        <v>1.1077487567287898</v>
      </c>
      <c r="L7" s="425" t="s">
        <v>116</v>
      </c>
      <c r="M7" s="426" t="s">
        <v>116</v>
      </c>
      <c r="N7" s="427" t="s">
        <v>116</v>
      </c>
      <c r="O7" s="454">
        <v>9725.2309999999998</v>
      </c>
      <c r="P7" s="423">
        <v>9390.4330000000009</v>
      </c>
      <c r="Q7" s="428">
        <v>3.5653095017024112</v>
      </c>
    </row>
    <row r="8" spans="2:17" ht="16.5" customHeight="1">
      <c r="B8" s="202" t="s">
        <v>15</v>
      </c>
      <c r="C8" s="431">
        <v>8548.8089999999993</v>
      </c>
      <c r="D8" s="432">
        <v>7283.8670000000002</v>
      </c>
      <c r="E8" s="433">
        <v>17.366352241192747</v>
      </c>
      <c r="F8" s="431">
        <v>8636.9079999999994</v>
      </c>
      <c r="G8" s="432">
        <v>8049.4459999999999</v>
      </c>
      <c r="H8" s="433">
        <v>7.2981668552096579</v>
      </c>
      <c r="I8" s="431" t="s">
        <v>116</v>
      </c>
      <c r="J8" s="432" t="s">
        <v>116</v>
      </c>
      <c r="K8" s="434" t="s">
        <v>116</v>
      </c>
      <c r="L8" s="431" t="s">
        <v>116</v>
      </c>
      <c r="M8" s="432" t="s">
        <v>116</v>
      </c>
      <c r="N8" s="434" t="s">
        <v>116</v>
      </c>
      <c r="O8" s="455" t="s">
        <v>116</v>
      </c>
      <c r="P8" s="432" t="s">
        <v>116</v>
      </c>
      <c r="Q8" s="434" t="s">
        <v>116</v>
      </c>
    </row>
    <row r="9" spans="2:17" ht="17.25" customHeight="1">
      <c r="B9" s="202" t="s">
        <v>16</v>
      </c>
      <c r="C9" s="431">
        <v>14918.619000000001</v>
      </c>
      <c r="D9" s="432">
        <v>14935.905000000001</v>
      </c>
      <c r="E9" s="433">
        <v>-0.11573453366233956</v>
      </c>
      <c r="F9" s="431">
        <v>14294.517</v>
      </c>
      <c r="G9" s="432">
        <v>14278.106</v>
      </c>
      <c r="H9" s="433">
        <v>0.11493821379390276</v>
      </c>
      <c r="I9" s="431">
        <v>15070</v>
      </c>
      <c r="J9" s="432">
        <v>14550</v>
      </c>
      <c r="K9" s="434">
        <v>3.5738831615120272</v>
      </c>
      <c r="L9" s="431" t="s">
        <v>116</v>
      </c>
      <c r="M9" s="432" t="s">
        <v>116</v>
      </c>
      <c r="N9" s="434" t="s">
        <v>116</v>
      </c>
      <c r="O9" s="455">
        <v>16149.584999999999</v>
      </c>
      <c r="P9" s="432">
        <v>16188.018</v>
      </c>
      <c r="Q9" s="434">
        <v>-0.23741634090103497</v>
      </c>
    </row>
    <row r="10" spans="2:17" ht="15.75" customHeight="1">
      <c r="B10" s="202" t="s">
        <v>17</v>
      </c>
      <c r="C10" s="431">
        <v>6303.0069999999996</v>
      </c>
      <c r="D10" s="432">
        <v>5848.9030000000002</v>
      </c>
      <c r="E10" s="433">
        <v>7.7639174388769883</v>
      </c>
      <c r="F10" s="431">
        <v>6127.7650000000003</v>
      </c>
      <c r="G10" s="432">
        <v>5966.1390000000001</v>
      </c>
      <c r="H10" s="433">
        <v>2.7090552197996094</v>
      </c>
      <c r="I10" s="431">
        <v>6251.6750000000002</v>
      </c>
      <c r="J10" s="432">
        <v>5698.0680000000002</v>
      </c>
      <c r="K10" s="434">
        <v>9.7156966185731726</v>
      </c>
      <c r="L10" s="431">
        <v>6225</v>
      </c>
      <c r="M10" s="432">
        <v>5987.6130000000003</v>
      </c>
      <c r="N10" s="434">
        <v>3.9646349889346504</v>
      </c>
      <c r="O10" s="455">
        <v>6485.7529999999997</v>
      </c>
      <c r="P10" s="432">
        <v>6203.3860000000004</v>
      </c>
      <c r="Q10" s="434">
        <v>4.5518205702498484</v>
      </c>
    </row>
    <row r="11" spans="2:17" ht="16.5" customHeight="1">
      <c r="B11" s="202" t="s">
        <v>18</v>
      </c>
      <c r="C11" s="431">
        <v>7395.7870000000003</v>
      </c>
      <c r="D11" s="432">
        <v>7396.0460000000003</v>
      </c>
      <c r="E11" s="433">
        <v>-3.501871134928238E-3</v>
      </c>
      <c r="F11" s="431">
        <v>8493.1180000000004</v>
      </c>
      <c r="G11" s="432">
        <v>8777.9560000000001</v>
      </c>
      <c r="H11" s="433">
        <v>-3.2449239891382433</v>
      </c>
      <c r="I11" s="431">
        <v>6988.8180000000002</v>
      </c>
      <c r="J11" s="432">
        <v>6458.0780000000004</v>
      </c>
      <c r="K11" s="434">
        <v>8.218234589300403</v>
      </c>
      <c r="L11" s="431">
        <v>6525.85</v>
      </c>
      <c r="M11" s="432">
        <v>6022.3130000000001</v>
      </c>
      <c r="N11" s="434">
        <v>8.3611894632510833</v>
      </c>
      <c r="O11" s="455">
        <v>6896.96</v>
      </c>
      <c r="P11" s="432">
        <v>7185.2730000000001</v>
      </c>
      <c r="Q11" s="434">
        <v>-4.0125545682119537</v>
      </c>
    </row>
    <row r="12" spans="2:17" ht="17.25" customHeight="1">
      <c r="B12" s="202" t="s">
        <v>19</v>
      </c>
      <c r="C12" s="431">
        <v>18318.782999999999</v>
      </c>
      <c r="D12" s="432">
        <v>17676.64</v>
      </c>
      <c r="E12" s="433">
        <v>3.6327209243385625</v>
      </c>
      <c r="F12" s="431">
        <v>17796.832999999999</v>
      </c>
      <c r="G12" s="432">
        <v>16836.022000000001</v>
      </c>
      <c r="H12" s="433">
        <v>5.7068766006601672</v>
      </c>
      <c r="I12" s="431">
        <v>18474.458999999999</v>
      </c>
      <c r="J12" s="432">
        <v>17969.899000000001</v>
      </c>
      <c r="K12" s="434">
        <v>2.8078065435982564</v>
      </c>
      <c r="L12" s="431">
        <v>18287.437999999998</v>
      </c>
      <c r="M12" s="432">
        <v>17974.882000000001</v>
      </c>
      <c r="N12" s="434">
        <v>1.7388486889649502</v>
      </c>
      <c r="O12" s="455">
        <v>17743.789000000001</v>
      </c>
      <c r="P12" s="432">
        <v>16950.153999999999</v>
      </c>
      <c r="Q12" s="434">
        <v>4.6821698493122961</v>
      </c>
    </row>
    <row r="13" spans="2:17" ht="15" customHeight="1">
      <c r="B13" s="202" t="s">
        <v>20</v>
      </c>
      <c r="C13" s="431">
        <v>8155.9380000000001</v>
      </c>
      <c r="D13" s="432">
        <v>8414.8169999999991</v>
      </c>
      <c r="E13" s="433">
        <v>-3.076466190530335</v>
      </c>
      <c r="F13" s="431">
        <v>8020</v>
      </c>
      <c r="G13" s="432">
        <v>7830</v>
      </c>
      <c r="H13" s="433">
        <v>2.4265644955300125</v>
      </c>
      <c r="I13" s="431">
        <v>8843.6</v>
      </c>
      <c r="J13" s="432">
        <v>8933.2819999999992</v>
      </c>
      <c r="K13" s="434">
        <v>-1.0039087538040206</v>
      </c>
      <c r="L13" s="431">
        <v>8900</v>
      </c>
      <c r="M13" s="432">
        <v>8190</v>
      </c>
      <c r="N13" s="434">
        <v>8.6691086691086685</v>
      </c>
      <c r="O13" s="455">
        <v>7673.2860000000001</v>
      </c>
      <c r="P13" s="432">
        <v>8097.6289999999999</v>
      </c>
      <c r="Q13" s="434">
        <v>-5.2403363997041579</v>
      </c>
    </row>
    <row r="14" spans="2:17" ht="15" customHeight="1">
      <c r="B14" s="202" t="s">
        <v>21</v>
      </c>
      <c r="C14" s="431">
        <v>7556.6239999999998</v>
      </c>
      <c r="D14" s="432">
        <v>7246.2560000000003</v>
      </c>
      <c r="E14" s="433">
        <v>4.2831498086736026</v>
      </c>
      <c r="F14" s="431">
        <v>7908.5389999999998</v>
      </c>
      <c r="G14" s="432">
        <v>7896.8220000000001</v>
      </c>
      <c r="H14" s="433">
        <v>0.14837614422611581</v>
      </c>
      <c r="I14" s="431">
        <v>7448.1</v>
      </c>
      <c r="J14" s="432">
        <v>6970.9960000000001</v>
      </c>
      <c r="K14" s="434">
        <v>6.8441295906639485</v>
      </c>
      <c r="L14" s="431">
        <v>8264.1509999999998</v>
      </c>
      <c r="M14" s="432">
        <v>8196</v>
      </c>
      <c r="N14" s="434">
        <v>0.83151537335285319</v>
      </c>
      <c r="O14" s="455">
        <v>7930.8230000000003</v>
      </c>
      <c r="P14" s="432">
        <v>8141.7969999999996</v>
      </c>
      <c r="Q14" s="434">
        <v>-2.5912461339922777</v>
      </c>
    </row>
    <row r="15" spans="2:17" ht="16.5" customHeight="1">
      <c r="B15" s="202" t="s">
        <v>22</v>
      </c>
      <c r="C15" s="431">
        <v>8986.6280000000006</v>
      </c>
      <c r="D15" s="432">
        <v>9362.1810000000005</v>
      </c>
      <c r="E15" s="433">
        <v>-4.0113836722447456</v>
      </c>
      <c r="F15" s="431">
        <v>8900.68</v>
      </c>
      <c r="G15" s="432">
        <v>8844.24</v>
      </c>
      <c r="H15" s="433">
        <v>0.63815545484971581</v>
      </c>
      <c r="I15" s="431">
        <v>9587.0580000000009</v>
      </c>
      <c r="J15" s="432">
        <v>9912.866</v>
      </c>
      <c r="K15" s="434">
        <v>-3.2867184929161666</v>
      </c>
      <c r="L15" s="431">
        <v>8132.6729999999998</v>
      </c>
      <c r="M15" s="432">
        <v>8130.2129999999997</v>
      </c>
      <c r="N15" s="434">
        <v>3.025750985859825E-2</v>
      </c>
      <c r="O15" s="455" t="s">
        <v>116</v>
      </c>
      <c r="P15" s="432" t="s">
        <v>116</v>
      </c>
      <c r="Q15" s="434" t="s">
        <v>116</v>
      </c>
    </row>
    <row r="16" spans="2:17" ht="15" customHeight="1">
      <c r="B16" s="202" t="s">
        <v>23</v>
      </c>
      <c r="C16" s="431">
        <v>27783.421999999999</v>
      </c>
      <c r="D16" s="432">
        <v>27675.394</v>
      </c>
      <c r="E16" s="433">
        <v>0.39033951964694136</v>
      </c>
      <c r="F16" s="431">
        <v>28719.768</v>
      </c>
      <c r="G16" s="432">
        <v>28773.201000000001</v>
      </c>
      <c r="H16" s="433">
        <v>-0.1857040514887478</v>
      </c>
      <c r="I16" s="431" t="s">
        <v>116</v>
      </c>
      <c r="J16" s="432" t="s">
        <v>116</v>
      </c>
      <c r="K16" s="434" t="s">
        <v>116</v>
      </c>
      <c r="L16" s="431">
        <v>26372</v>
      </c>
      <c r="M16" s="432">
        <v>26311</v>
      </c>
      <c r="N16" s="434">
        <v>0.23184219527954086</v>
      </c>
      <c r="O16" s="455">
        <v>27126.695</v>
      </c>
      <c r="P16" s="432">
        <v>27360.098999999998</v>
      </c>
      <c r="Q16" s="434">
        <v>-0.85308170851281873</v>
      </c>
    </row>
    <row r="17" spans="2:17" ht="15.75" customHeight="1">
      <c r="B17" s="202" t="s">
        <v>24</v>
      </c>
      <c r="C17" s="431">
        <v>11279.779</v>
      </c>
      <c r="D17" s="432">
        <v>11263.33</v>
      </c>
      <c r="E17" s="433">
        <v>0.14604029181423722</v>
      </c>
      <c r="F17" s="431">
        <v>10995.325000000001</v>
      </c>
      <c r="G17" s="432">
        <v>10971.519</v>
      </c>
      <c r="H17" s="433">
        <v>0.21697998244363881</v>
      </c>
      <c r="I17" s="431" t="s">
        <v>116</v>
      </c>
      <c r="J17" s="432" t="s">
        <v>116</v>
      </c>
      <c r="K17" s="434" t="s">
        <v>116</v>
      </c>
      <c r="L17" s="456">
        <v>10800</v>
      </c>
      <c r="M17" s="457">
        <v>10820</v>
      </c>
      <c r="N17" s="458">
        <v>-0.18484288354898337</v>
      </c>
      <c r="O17" s="455">
        <v>11436.02</v>
      </c>
      <c r="P17" s="432">
        <v>11493.402</v>
      </c>
      <c r="Q17" s="434">
        <v>-0.49926035824727616</v>
      </c>
    </row>
    <row r="18" spans="2:17" ht="18.75" customHeight="1">
      <c r="B18" s="205" t="s">
        <v>25</v>
      </c>
      <c r="C18" s="431">
        <v>17351.826000000001</v>
      </c>
      <c r="D18" s="432">
        <v>17343.825000000001</v>
      </c>
      <c r="E18" s="433">
        <v>4.6131692403493484E-2</v>
      </c>
      <c r="F18" s="431">
        <v>17783.251</v>
      </c>
      <c r="G18" s="432">
        <v>17292.569</v>
      </c>
      <c r="H18" s="433">
        <v>2.8375309648901834</v>
      </c>
      <c r="I18" s="431" t="s">
        <v>116</v>
      </c>
      <c r="J18" s="432" t="s">
        <v>116</v>
      </c>
      <c r="K18" s="434" t="s">
        <v>116</v>
      </c>
      <c r="L18" s="431">
        <v>15451</v>
      </c>
      <c r="M18" s="432">
        <v>15298</v>
      </c>
      <c r="N18" s="434">
        <v>1.0001307360439273</v>
      </c>
      <c r="O18" s="455">
        <v>19060.165000000001</v>
      </c>
      <c r="P18" s="432">
        <v>19083.173999999999</v>
      </c>
      <c r="Q18" s="434">
        <v>-0.12057218573806536</v>
      </c>
    </row>
    <row r="19" spans="2:17" ht="18" customHeight="1">
      <c r="B19" s="205" t="s">
        <v>26</v>
      </c>
      <c r="C19" s="431">
        <v>9994.6440000000002</v>
      </c>
      <c r="D19" s="432">
        <v>10164.191999999999</v>
      </c>
      <c r="E19" s="433">
        <v>-1.6680912757255952</v>
      </c>
      <c r="F19" s="431">
        <v>10484.207</v>
      </c>
      <c r="G19" s="432">
        <v>10273.433999999999</v>
      </c>
      <c r="H19" s="433">
        <v>2.0516314213923121</v>
      </c>
      <c r="I19" s="431" t="s">
        <v>116</v>
      </c>
      <c r="J19" s="432" t="s">
        <v>116</v>
      </c>
      <c r="K19" s="434" t="s">
        <v>116</v>
      </c>
      <c r="L19" s="431">
        <v>8406</v>
      </c>
      <c r="M19" s="432">
        <v>8423</v>
      </c>
      <c r="N19" s="434">
        <v>-0.20182832719933516</v>
      </c>
      <c r="O19" s="455" t="s">
        <v>116</v>
      </c>
      <c r="P19" s="432" t="s">
        <v>116</v>
      </c>
      <c r="Q19" s="434" t="s">
        <v>116</v>
      </c>
    </row>
    <row r="20" spans="2:17" ht="22.5" customHeight="1">
      <c r="B20" s="205" t="s">
        <v>27</v>
      </c>
      <c r="C20" s="431">
        <v>4076.72</v>
      </c>
      <c r="D20" s="432">
        <v>4119.5</v>
      </c>
      <c r="E20" s="433">
        <v>-1.0384755431484451</v>
      </c>
      <c r="F20" s="431">
        <v>5234.5829999999996</v>
      </c>
      <c r="G20" s="432">
        <v>3829.6460000000002</v>
      </c>
      <c r="H20" s="433">
        <v>36.68581900259187</v>
      </c>
      <c r="I20" s="431">
        <v>3881.1579999999999</v>
      </c>
      <c r="J20" s="432">
        <v>4173.1760000000004</v>
      </c>
      <c r="K20" s="434">
        <v>-6.9975002252481193</v>
      </c>
      <c r="L20" s="422">
        <v>6854.68</v>
      </c>
      <c r="M20" s="423">
        <v>6692.5119999999997</v>
      </c>
      <c r="N20" s="428">
        <v>2.4231260250261872</v>
      </c>
      <c r="O20" s="455">
        <v>4019.7510000000002</v>
      </c>
      <c r="P20" s="432">
        <v>3782.5680000000002</v>
      </c>
      <c r="Q20" s="434">
        <v>6.2704226335124709</v>
      </c>
    </row>
    <row r="21" spans="2:17" ht="18" customHeight="1" thickBot="1">
      <c r="B21" s="207" t="s">
        <v>28</v>
      </c>
      <c r="C21" s="437">
        <v>8144.2049999999999</v>
      </c>
      <c r="D21" s="438">
        <v>8265.8539999999994</v>
      </c>
      <c r="E21" s="439">
        <v>-1.471705161983256</v>
      </c>
      <c r="F21" s="437">
        <v>8634.6589999999997</v>
      </c>
      <c r="G21" s="438">
        <v>8792.4560000000001</v>
      </c>
      <c r="H21" s="439">
        <v>-1.7946862628598934</v>
      </c>
      <c r="I21" s="437" t="s">
        <v>116</v>
      </c>
      <c r="J21" s="438" t="s">
        <v>116</v>
      </c>
      <c r="K21" s="440" t="s">
        <v>116</v>
      </c>
      <c r="L21" s="437">
        <v>6977</v>
      </c>
      <c r="M21" s="438">
        <v>7174</v>
      </c>
      <c r="N21" s="440">
        <v>-2.7460273208809594</v>
      </c>
      <c r="O21" s="459">
        <v>7273.2569999999996</v>
      </c>
      <c r="P21" s="438">
        <v>7363.3379999999997</v>
      </c>
      <c r="Q21" s="440">
        <v>-1.2233717914348103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Arkusz2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2022-11-10T13:43:09Z</dcterms:modified>
</cp:coreProperties>
</file>