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2\2431 wnioski\8- Klimatyzatory zakup i montaż\Do zamieszczenia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 s="1"/>
  <c r="F38" i="1" s="1"/>
  <c r="F30" i="1"/>
  <c r="F31" i="1" s="1"/>
  <c r="F32" i="1" s="1"/>
  <c r="F22" i="1"/>
  <c r="F23" i="1" s="1"/>
  <c r="F24" i="1" s="1"/>
  <c r="F14" i="1"/>
  <c r="F15" i="1" s="1"/>
  <c r="F16" i="1" s="1"/>
  <c r="F10" i="1"/>
  <c r="F39" i="1" l="1"/>
  <c r="F40" i="1" s="1"/>
  <c r="F41" i="1" s="1"/>
  <c r="F11" i="1"/>
  <c r="F12" i="1"/>
</calcChain>
</file>

<file path=xl/sharedStrings.xml><?xml version="1.0" encoding="utf-8"?>
<sst xmlns="http://schemas.openxmlformats.org/spreadsheetml/2006/main" count="83" uniqueCount="57">
  <si>
    <t xml:space="preserve">Dostawa urządzeń klimatyzacyjnych  wraz z montażem do pomieszczeń biurowych Odział Szczecin oraz podległych jej jednostek zgodnie z lokalizacją </t>
  </si>
  <si>
    <t>Lp.</t>
  </si>
  <si>
    <t>Lokalizacja - opis budynku</t>
  </si>
  <si>
    <t>Pomieszczenie / piętro</t>
  </si>
  <si>
    <t>Typ urządzenia/ wydajność chłodzenia</t>
  </si>
  <si>
    <t>Osoba do kontaktu</t>
  </si>
  <si>
    <t>Budynek Oddziału Szczecin ul. Boh. W-wy 33</t>
  </si>
  <si>
    <t>pok. nr 312/ IIIp.</t>
  </si>
  <si>
    <t xml:space="preserve">Budynek przy ul. Leg. Dąbrowskiego 20 </t>
  </si>
  <si>
    <t>lokal nr 16 /Vp.</t>
  </si>
  <si>
    <t>ul. Gorzowska 35, 74-240 Lipiany, (parter, I pietro)</t>
  </si>
  <si>
    <t>pom. Biurowe parter, p. 4</t>
  </si>
  <si>
    <t>min. 2,5 kw</t>
  </si>
  <si>
    <t>ściana budynku lub dach</t>
  </si>
  <si>
    <t>Alicja Adamus,               91 5641 509, aadamus@gddkia.gov.pl</t>
  </si>
  <si>
    <t>pom. Biurowe, I piętro, p. 10</t>
  </si>
  <si>
    <t>pom. Biurowe, I piętro, p. 11</t>
  </si>
  <si>
    <t>pom. Biurowe, I piętro, p. 12</t>
  </si>
  <si>
    <t>pom. Biurowe, I piętro, p. 22</t>
  </si>
  <si>
    <t xml:space="preserve">tyla ściana budynku (brak dojazdu - niezbędne rusztowanie) lub dach,  </t>
  </si>
  <si>
    <t>Rejon Szczecinek, ul. Pilska 30, 78-400 Szczecinek ( budynek III piętrowy)</t>
  </si>
  <si>
    <t>biuro pokój 206  I piętro - jednostka  wewnętrzna</t>
  </si>
  <si>
    <t>2,5 kW</t>
  </si>
  <si>
    <t>ściana boczna budynku lub dach</t>
  </si>
  <si>
    <t>Sylwia Bernatek, tel. 94 37 403 50, email: sbernatek@gddkia.gov.pl</t>
  </si>
  <si>
    <t>biuro pokój 209  I piętro - jednostka  wewnętrzna</t>
  </si>
  <si>
    <t>biuro pokój 108 parter - jednostka  wewnętrzna</t>
  </si>
  <si>
    <t>biuro pokój 106 parter - jednostka  wewnętrzna</t>
  </si>
  <si>
    <t>biuro pokój 109 parter - jednostka  wewnętrzna</t>
  </si>
  <si>
    <t>Rejon Wałcz ul. Kołobrzeska 33 78-600 Wałcz ( budynek II piętrowy)</t>
  </si>
  <si>
    <t>biuro pom. 5a I piętro - jednostka  wewnętrzna</t>
  </si>
  <si>
    <t>ściana boczna budynku</t>
  </si>
  <si>
    <t>Kołosowska Ewa tel. 538 619 748 emeil:ekolosowska@gdddkia.gov.pl</t>
  </si>
  <si>
    <t>biuro pom. 5b I piętro - jednostka  wewnętrzna</t>
  </si>
  <si>
    <t>biuro pom. 5c I piętro - jednostka  wewnętrzna</t>
  </si>
  <si>
    <t>Łącznie netto</t>
  </si>
  <si>
    <t>VAT</t>
  </si>
  <si>
    <t>Łącznie brutto</t>
  </si>
  <si>
    <r>
      <t>tyla ściana budynku (brak dojazdu - niezbędne rusztowanie) lub dach,  proponowane 1 jednostka zewnętrzna dla 3 urzadzeń wewnętrznych (</t>
    </r>
    <r>
      <rPr>
        <b/>
        <sz val="10"/>
        <color theme="1"/>
        <rFont val="Calibri"/>
        <family val="2"/>
        <charset val="238"/>
        <scheme val="minor"/>
      </rPr>
      <t>MULTISPLIT 1+3</t>
    </r>
    <r>
      <rPr>
        <sz val="10"/>
        <color theme="1"/>
        <rFont val="Calibri"/>
        <family val="2"/>
        <charset val="238"/>
        <scheme val="minor"/>
      </rPr>
      <t xml:space="preserve">), jeśli osobne jednostki to montowanie też na tylnej ścianie lub dachu, </t>
    </r>
  </si>
  <si>
    <t>Rejon Szczecin ul. Pomorska 47, 70-812 Szczecin (budynek I piętrowy)</t>
  </si>
  <si>
    <t>biuro korytarz, parter, nad drzwiami wejściowymi na korytarz biura - jednostka  wewnętrzna</t>
  </si>
  <si>
    <t>Aldona Wotalska, 91 46 47 116, email: awotalska@gddkia.gov.pl</t>
  </si>
  <si>
    <t>Zadania</t>
  </si>
  <si>
    <t>min. 3,5 kw</t>
  </si>
  <si>
    <r>
      <t xml:space="preserve">dach </t>
    </r>
    <r>
      <rPr>
        <b/>
        <sz val="11"/>
        <color theme="1"/>
        <rFont val="Calibri"/>
        <family val="2"/>
        <charset val="238"/>
        <scheme val="minor"/>
      </rPr>
      <t xml:space="preserve">model split z technologią inwerterową </t>
    </r>
    <r>
      <rPr>
        <sz val="11"/>
        <color theme="1"/>
        <rFont val="Calibri"/>
        <family val="2"/>
        <charset val="238"/>
        <scheme val="minor"/>
      </rPr>
      <t xml:space="preserve">. </t>
    </r>
  </si>
  <si>
    <r>
      <t>dach/ lub ściana budynku</t>
    </r>
    <r>
      <rPr>
        <b/>
        <sz val="11"/>
        <color theme="1"/>
        <rFont val="Calibri"/>
        <family val="2"/>
        <charset val="238"/>
        <scheme val="minor"/>
      </rPr>
      <t xml:space="preserve"> model split z technologią inwerterową . </t>
    </r>
  </si>
  <si>
    <t xml:space="preserve"> 2,5 kW         </t>
  </si>
  <si>
    <t>Szczegółowe dane odnośnie dostawy i montażu klimatyzatorów są zawarte w OPZ.</t>
  </si>
  <si>
    <t xml:space="preserve">          3,5 kW                               </t>
  </si>
  <si>
    <t>cena jednostkowa netto</t>
  </si>
  <si>
    <t>Proponowane umieszczenie jednostki zewnętrznej i typ</t>
  </si>
  <si>
    <t>(2,5  kW)</t>
  </si>
  <si>
    <t>2,5  kW)</t>
  </si>
  <si>
    <t>Grzegorz Mazurowski 91 4325306 gmazurowski@gddkia.gov.pl</t>
  </si>
  <si>
    <t>RAZEM netto</t>
  </si>
  <si>
    <t>RAZEM brutto</t>
  </si>
  <si>
    <t>FORMULARZ OFERTA CENOWA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</si>
</sst>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sqref="A1:H2"/>
    </sheetView>
  </sheetViews>
  <sheetFormatPr defaultRowHeight="15" x14ac:dyDescent="0.25"/>
  <cols>
    <col min="1" max="1" width="4.140625" bestFit="1" customWidth="1"/>
    <col min="2" max="2" width="16.140625" bestFit="1" customWidth="1"/>
    <col min="3" max="3" width="19.140625" customWidth="1"/>
    <col min="4" max="4" width="16.140625" customWidth="1"/>
    <col min="5" max="5" width="20" customWidth="1"/>
    <col min="6" max="6" width="23" bestFit="1" customWidth="1"/>
    <col min="7" max="7" width="30.5703125" customWidth="1"/>
    <col min="8" max="8" width="16.42578125" customWidth="1"/>
  </cols>
  <sheetData>
    <row r="1" spans="1:8" x14ac:dyDescent="0.25">
      <c r="A1" s="34" t="s">
        <v>56</v>
      </c>
      <c r="B1" s="35"/>
      <c r="C1" s="35"/>
      <c r="D1" s="35"/>
      <c r="E1" s="35"/>
      <c r="F1" s="35"/>
      <c r="G1" s="35"/>
      <c r="H1" s="35"/>
    </row>
    <row r="2" spans="1:8" x14ac:dyDescent="0.25">
      <c r="A2" s="35"/>
      <c r="B2" s="35"/>
      <c r="C2" s="35"/>
      <c r="D2" s="35"/>
      <c r="E2" s="35"/>
      <c r="F2" s="35"/>
      <c r="G2" s="35"/>
      <c r="H2" s="35"/>
    </row>
    <row r="3" spans="1:8" x14ac:dyDescent="0.25">
      <c r="A3" s="42" t="s">
        <v>0</v>
      </c>
      <c r="B3" s="42"/>
      <c r="C3" s="42"/>
      <c r="D3" s="42"/>
      <c r="E3" s="42"/>
      <c r="F3" s="42"/>
      <c r="G3" s="42"/>
      <c r="H3" s="42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7" spans="1:8" ht="31.5" x14ac:dyDescent="0.25">
      <c r="A7" s="1" t="s">
        <v>1</v>
      </c>
      <c r="B7" s="2" t="s">
        <v>2</v>
      </c>
      <c r="C7" s="3" t="s">
        <v>3</v>
      </c>
      <c r="D7" s="3" t="s">
        <v>42</v>
      </c>
      <c r="E7" s="3" t="s">
        <v>4</v>
      </c>
      <c r="F7" s="4" t="s">
        <v>49</v>
      </c>
      <c r="G7" s="2" t="s">
        <v>50</v>
      </c>
      <c r="H7" s="19" t="s">
        <v>5</v>
      </c>
    </row>
    <row r="8" spans="1:8" ht="31.5" x14ac:dyDescent="0.25">
      <c r="A8" s="6">
        <v>1</v>
      </c>
      <c r="B8" s="7" t="s">
        <v>6</v>
      </c>
      <c r="C8" s="8" t="s">
        <v>7</v>
      </c>
      <c r="D8" s="52">
        <v>1</v>
      </c>
      <c r="E8" s="17" t="s">
        <v>46</v>
      </c>
      <c r="F8" s="9"/>
      <c r="G8" s="10" t="s">
        <v>44</v>
      </c>
      <c r="H8" s="36" t="s">
        <v>53</v>
      </c>
    </row>
    <row r="9" spans="1:8" ht="31.5" x14ac:dyDescent="0.25">
      <c r="A9" s="11">
        <v>2</v>
      </c>
      <c r="B9" s="7" t="s">
        <v>8</v>
      </c>
      <c r="C9" s="12" t="s">
        <v>9</v>
      </c>
      <c r="D9" s="53"/>
      <c r="E9" s="18" t="s">
        <v>48</v>
      </c>
      <c r="F9" s="9"/>
      <c r="G9" s="10" t="s">
        <v>45</v>
      </c>
      <c r="H9" s="38"/>
    </row>
    <row r="10" spans="1:8" x14ac:dyDescent="0.25">
      <c r="A10" s="39" t="s">
        <v>35</v>
      </c>
      <c r="B10" s="40"/>
      <c r="C10" s="40"/>
      <c r="D10" s="40"/>
      <c r="E10" s="41"/>
      <c r="F10" s="20">
        <f>SUM(F8:F9)</f>
        <v>0</v>
      </c>
      <c r="G10" s="25"/>
      <c r="H10" s="28"/>
    </row>
    <row r="11" spans="1:8" x14ac:dyDescent="0.25">
      <c r="A11" s="39" t="s">
        <v>36</v>
      </c>
      <c r="B11" s="40"/>
      <c r="C11" s="40"/>
      <c r="D11" s="40"/>
      <c r="E11" s="41"/>
      <c r="F11" s="20">
        <f>F10*23%</f>
        <v>0</v>
      </c>
      <c r="G11" s="25"/>
      <c r="H11" s="28"/>
    </row>
    <row r="12" spans="1:8" x14ac:dyDescent="0.25">
      <c r="A12" s="39" t="s">
        <v>37</v>
      </c>
      <c r="B12" s="40"/>
      <c r="C12" s="40"/>
      <c r="D12" s="40"/>
      <c r="E12" s="41"/>
      <c r="F12" s="20">
        <f>SUM(F10:F11)</f>
        <v>0</v>
      </c>
      <c r="G12" s="25"/>
      <c r="H12" s="28"/>
    </row>
    <row r="13" spans="1:8" ht="63" x14ac:dyDescent="0.25">
      <c r="A13" s="11">
        <v>3</v>
      </c>
      <c r="B13" s="7" t="s">
        <v>39</v>
      </c>
      <c r="C13" s="13" t="s">
        <v>40</v>
      </c>
      <c r="D13" s="16">
        <v>2</v>
      </c>
      <c r="E13" s="11" t="s">
        <v>43</v>
      </c>
      <c r="F13" s="9"/>
      <c r="G13" s="10" t="s">
        <v>23</v>
      </c>
      <c r="H13" s="15" t="s">
        <v>41</v>
      </c>
    </row>
    <row r="14" spans="1:8" x14ac:dyDescent="0.25">
      <c r="A14" s="39" t="s">
        <v>35</v>
      </c>
      <c r="B14" s="40"/>
      <c r="C14" s="40"/>
      <c r="D14" s="40"/>
      <c r="E14" s="41"/>
      <c r="F14" s="20">
        <f>SUM(F13)</f>
        <v>0</v>
      </c>
      <c r="G14" s="25"/>
      <c r="H14" s="29"/>
    </row>
    <row r="15" spans="1:8" x14ac:dyDescent="0.25">
      <c r="A15" s="39" t="s">
        <v>36</v>
      </c>
      <c r="B15" s="40"/>
      <c r="C15" s="40"/>
      <c r="D15" s="40"/>
      <c r="E15" s="41"/>
      <c r="F15" s="20">
        <f>F14*23%</f>
        <v>0</v>
      </c>
      <c r="G15" s="25"/>
      <c r="H15" s="29"/>
    </row>
    <row r="16" spans="1:8" x14ac:dyDescent="0.25">
      <c r="A16" s="39" t="s">
        <v>37</v>
      </c>
      <c r="B16" s="40"/>
      <c r="C16" s="40"/>
      <c r="D16" s="40"/>
      <c r="E16" s="41"/>
      <c r="F16" s="20">
        <f>SUM(F14:F15)</f>
        <v>0</v>
      </c>
      <c r="G16" s="25"/>
      <c r="H16" s="29"/>
    </row>
    <row r="17" spans="1:8" ht="21" x14ac:dyDescent="0.25">
      <c r="A17" s="11">
        <v>4</v>
      </c>
      <c r="B17" s="43" t="s">
        <v>10</v>
      </c>
      <c r="C17" s="8" t="s">
        <v>11</v>
      </c>
      <c r="D17" s="52">
        <v>3</v>
      </c>
      <c r="E17" s="8" t="s">
        <v>12</v>
      </c>
      <c r="F17" s="9"/>
      <c r="G17" s="5" t="s">
        <v>13</v>
      </c>
      <c r="H17" s="46" t="s">
        <v>14</v>
      </c>
    </row>
    <row r="18" spans="1:8" ht="21" x14ac:dyDescent="0.25">
      <c r="A18" s="11">
        <v>5</v>
      </c>
      <c r="B18" s="44"/>
      <c r="C18" s="12" t="s">
        <v>15</v>
      </c>
      <c r="D18" s="54"/>
      <c r="E18" s="8" t="s">
        <v>12</v>
      </c>
      <c r="F18" s="9"/>
      <c r="G18" s="49" t="s">
        <v>38</v>
      </c>
      <c r="H18" s="47"/>
    </row>
    <row r="19" spans="1:8" ht="21" x14ac:dyDescent="0.25">
      <c r="A19" s="11">
        <v>6</v>
      </c>
      <c r="B19" s="44"/>
      <c r="C19" s="12" t="s">
        <v>16</v>
      </c>
      <c r="D19" s="54"/>
      <c r="E19" s="8" t="s">
        <v>12</v>
      </c>
      <c r="F19" s="9"/>
      <c r="G19" s="50"/>
      <c r="H19" s="47"/>
    </row>
    <row r="20" spans="1:8" ht="21" x14ac:dyDescent="0.25">
      <c r="A20" s="11">
        <v>7</v>
      </c>
      <c r="B20" s="44"/>
      <c r="C20" s="12" t="s">
        <v>17</v>
      </c>
      <c r="D20" s="54"/>
      <c r="E20" s="8" t="s">
        <v>12</v>
      </c>
      <c r="F20" s="9"/>
      <c r="G20" s="51"/>
      <c r="H20" s="47"/>
    </row>
    <row r="21" spans="1:8" ht="25.5" x14ac:dyDescent="0.25">
      <c r="A21" s="11">
        <v>8</v>
      </c>
      <c r="B21" s="45"/>
      <c r="C21" s="12" t="s">
        <v>18</v>
      </c>
      <c r="D21" s="53"/>
      <c r="E21" s="8" t="s">
        <v>12</v>
      </c>
      <c r="F21" s="9"/>
      <c r="G21" s="14" t="s">
        <v>19</v>
      </c>
      <c r="H21" s="48"/>
    </row>
    <row r="22" spans="1:8" x14ac:dyDescent="0.25">
      <c r="A22" s="39" t="s">
        <v>35</v>
      </c>
      <c r="B22" s="40"/>
      <c r="C22" s="40"/>
      <c r="D22" s="40"/>
      <c r="E22" s="41"/>
      <c r="F22" s="20">
        <f>SUM(F17:F21)</f>
        <v>0</v>
      </c>
      <c r="G22" s="21"/>
      <c r="H22" s="22"/>
    </row>
    <row r="23" spans="1:8" x14ac:dyDescent="0.25">
      <c r="A23" s="39" t="s">
        <v>36</v>
      </c>
      <c r="B23" s="40"/>
      <c r="C23" s="40"/>
      <c r="D23" s="40"/>
      <c r="E23" s="41"/>
      <c r="F23" s="20">
        <f>F22*23%</f>
        <v>0</v>
      </c>
      <c r="G23" s="21"/>
      <c r="H23" s="22"/>
    </row>
    <row r="24" spans="1:8" x14ac:dyDescent="0.25">
      <c r="A24" s="39" t="s">
        <v>37</v>
      </c>
      <c r="B24" s="40"/>
      <c r="C24" s="40"/>
      <c r="D24" s="40"/>
      <c r="E24" s="41"/>
      <c r="F24" s="20">
        <f>SUM(F22:F23)</f>
        <v>0</v>
      </c>
      <c r="G24" s="21"/>
      <c r="H24" s="22"/>
    </row>
    <row r="25" spans="1:8" ht="31.5" x14ac:dyDescent="0.25">
      <c r="A25" s="11">
        <v>8</v>
      </c>
      <c r="B25" s="43" t="s">
        <v>20</v>
      </c>
      <c r="C25" s="8" t="s">
        <v>21</v>
      </c>
      <c r="D25" s="52">
        <v>4</v>
      </c>
      <c r="E25" s="8" t="s">
        <v>22</v>
      </c>
      <c r="F25" s="9"/>
      <c r="G25" s="10" t="s">
        <v>23</v>
      </c>
      <c r="H25" s="36" t="s">
        <v>24</v>
      </c>
    </row>
    <row r="26" spans="1:8" ht="31.5" x14ac:dyDescent="0.25">
      <c r="A26" s="11">
        <v>9</v>
      </c>
      <c r="B26" s="44"/>
      <c r="C26" s="8" t="s">
        <v>25</v>
      </c>
      <c r="D26" s="54"/>
      <c r="E26" s="8" t="s">
        <v>22</v>
      </c>
      <c r="F26" s="9"/>
      <c r="G26" s="10" t="s">
        <v>23</v>
      </c>
      <c r="H26" s="37"/>
    </row>
    <row r="27" spans="1:8" ht="31.5" x14ac:dyDescent="0.25">
      <c r="A27" s="11">
        <v>10</v>
      </c>
      <c r="B27" s="44"/>
      <c r="C27" s="8" t="s">
        <v>26</v>
      </c>
      <c r="D27" s="54"/>
      <c r="E27" s="8" t="s">
        <v>22</v>
      </c>
      <c r="F27" s="9"/>
      <c r="G27" s="10" t="s">
        <v>23</v>
      </c>
      <c r="H27" s="37"/>
    </row>
    <row r="28" spans="1:8" ht="31.5" x14ac:dyDescent="0.25">
      <c r="A28" s="11">
        <v>11</v>
      </c>
      <c r="B28" s="44"/>
      <c r="C28" s="8" t="s">
        <v>27</v>
      </c>
      <c r="D28" s="54"/>
      <c r="E28" s="8" t="s">
        <v>22</v>
      </c>
      <c r="F28" s="9"/>
      <c r="G28" s="10" t="s">
        <v>23</v>
      </c>
      <c r="H28" s="37"/>
    </row>
    <row r="29" spans="1:8" ht="31.5" x14ac:dyDescent="0.25">
      <c r="A29" s="11">
        <v>12</v>
      </c>
      <c r="B29" s="45"/>
      <c r="C29" s="8" t="s">
        <v>28</v>
      </c>
      <c r="D29" s="53"/>
      <c r="E29" s="8" t="s">
        <v>22</v>
      </c>
      <c r="F29" s="9"/>
      <c r="G29" s="10" t="s">
        <v>23</v>
      </c>
      <c r="H29" s="38"/>
    </row>
    <row r="30" spans="1:8" x14ac:dyDescent="0.25">
      <c r="A30" s="39" t="s">
        <v>35</v>
      </c>
      <c r="B30" s="40"/>
      <c r="C30" s="40"/>
      <c r="D30" s="40"/>
      <c r="E30" s="41"/>
      <c r="F30" s="20">
        <f>SUM(F25:F29)</f>
        <v>0</v>
      </c>
      <c r="G30" s="25"/>
      <c r="H30" s="26"/>
    </row>
    <row r="31" spans="1:8" x14ac:dyDescent="0.25">
      <c r="A31" s="39" t="s">
        <v>36</v>
      </c>
      <c r="B31" s="40"/>
      <c r="C31" s="40"/>
      <c r="D31" s="40"/>
      <c r="E31" s="41"/>
      <c r="F31" s="20">
        <f>F30*23%</f>
        <v>0</v>
      </c>
      <c r="G31" s="25"/>
      <c r="H31" s="26"/>
    </row>
    <row r="32" spans="1:8" x14ac:dyDescent="0.25">
      <c r="A32" s="39" t="s">
        <v>37</v>
      </c>
      <c r="B32" s="40"/>
      <c r="C32" s="40"/>
      <c r="D32" s="40"/>
      <c r="E32" s="41"/>
      <c r="F32" s="20">
        <f>SUM(F30:F31)</f>
        <v>0</v>
      </c>
      <c r="G32" s="25"/>
      <c r="H32" s="26"/>
    </row>
    <row r="33" spans="1:8" ht="31.5" x14ac:dyDescent="0.25">
      <c r="A33" s="11">
        <v>13</v>
      </c>
      <c r="B33" s="44" t="s">
        <v>29</v>
      </c>
      <c r="C33" s="8" t="s">
        <v>30</v>
      </c>
      <c r="D33" s="52">
        <v>5</v>
      </c>
      <c r="E33" s="8" t="s">
        <v>51</v>
      </c>
      <c r="F33" s="9"/>
      <c r="G33" s="5" t="s">
        <v>31</v>
      </c>
      <c r="H33" s="36" t="s">
        <v>32</v>
      </c>
    </row>
    <row r="34" spans="1:8" ht="31.5" x14ac:dyDescent="0.25">
      <c r="A34" s="11">
        <v>14</v>
      </c>
      <c r="B34" s="44"/>
      <c r="C34" s="8" t="s">
        <v>33</v>
      </c>
      <c r="D34" s="54"/>
      <c r="E34" s="8" t="s">
        <v>52</v>
      </c>
      <c r="F34" s="9"/>
      <c r="G34" s="5" t="s">
        <v>31</v>
      </c>
      <c r="H34" s="37"/>
    </row>
    <row r="35" spans="1:8" ht="31.5" x14ac:dyDescent="0.25">
      <c r="A35" s="11">
        <v>15</v>
      </c>
      <c r="B35" s="45"/>
      <c r="C35" s="8" t="s">
        <v>34</v>
      </c>
      <c r="D35" s="53"/>
      <c r="E35" s="8" t="s">
        <v>52</v>
      </c>
      <c r="F35" s="9"/>
      <c r="G35" s="5" t="s">
        <v>23</v>
      </c>
      <c r="H35" s="38"/>
    </row>
    <row r="36" spans="1:8" x14ac:dyDescent="0.25">
      <c r="A36" s="30"/>
      <c r="B36" s="31"/>
      <c r="C36" s="31"/>
      <c r="D36" s="32"/>
      <c r="E36" s="33"/>
      <c r="F36" s="20">
        <f>SUM(F33:F35)</f>
        <v>0</v>
      </c>
      <c r="G36" s="23"/>
      <c r="H36" s="24"/>
    </row>
    <row r="37" spans="1:8" x14ac:dyDescent="0.25">
      <c r="A37" s="30"/>
      <c r="B37" s="31"/>
      <c r="C37" s="31"/>
      <c r="D37" s="32"/>
      <c r="E37" s="33"/>
      <c r="F37" s="20">
        <f>F36*23%</f>
        <v>0</v>
      </c>
      <c r="G37" s="23"/>
      <c r="H37" s="24"/>
    </row>
    <row r="38" spans="1:8" x14ac:dyDescent="0.25">
      <c r="A38" s="30"/>
      <c r="B38" s="31"/>
      <c r="C38" s="31"/>
      <c r="D38" s="32"/>
      <c r="E38" s="33"/>
      <c r="F38" s="20">
        <f>SUM(F36:F37)</f>
        <v>0</v>
      </c>
      <c r="G38" s="23"/>
      <c r="H38" s="24"/>
    </row>
    <row r="39" spans="1:8" x14ac:dyDescent="0.25">
      <c r="A39" s="39" t="s">
        <v>54</v>
      </c>
      <c r="B39" s="40"/>
      <c r="C39" s="40"/>
      <c r="D39" s="40"/>
      <c r="E39" s="41"/>
      <c r="F39" s="27">
        <f>F10+F14+F22+F30+F36</f>
        <v>0</v>
      </c>
    </row>
    <row r="40" spans="1:8" x14ac:dyDescent="0.25">
      <c r="A40" s="39" t="s">
        <v>36</v>
      </c>
      <c r="B40" s="40"/>
      <c r="C40" s="40"/>
      <c r="D40" s="40"/>
      <c r="E40" s="41"/>
      <c r="F40" s="27">
        <f>F39*23%</f>
        <v>0</v>
      </c>
    </row>
    <row r="41" spans="1:8" x14ac:dyDescent="0.25">
      <c r="A41" s="39" t="s">
        <v>55</v>
      </c>
      <c r="B41" s="40"/>
      <c r="C41" s="40"/>
      <c r="D41" s="40"/>
      <c r="E41" s="41"/>
      <c r="F41" s="27">
        <f>SUM(F39:F40)</f>
        <v>0</v>
      </c>
    </row>
    <row r="43" spans="1:8" x14ac:dyDescent="0.25">
      <c r="B43" t="s">
        <v>47</v>
      </c>
    </row>
  </sheetData>
  <mergeCells count="29">
    <mergeCell ref="A41:E41"/>
    <mergeCell ref="A40:E40"/>
    <mergeCell ref="A39:E39"/>
    <mergeCell ref="D8:D9"/>
    <mergeCell ref="D17:D21"/>
    <mergeCell ref="D25:D29"/>
    <mergeCell ref="D33:D35"/>
    <mergeCell ref="B33:B35"/>
    <mergeCell ref="H17:H21"/>
    <mergeCell ref="G18:G20"/>
    <mergeCell ref="B25:B29"/>
    <mergeCell ref="H25:H29"/>
    <mergeCell ref="H8:H9"/>
    <mergeCell ref="A1:H2"/>
    <mergeCell ref="H33:H35"/>
    <mergeCell ref="A10:E10"/>
    <mergeCell ref="A11:E11"/>
    <mergeCell ref="A12:E12"/>
    <mergeCell ref="A14:E14"/>
    <mergeCell ref="A15:E15"/>
    <mergeCell ref="A16:E16"/>
    <mergeCell ref="A22:E22"/>
    <mergeCell ref="A23:E23"/>
    <mergeCell ref="A24:E24"/>
    <mergeCell ref="A30:E30"/>
    <mergeCell ref="A31:E31"/>
    <mergeCell ref="A32:E32"/>
    <mergeCell ref="A3:H4"/>
    <mergeCell ref="B17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Kołosowska Ewa</dc:creator>
  <cp:lastModifiedBy>Kołosowska Ewa</cp:lastModifiedBy>
  <dcterms:created xsi:type="dcterms:W3CDTF">2022-04-28T06:42:31Z</dcterms:created>
  <dcterms:modified xsi:type="dcterms:W3CDTF">2022-05-23T06:10:25Z</dcterms:modified>
</cp:coreProperties>
</file>