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Z:\2025\TONERY\"/>
    </mc:Choice>
  </mc:AlternateContent>
  <xr:revisionPtr revIDLastSave="0" documentId="8_{DF1F1262-0C7E-45EB-99C5-88E2C2F4AF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4" i="1"/>
  <c r="H4" i="1" s="1"/>
  <c r="G3" i="1"/>
  <c r="H3" i="1" s="1"/>
  <c r="G23" i="1" l="1"/>
  <c r="H23" i="1" l="1"/>
  <c r="F23" i="1"/>
</calcChain>
</file>

<file path=xl/sharedStrings.xml><?xml version="1.0" encoding="utf-8"?>
<sst xmlns="http://schemas.openxmlformats.org/spreadsheetml/2006/main" count="59" uniqueCount="40">
  <si>
    <t>Lp.</t>
  </si>
  <si>
    <t>Typ/Model urządzenia</t>
  </si>
  <si>
    <t>Produkt wymagany</t>
  </si>
  <si>
    <t>Jedn. miary</t>
  </si>
  <si>
    <t>Ilość</t>
  </si>
  <si>
    <t>Cena jednostkowa netto</t>
  </si>
  <si>
    <t>Wartość netto</t>
  </si>
  <si>
    <t>Wartość brutto</t>
  </si>
  <si>
    <t>Toner do kserokopiarki Ricoh Aficio MP 2000 o możliwości wydruku przynajmniej 9 000 kopii  w 5% zadruku strony A4</t>
  </si>
  <si>
    <t>szt.</t>
  </si>
  <si>
    <t>Ricoh Aficio 2501</t>
  </si>
  <si>
    <t>Toner do kserokopiarki Ricoh 2501L o możliwości wydruku przynajmniej 9 000 stron w 5% zadruku strony A4</t>
  </si>
  <si>
    <t>Toner do kserokopiarki Ricoh Aficio MP C3503SP czarny o możliwości wydruku przynajmniej 29 500 stron w 5% zadruku strony A4</t>
  </si>
  <si>
    <t>Toner do kserokopiarki Ricoh Aficio MP C3503SP żółty o możliwości wydruku przynajmniej             18 000 stron w 5% zadruku strony A4</t>
  </si>
  <si>
    <t>Toner do kserokopiarki Ricoh Aficio MP C3503SP niebieski o możliwości wydruku przynajmniej    18 000 stron w 5% zadruku strony A4</t>
  </si>
  <si>
    <t>Toner do kserokopiarki Ricoh Aficio MP C3503SP czerwony o możliwości wydruku przynajmniej 18 000 stron w 5% zadruku strony A4</t>
  </si>
  <si>
    <t xml:space="preserve">Lexmark W850 </t>
  </si>
  <si>
    <t>Toner do kserokopiarki Ricoh IM C2500 czarny o możliwości wydruku przynajmniej 16 500 kopii w 5% zadruku strony A4</t>
  </si>
  <si>
    <t>Toner do kserokopiarki Ricoh IM C2500 niebieski o możliwości wydruku przynajmniej 10 500 kopii w 5% zadruku strony A4</t>
  </si>
  <si>
    <t>Toner do kserokopiarki Ricoh IM C2500 żółty o możliwości wydruku przynajmniej 10 500 kopii w 5% zadruku strony A4</t>
  </si>
  <si>
    <t xml:space="preserve">Lexmark W840 </t>
  </si>
  <si>
    <t>Toner do kserokopiarki Ricoh IM C2500 czerwony o możliwości wydruku przynajmniej 10 500 kopii w 5% zadruku strony A4</t>
  </si>
  <si>
    <t xml:space="preserve">Lexmark T654 </t>
  </si>
  <si>
    <t>Toner do drukarki Lexmark T654 o możliwości wydruku przynajmniej 25 000 stron w 5 % zadruku strony A4</t>
  </si>
  <si>
    <t>Lexmark 602ex MX611</t>
  </si>
  <si>
    <t>Toner do drukarki Lexmark MX 611 o możliwości wydruku przynajmniej 20 000 stron w 5% zadruku strony A4</t>
  </si>
  <si>
    <t>Lexmark MX611</t>
  </si>
  <si>
    <t xml:space="preserve">Bęben światłoczuły do drukarki Lexmark MX611 o możliwości wydruku przynajmniej 60 000 stron w 5% zadruku strony A4 </t>
  </si>
  <si>
    <t>Samsung ml-371x series/</t>
  </si>
  <si>
    <t xml:space="preserve">Kaseta drukująca czarna do drukarki Samsung  ML-3710ND o możliwości wydruku przynajmniej 10 000 stron w 5% zadruku strony A4 </t>
  </si>
  <si>
    <t>Lexmark MS811dhe</t>
  </si>
  <si>
    <t xml:space="preserve">Toner czarny do drukarki Lexmark MS811 o możliwości wydruku przynajmniej 45 000 stron w 5% zadruku stron A4 </t>
  </si>
  <si>
    <t xml:space="preserve">Bęben czarny do drukarki Lexmark MS811 o możliwości wydruku przynajmniej 100 000 stron      w 5% zadruku strony A4 </t>
  </si>
  <si>
    <t>Pojemnik na zużyty toner OKI C931</t>
  </si>
  <si>
    <t>Zestaw konserwacyjny Phaser 7500 DT</t>
  </si>
  <si>
    <t xml:space="preserve">szt. </t>
  </si>
  <si>
    <t>Tusz do drukarki CANON PIXMA TR150, KOLOR canon CLI-36</t>
  </si>
  <si>
    <t xml:space="preserve">                                             Razem </t>
  </si>
  <si>
    <t>Toner do kserokopiarki Ricoh Aficio IM 2702 o możliwości wydruku przynajmniej 12 000 kopii  w 5% zadruku strony A4</t>
  </si>
  <si>
    <t xml:space="preserve">Załącznik nr 1 do Zaproszenia do złożenia oferty cenowej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</si>
</sst>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_ ;[Red]\-#,##0.00\ 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 Light"/>
      <family val="1"/>
      <charset val="238"/>
      <scheme val="major"/>
    </font>
    <font>
      <sz val="12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sz val="12"/>
      <color theme="1"/>
      <name val="Calibri Light"/>
      <family val="2"/>
      <charset val="238"/>
      <scheme val="major"/>
    </font>
    <font>
      <sz val="12"/>
      <color theme="1"/>
      <name val="Calibri Light"/>
      <family val="1"/>
      <charset val="238"/>
      <scheme val="major"/>
    </font>
    <font>
      <sz val="12"/>
      <name val="Calibri Light"/>
      <family val="1"/>
      <charset val="238"/>
      <scheme val="major"/>
    </font>
    <font>
      <b/>
      <sz val="12"/>
      <name val="Calibri Light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65" fontId="1" fillId="2" borderId="11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C1" sqref="C1"/>
    </sheetView>
  </sheetViews>
  <sheetFormatPr defaultRowHeight="15" x14ac:dyDescent="0.25"/>
  <cols>
    <col min="1" max="1" width="4.28515625" customWidth="1"/>
    <col min="2" max="2" width="0" hidden="1" customWidth="1"/>
    <col min="3" max="3" width="84.140625" customWidth="1"/>
    <col min="4" max="4" width="13.140625" customWidth="1"/>
    <col min="5" max="5" width="14.42578125" customWidth="1"/>
    <col min="6" max="6" width="23.28515625" customWidth="1"/>
    <col min="7" max="7" width="22.5703125" customWidth="1"/>
    <col min="8" max="8" width="31.7109375" customWidth="1"/>
  </cols>
  <sheetData>
    <row r="1" spans="1:8" ht="15.75" thickBot="1" x14ac:dyDescent="0.3">
      <c r="C1" t="s">
        <v>39</v>
      </c>
    </row>
    <row r="2" spans="1:8" ht="63.75" thickBot="1" x14ac:dyDescent="0.3">
      <c r="A2" s="1" t="s">
        <v>0</v>
      </c>
      <c r="B2" s="2" t="s">
        <v>1</v>
      </c>
      <c r="C2" s="3" t="s">
        <v>2</v>
      </c>
      <c r="D2" s="2" t="s">
        <v>3</v>
      </c>
      <c r="E2" s="4" t="s">
        <v>4</v>
      </c>
      <c r="F2" s="3" t="s">
        <v>5</v>
      </c>
      <c r="G2" s="3" t="s">
        <v>6</v>
      </c>
      <c r="H2" s="5" t="s">
        <v>7</v>
      </c>
    </row>
    <row r="3" spans="1:8" ht="31.5" x14ac:dyDescent="0.25">
      <c r="A3" s="6">
        <v>1</v>
      </c>
      <c r="B3" s="7"/>
      <c r="C3" s="8" t="s">
        <v>8</v>
      </c>
      <c r="D3" s="9" t="s">
        <v>9</v>
      </c>
      <c r="E3" s="6">
        <v>22</v>
      </c>
      <c r="F3" s="10">
        <v>0</v>
      </c>
      <c r="G3" s="10">
        <f t="shared" ref="G3:G22" si="0">E3*F3</f>
        <v>0</v>
      </c>
      <c r="H3" s="10">
        <f t="shared" ref="H3:H23" si="1">G3*1.23</f>
        <v>0</v>
      </c>
    </row>
    <row r="4" spans="1:8" ht="31.5" x14ac:dyDescent="0.25">
      <c r="A4" s="6">
        <v>2</v>
      </c>
      <c r="B4" s="11"/>
      <c r="C4" s="12" t="s">
        <v>38</v>
      </c>
      <c r="D4" s="13" t="s">
        <v>9</v>
      </c>
      <c r="E4" s="14">
        <v>34</v>
      </c>
      <c r="F4" s="15">
        <v>0</v>
      </c>
      <c r="G4" s="16">
        <f t="shared" si="0"/>
        <v>0</v>
      </c>
      <c r="H4" s="16">
        <f t="shared" si="1"/>
        <v>0</v>
      </c>
    </row>
    <row r="5" spans="1:8" ht="28.5" customHeight="1" x14ac:dyDescent="0.25">
      <c r="A5" s="6">
        <v>3</v>
      </c>
      <c r="B5" s="17" t="s">
        <v>10</v>
      </c>
      <c r="C5" s="18" t="s">
        <v>11</v>
      </c>
      <c r="D5" s="19" t="s">
        <v>9</v>
      </c>
      <c r="E5" s="20">
        <v>60</v>
      </c>
      <c r="F5" s="16">
        <v>0</v>
      </c>
      <c r="G5" s="21">
        <f t="shared" si="0"/>
        <v>0</v>
      </c>
      <c r="H5" s="21">
        <f t="shared" si="1"/>
        <v>0</v>
      </c>
    </row>
    <row r="6" spans="1:8" ht="31.5" x14ac:dyDescent="0.25">
      <c r="A6" s="6">
        <v>4</v>
      </c>
      <c r="B6" s="17"/>
      <c r="C6" s="22" t="s">
        <v>12</v>
      </c>
      <c r="D6" s="19" t="s">
        <v>9</v>
      </c>
      <c r="E6" s="23">
        <v>1</v>
      </c>
      <c r="F6" s="16">
        <v>0</v>
      </c>
      <c r="G6" s="21">
        <f t="shared" si="0"/>
        <v>0</v>
      </c>
      <c r="H6" s="21">
        <f t="shared" si="1"/>
        <v>0</v>
      </c>
    </row>
    <row r="7" spans="1:8" ht="31.5" x14ac:dyDescent="0.25">
      <c r="A7" s="6">
        <v>5</v>
      </c>
      <c r="B7" s="17"/>
      <c r="C7" s="18" t="s">
        <v>13</v>
      </c>
      <c r="D7" s="19" t="s">
        <v>9</v>
      </c>
      <c r="E7" s="20">
        <v>1</v>
      </c>
      <c r="F7" s="16">
        <v>0</v>
      </c>
      <c r="G7" s="21">
        <f t="shared" si="0"/>
        <v>0</v>
      </c>
      <c r="H7" s="21">
        <f t="shared" si="1"/>
        <v>0</v>
      </c>
    </row>
    <row r="8" spans="1:8" ht="31.5" x14ac:dyDescent="0.25">
      <c r="A8" s="6">
        <v>6</v>
      </c>
      <c r="B8" s="17"/>
      <c r="C8" s="18" t="s">
        <v>14</v>
      </c>
      <c r="D8" s="19" t="s">
        <v>9</v>
      </c>
      <c r="E8" s="20">
        <v>2</v>
      </c>
      <c r="F8" s="16">
        <v>0</v>
      </c>
      <c r="G8" s="21">
        <f t="shared" si="0"/>
        <v>0</v>
      </c>
      <c r="H8" s="21">
        <f t="shared" si="1"/>
        <v>0</v>
      </c>
    </row>
    <row r="9" spans="1:8" ht="31.5" x14ac:dyDescent="0.25">
      <c r="A9" s="6">
        <v>7</v>
      </c>
      <c r="B9" s="17"/>
      <c r="C9" s="18" t="s">
        <v>15</v>
      </c>
      <c r="D9" s="19" t="s">
        <v>9</v>
      </c>
      <c r="E9" s="20">
        <v>2</v>
      </c>
      <c r="F9" s="16">
        <v>0</v>
      </c>
      <c r="G9" s="21">
        <f t="shared" si="0"/>
        <v>0</v>
      </c>
      <c r="H9" s="21">
        <f t="shared" si="1"/>
        <v>0</v>
      </c>
    </row>
    <row r="10" spans="1:8" ht="31.5" x14ac:dyDescent="0.25">
      <c r="A10" s="6">
        <v>8</v>
      </c>
      <c r="B10" s="17" t="s">
        <v>16</v>
      </c>
      <c r="C10" s="12" t="s">
        <v>17</v>
      </c>
      <c r="D10" s="19" t="s">
        <v>9</v>
      </c>
      <c r="E10" s="20">
        <v>8</v>
      </c>
      <c r="F10" s="16">
        <v>0</v>
      </c>
      <c r="G10" s="21">
        <f t="shared" si="0"/>
        <v>0</v>
      </c>
      <c r="H10" s="21">
        <f t="shared" si="1"/>
        <v>0</v>
      </c>
    </row>
    <row r="11" spans="1:8" ht="31.5" x14ac:dyDescent="0.25">
      <c r="A11" s="6">
        <v>9</v>
      </c>
      <c r="B11" s="17"/>
      <c r="C11" s="12" t="s">
        <v>18</v>
      </c>
      <c r="D11" s="19" t="s">
        <v>9</v>
      </c>
      <c r="E11" s="20">
        <v>5</v>
      </c>
      <c r="F11" s="16">
        <v>0</v>
      </c>
      <c r="G11" s="21">
        <f t="shared" si="0"/>
        <v>0</v>
      </c>
      <c r="H11" s="21">
        <f t="shared" si="1"/>
        <v>0</v>
      </c>
    </row>
    <row r="12" spans="1:8" ht="31.5" x14ac:dyDescent="0.25">
      <c r="A12" s="6">
        <v>10</v>
      </c>
      <c r="B12" s="17"/>
      <c r="C12" s="12" t="s">
        <v>19</v>
      </c>
      <c r="D12" s="19" t="s">
        <v>9</v>
      </c>
      <c r="E12" s="20">
        <v>6</v>
      </c>
      <c r="F12" s="16">
        <v>0</v>
      </c>
      <c r="G12" s="21">
        <f t="shared" si="0"/>
        <v>0</v>
      </c>
      <c r="H12" s="21">
        <f t="shared" si="1"/>
        <v>0</v>
      </c>
    </row>
    <row r="13" spans="1:8" ht="31.5" x14ac:dyDescent="0.25">
      <c r="A13" s="6">
        <v>11</v>
      </c>
      <c r="B13" s="17" t="s">
        <v>20</v>
      </c>
      <c r="C13" s="12" t="s">
        <v>21</v>
      </c>
      <c r="D13" s="19" t="s">
        <v>9</v>
      </c>
      <c r="E13" s="20">
        <v>5</v>
      </c>
      <c r="F13" s="16">
        <v>0</v>
      </c>
      <c r="G13" s="21">
        <f t="shared" si="0"/>
        <v>0</v>
      </c>
      <c r="H13" s="21">
        <f t="shared" si="1"/>
        <v>0</v>
      </c>
    </row>
    <row r="14" spans="1:8" ht="31.5" x14ac:dyDescent="0.25">
      <c r="A14" s="6">
        <v>12</v>
      </c>
      <c r="B14" s="24" t="s">
        <v>22</v>
      </c>
      <c r="C14" s="25" t="s">
        <v>23</v>
      </c>
      <c r="D14" s="26" t="s">
        <v>9</v>
      </c>
      <c r="E14" s="23">
        <v>25</v>
      </c>
      <c r="F14" s="27">
        <v>0</v>
      </c>
      <c r="G14" s="21">
        <f t="shared" si="0"/>
        <v>0</v>
      </c>
      <c r="H14" s="21">
        <f t="shared" si="1"/>
        <v>0</v>
      </c>
    </row>
    <row r="15" spans="1:8" ht="32.25" customHeight="1" x14ac:dyDescent="0.25">
      <c r="A15" s="6">
        <v>13</v>
      </c>
      <c r="B15" s="17" t="s">
        <v>24</v>
      </c>
      <c r="C15" s="18" t="s">
        <v>25</v>
      </c>
      <c r="D15" s="19" t="s">
        <v>9</v>
      </c>
      <c r="E15" s="20">
        <v>34</v>
      </c>
      <c r="F15" s="16">
        <v>0</v>
      </c>
      <c r="G15" s="21">
        <f t="shared" si="0"/>
        <v>0</v>
      </c>
      <c r="H15" s="21">
        <f t="shared" si="1"/>
        <v>0</v>
      </c>
    </row>
    <row r="16" spans="1:8" ht="33.75" customHeight="1" x14ac:dyDescent="0.25">
      <c r="A16" s="6">
        <v>14</v>
      </c>
      <c r="B16" s="17" t="s">
        <v>26</v>
      </c>
      <c r="C16" s="18" t="s">
        <v>27</v>
      </c>
      <c r="D16" s="19" t="s">
        <v>9</v>
      </c>
      <c r="E16" s="20">
        <v>26</v>
      </c>
      <c r="F16" s="16">
        <v>0</v>
      </c>
      <c r="G16" s="21">
        <f t="shared" si="0"/>
        <v>0</v>
      </c>
      <c r="H16" s="21">
        <f t="shared" si="1"/>
        <v>0</v>
      </c>
    </row>
    <row r="17" spans="1:8" ht="31.5" customHeight="1" x14ac:dyDescent="0.25">
      <c r="A17" s="6">
        <v>15</v>
      </c>
      <c r="B17" s="24" t="s">
        <v>28</v>
      </c>
      <c r="C17" s="18" t="s">
        <v>29</v>
      </c>
      <c r="D17" s="19" t="s">
        <v>9</v>
      </c>
      <c r="E17" s="20">
        <v>25</v>
      </c>
      <c r="F17" s="16">
        <v>0</v>
      </c>
      <c r="G17" s="21">
        <f t="shared" si="0"/>
        <v>0</v>
      </c>
      <c r="H17" s="21">
        <f t="shared" si="1"/>
        <v>0</v>
      </c>
    </row>
    <row r="18" spans="1:8" ht="28.5" customHeight="1" x14ac:dyDescent="0.25">
      <c r="A18" s="6">
        <v>16</v>
      </c>
      <c r="B18" s="17" t="s">
        <v>30</v>
      </c>
      <c r="C18" s="18" t="s">
        <v>31</v>
      </c>
      <c r="D18" s="19" t="s">
        <v>9</v>
      </c>
      <c r="E18" s="20">
        <v>22</v>
      </c>
      <c r="F18" s="16">
        <v>0</v>
      </c>
      <c r="G18" s="21">
        <f t="shared" si="0"/>
        <v>0</v>
      </c>
      <c r="H18" s="21">
        <f t="shared" si="1"/>
        <v>0</v>
      </c>
    </row>
    <row r="19" spans="1:8" ht="33.75" customHeight="1" x14ac:dyDescent="0.25">
      <c r="A19" s="6">
        <v>17</v>
      </c>
      <c r="B19" s="17" t="s">
        <v>30</v>
      </c>
      <c r="C19" s="18" t="s">
        <v>32</v>
      </c>
      <c r="D19" s="19" t="s">
        <v>9</v>
      </c>
      <c r="E19" s="20">
        <v>24</v>
      </c>
      <c r="F19" s="16">
        <v>0</v>
      </c>
      <c r="G19" s="21">
        <f t="shared" si="0"/>
        <v>0</v>
      </c>
      <c r="H19" s="21">
        <f t="shared" si="1"/>
        <v>0</v>
      </c>
    </row>
    <row r="20" spans="1:8" ht="15.75" x14ac:dyDescent="0.25">
      <c r="A20" s="6">
        <v>18</v>
      </c>
      <c r="B20" s="17"/>
      <c r="C20" s="28" t="s">
        <v>33</v>
      </c>
      <c r="D20" s="19" t="s">
        <v>9</v>
      </c>
      <c r="E20" s="20">
        <v>1</v>
      </c>
      <c r="F20" s="16">
        <v>0</v>
      </c>
      <c r="G20" s="16">
        <f t="shared" si="0"/>
        <v>0</v>
      </c>
      <c r="H20" s="16">
        <f t="shared" si="1"/>
        <v>0</v>
      </c>
    </row>
    <row r="21" spans="1:8" ht="15.75" x14ac:dyDescent="0.25">
      <c r="A21" s="6">
        <v>19</v>
      </c>
      <c r="B21" s="17"/>
      <c r="C21" s="28" t="s">
        <v>34</v>
      </c>
      <c r="D21" s="19" t="s">
        <v>35</v>
      </c>
      <c r="E21" s="20">
        <v>1</v>
      </c>
      <c r="F21" s="16">
        <v>0</v>
      </c>
      <c r="G21" s="16">
        <f t="shared" si="0"/>
        <v>0</v>
      </c>
      <c r="H21" s="16">
        <f t="shared" si="1"/>
        <v>0</v>
      </c>
    </row>
    <row r="22" spans="1:8" ht="15.75" x14ac:dyDescent="0.25">
      <c r="A22" s="6">
        <v>20</v>
      </c>
      <c r="B22" s="17"/>
      <c r="C22" s="25" t="s">
        <v>36</v>
      </c>
      <c r="D22" s="19" t="s">
        <v>35</v>
      </c>
      <c r="E22" s="20">
        <v>12</v>
      </c>
      <c r="F22" s="16">
        <v>0</v>
      </c>
      <c r="G22" s="21">
        <f t="shared" si="0"/>
        <v>0</v>
      </c>
      <c r="H22" s="21">
        <f t="shared" si="1"/>
        <v>0</v>
      </c>
    </row>
    <row r="23" spans="1:8" ht="16.5" thickBot="1" x14ac:dyDescent="0.3">
      <c r="A23" s="29" t="s">
        <v>37</v>
      </c>
      <c r="B23" s="30"/>
      <c r="C23" s="31"/>
      <c r="D23" s="32"/>
      <c r="E23" s="33">
        <f>SUM(E3:E22)</f>
        <v>316</v>
      </c>
      <c r="F23" s="34">
        <f>G23/4.3117</f>
        <v>0</v>
      </c>
      <c r="G23" s="35">
        <f>SUM(G3:G22)</f>
        <v>0</v>
      </c>
      <c r="H23" s="36">
        <f t="shared" si="1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004BE765-5E5C-4DFE-A56B-266D715EDC8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Krause Dorota</dc:creator>
  <cp:lastModifiedBy>Błądek Ewa</cp:lastModifiedBy>
  <dcterms:created xsi:type="dcterms:W3CDTF">2015-06-05T18:19:34Z</dcterms:created>
  <dcterms:modified xsi:type="dcterms:W3CDTF">2025-05-28T10:01:19Z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c749637b-3eed-46ab-958f-9e7e283646e2</vt:lpwstr>
  </property>
  <property fmtid="{D5CDD505-2E9C-101B-9397-08002B2CF9AE}" pid="3" name="bjSaver">
    <vt:lpwstr>UFSpH56t5UtL7cgWZzGlmKhFYofv1ouQ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