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_szo\TWpz\99 P R A C O W N I C Y\20 MARCIN SZULIK\Metan-szyby\2025\"/>
    </mc:Choice>
  </mc:AlternateContent>
  <bookViews>
    <workbookView xWindow="0" yWindow="0" windowWidth="28800" windowHeight="9600"/>
  </bookViews>
  <sheets>
    <sheet name="KWK BZ" sheetId="2" r:id="rId1"/>
    <sheet name="SO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G37" i="2" l="1"/>
  <c r="G19" i="2" l="1"/>
  <c r="G25" i="2"/>
  <c r="H25" i="2" s="1"/>
  <c r="G31" i="2"/>
  <c r="H31" i="2" s="1"/>
  <c r="H37" i="2"/>
  <c r="G43" i="2"/>
  <c r="H43" i="2" s="1"/>
  <c r="G49" i="2"/>
  <c r="H49" i="2" s="1"/>
  <c r="G55" i="2"/>
  <c r="H55" i="2" s="1"/>
  <c r="G61" i="2"/>
  <c r="H61" i="2" s="1"/>
  <c r="G67" i="2"/>
  <c r="H67" i="2" s="1"/>
  <c r="G73" i="2"/>
  <c r="H73" i="2" s="1"/>
  <c r="G79" i="2"/>
  <c r="H79" i="2" s="1"/>
  <c r="G85" i="2"/>
  <c r="H85" i="2" s="1"/>
</calcChain>
</file>

<file path=xl/sharedStrings.xml><?xml version="1.0" encoding="utf-8"?>
<sst xmlns="http://schemas.openxmlformats.org/spreadsheetml/2006/main" count="241" uniqueCount="50">
  <si>
    <r>
      <t xml:space="preserve">Nazwa drugiej kopalni                                 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</si>
  <si>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</si>
  <si>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</si>
  <si>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</si>
  <si>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</si>
  <si>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</si>
  <si>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/h]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</si>
  <si>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/h]</t>
    </r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</si>
  <si>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/min]</t>
    </r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</si>
  <si>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</si>
  <si>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</si>
  <si>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</si>
  <si>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</si>
  <si>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</si>
  <si>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</si>
  <si>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 xml:space="preserve">Emisja metanu zarejestrowana przez urządzenie do pomiaru ciągłego </t>
  </si>
  <si>
    <t>pomiaru stężeń metanu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</si>
  <si>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</si>
  <si>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</si>
  <si>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</si>
  <si>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Czas, w którym działało urządzenie do pomiaru ciągłego                 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</si>
  <si>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>Specyfikacje techniczne urządzeń pomiarowych stosowanych do monitorowania i kwantyfikacji emisji metanu oraz określone przez producenta optymalne warunki ich działania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</si>
  <si>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</si>
  <si>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</si>
  <si>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</si>
  <si>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</si>
  <si>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</si>
  <si>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</si>
  <si>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koksowy</t>
  </si>
  <si>
    <t>Produkcja węgla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</si>
  <si>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</si>
  <si>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159 rozporządzenia Ministra Energii z dnia 23 listopada 2016 r. w sprawie szczegółówych wymagań dotyczących prowadzenia ruchu podziemnych zakładów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</si>
  <si>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punkt 2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</si>
  <si>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t>wydechowy</t>
  </si>
  <si>
    <t>nie dotyczy</t>
  </si>
  <si>
    <t>surowy</t>
  </si>
  <si>
    <t>Nazwa stacji odmetanowania
(w stosownych przypadkach)</t>
  </si>
  <si>
    <t xml:space="preserve">metan przesyłany przez kopalniany system odmetanowania              </t>
  </si>
  <si>
    <t>metan uwolniony do atmosfery</t>
  </si>
  <si>
    <t xml:space="preserve"> metan spalany w pochodni</t>
  </si>
  <si>
    <t>nominalny poziom skuteczności spalania gazu pochodni lub innego urządzenia do spalania</t>
  </si>
  <si>
    <t>wykorzystanie wychwyconego metanu</t>
  </si>
  <si>
    <t>[%]</t>
  </si>
  <si>
    <t>B= 49,580846 L= 18,372916</t>
  </si>
  <si>
    <t xml:space="preserve">1. Metanomierz MM-4 do pomiaru ciągłego stężenia metanu. Detektor katalityczny. 
2. Rurka Pitota-Prandtl'a do pomiaru prędkości przepływu powietrza wraz z układem pomiarowym. </t>
  </si>
  <si>
    <t xml:space="preserve">Próbki powietrza do analizy chromatograficznej pobierane są z rury szybowej min. 10m poniżej kanałów wentylacyjnych do pipety i przekazywane do akredytowanego laboratorium. </t>
  </si>
  <si>
    <t>IVz</t>
  </si>
  <si>
    <t xml:space="preserve">Ruch "Zofiówka" posiada połączenie wentylacyjne z Ruchem "Borynia". </t>
  </si>
  <si>
    <t>365 dni (100%)</t>
  </si>
  <si>
    <t>Za rok 2025 emisja wyniosła: 6556,476006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</si>
</sst>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 Light"/>
      <family val="1"/>
      <charset val="238"/>
      <scheme val="major"/>
    </font>
    <font>
      <sz val="12"/>
      <color theme="1"/>
      <name val="Calibri Light"/>
      <family val="2"/>
      <charset val="238"/>
      <scheme val="maj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23" xfId="0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3" fontId="0" fillId="2" borderId="9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Normal="100" workbookViewId="0">
      <selection activeCell="A15" sqref="A15:H15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3.28515625" style="1" customWidth="1"/>
    <col min="6" max="6" width="12.5703125" customWidth="1"/>
  </cols>
  <sheetData>
    <row r="1" spans="1:13" ht="18.75" customHeight="1">
      <c r="A1" s="61" t="s">
        <v>29</v>
      </c>
      <c r="B1" s="62"/>
      <c r="C1" s="11" t="s">
        <v>35</v>
      </c>
      <c r="D1" s="67">
        <v>4056284</v>
      </c>
      <c r="E1" s="68"/>
      <c r="F1" s="68"/>
      <c r="G1" s="68"/>
      <c r="H1" s="11" t="s">
        <v>14</v>
      </c>
    </row>
    <row r="2" spans="1:13" ht="18.75" customHeight="1">
      <c r="A2" s="63"/>
      <c r="B2" s="64"/>
      <c r="C2" s="11" t="s">
        <v>28</v>
      </c>
      <c r="D2" s="51">
        <v>2377872</v>
      </c>
      <c r="E2" s="52"/>
      <c r="F2" s="52"/>
      <c r="G2" s="53"/>
      <c r="H2" s="11" t="s">
        <v>14</v>
      </c>
    </row>
    <row r="3" spans="1:13" ht="20.25" customHeight="1">
      <c r="A3" s="65"/>
      <c r="B3" s="66"/>
      <c r="C3" s="11" t="s">
        <v>27</v>
      </c>
      <c r="D3" s="67">
        <v>76747</v>
      </c>
      <c r="E3" s="68"/>
      <c r="F3" s="68"/>
      <c r="G3" s="68"/>
      <c r="H3" s="11" t="s">
        <v>14</v>
      </c>
    </row>
    <row r="4" spans="1:13" ht="28.35" customHeight="1">
      <c r="A4" s="69" t="s">
        <v>26</v>
      </c>
      <c r="B4" s="56" t="s">
        <v>25</v>
      </c>
      <c r="C4" s="57"/>
      <c r="D4" s="48" t="s">
        <v>46</v>
      </c>
      <c r="E4" s="48"/>
      <c r="F4" s="48"/>
      <c r="G4" s="48"/>
      <c r="H4" s="48"/>
    </row>
    <row r="5" spans="1:13" ht="28.35" customHeight="1">
      <c r="A5" s="70"/>
      <c r="B5" s="56" t="s">
        <v>24</v>
      </c>
      <c r="C5" s="57"/>
      <c r="D5" s="72" t="s">
        <v>34</v>
      </c>
      <c r="E5" s="72"/>
      <c r="F5" s="72"/>
      <c r="G5" s="72"/>
      <c r="H5" s="72"/>
    </row>
    <row r="6" spans="1:13" ht="28.35" customHeight="1">
      <c r="A6" s="70"/>
      <c r="B6" s="56" t="s">
        <v>23</v>
      </c>
      <c r="C6" s="57"/>
      <c r="D6" s="48" t="s">
        <v>43</v>
      </c>
      <c r="E6" s="48"/>
      <c r="F6" s="48"/>
      <c r="G6" s="48"/>
      <c r="H6" s="48"/>
    </row>
    <row r="7" spans="1:13" ht="28.35" customHeight="1">
      <c r="A7" s="71"/>
      <c r="B7" s="56" t="s">
        <v>22</v>
      </c>
      <c r="C7" s="57"/>
      <c r="D7" s="58" t="s">
        <v>33</v>
      </c>
      <c r="E7" s="59"/>
      <c r="F7" s="59"/>
      <c r="G7" s="59"/>
      <c r="H7" s="60"/>
    </row>
    <row r="8" spans="1:13" ht="72" customHeight="1">
      <c r="A8" s="49" t="s">
        <v>21</v>
      </c>
      <c r="B8" s="49"/>
      <c r="C8" s="49"/>
      <c r="D8" s="74" t="s">
        <v>44</v>
      </c>
      <c r="E8" s="48"/>
      <c r="F8" s="48"/>
      <c r="G8" s="48"/>
      <c r="H8" s="48"/>
      <c r="L8" s="32"/>
      <c r="M8" s="32"/>
    </row>
    <row r="9" spans="1:13" ht="45" customHeight="1">
      <c r="A9" s="49" t="s">
        <v>20</v>
      </c>
      <c r="B9" s="49"/>
      <c r="C9" s="49"/>
      <c r="D9" s="48" t="s">
        <v>48</v>
      </c>
      <c r="E9" s="48"/>
      <c r="F9" s="48"/>
      <c r="G9" s="48"/>
      <c r="H9" s="48"/>
    </row>
    <row r="10" spans="1:13" ht="42" customHeight="1">
      <c r="A10" s="49" t="s">
        <v>19</v>
      </c>
      <c r="B10" s="49"/>
      <c r="C10" s="49"/>
      <c r="D10" s="49"/>
      <c r="E10" s="49"/>
      <c r="F10" s="49"/>
      <c r="G10" s="49"/>
      <c r="H10" s="49"/>
    </row>
    <row r="11" spans="1:13" ht="45" customHeight="1">
      <c r="A11" s="10" t="s">
        <v>5</v>
      </c>
      <c r="B11" s="75" t="s">
        <v>18</v>
      </c>
      <c r="C11" s="75"/>
      <c r="D11" s="54" t="s">
        <v>32</v>
      </c>
      <c r="E11" s="55"/>
      <c r="F11" s="55"/>
      <c r="G11" s="55"/>
      <c r="H11" s="55"/>
    </row>
    <row r="12" spans="1:13" ht="50.25" customHeight="1">
      <c r="A12" s="8" t="s">
        <v>5</v>
      </c>
      <c r="B12" s="49" t="s">
        <v>17</v>
      </c>
      <c r="C12" s="49"/>
      <c r="D12" s="73" t="s">
        <v>31</v>
      </c>
      <c r="E12" s="55"/>
      <c r="F12" s="55"/>
      <c r="G12" s="55"/>
      <c r="H12" s="55"/>
    </row>
    <row r="13" spans="1:13" ht="49.5" customHeight="1">
      <c r="A13" s="8" t="s">
        <v>5</v>
      </c>
      <c r="B13" s="49" t="s">
        <v>16</v>
      </c>
      <c r="C13" s="49"/>
      <c r="D13" s="54" t="s">
        <v>30</v>
      </c>
      <c r="E13" s="55"/>
      <c r="F13" s="55"/>
      <c r="G13" s="55"/>
      <c r="H13" s="55"/>
    </row>
    <row r="14" spans="1:13" ht="33" customHeight="1">
      <c r="A14" s="49" t="s">
        <v>15</v>
      </c>
      <c r="B14" s="49"/>
      <c r="C14" s="49"/>
      <c r="D14" s="76" t="s">
        <v>49</v>
      </c>
      <c r="E14" s="77"/>
      <c r="F14" s="77"/>
      <c r="G14" s="78"/>
      <c r="H14" s="9" t="s">
        <v>14</v>
      </c>
    </row>
    <row r="15" spans="1:13" ht="36" customHeight="1" thickBot="1">
      <c r="A15" s="79" t="s">
        <v>13</v>
      </c>
      <c r="B15" s="79"/>
      <c r="C15" s="79"/>
      <c r="D15" s="79"/>
      <c r="E15" s="79"/>
      <c r="F15" s="79"/>
      <c r="G15" s="79"/>
      <c r="H15" s="79"/>
    </row>
    <row r="16" spans="1:13" ht="28.35" customHeight="1">
      <c r="A16" s="19" t="s">
        <v>5</v>
      </c>
      <c r="B16" s="46" t="s">
        <v>12</v>
      </c>
      <c r="C16" s="46"/>
      <c r="D16" s="47">
        <v>45687</v>
      </c>
      <c r="E16" s="48"/>
      <c r="F16" s="48"/>
      <c r="G16" s="48"/>
      <c r="H16" s="48"/>
    </row>
    <row r="17" spans="1:8" ht="34.5" customHeight="1">
      <c r="A17" s="18" t="s">
        <v>5</v>
      </c>
      <c r="B17" s="49" t="s">
        <v>11</v>
      </c>
      <c r="C17" s="49"/>
      <c r="D17" s="50" t="s">
        <v>45</v>
      </c>
      <c r="E17" s="50"/>
      <c r="F17" s="50"/>
      <c r="G17" s="50"/>
      <c r="H17" s="50"/>
    </row>
    <row r="18" spans="1:8" ht="24.75" customHeight="1">
      <c r="A18" s="37" t="s">
        <v>5</v>
      </c>
      <c r="B18" s="39" t="s">
        <v>10</v>
      </c>
      <c r="C18" s="40"/>
      <c r="D18" s="5" t="s">
        <v>9</v>
      </c>
      <c r="E18" s="33" t="s">
        <v>8</v>
      </c>
      <c r="F18" s="34"/>
      <c r="G18" s="5" t="s">
        <v>7</v>
      </c>
      <c r="H18" s="17" t="s">
        <v>6</v>
      </c>
    </row>
    <row r="19" spans="1:8" ht="19.5" customHeight="1">
      <c r="A19" s="38"/>
      <c r="B19" s="41"/>
      <c r="C19" s="42"/>
      <c r="D19" s="7">
        <v>0.15</v>
      </c>
      <c r="E19" s="35">
        <v>22300</v>
      </c>
      <c r="F19" s="36"/>
      <c r="G19" s="6">
        <f>(D19/100)*E19*60</f>
        <v>2007.0000000000002</v>
      </c>
      <c r="H19" s="16">
        <f>G19*0.717/1000</f>
        <v>1.439019</v>
      </c>
    </row>
    <row r="20" spans="1:8" ht="24.75" customHeight="1">
      <c r="A20" s="37" t="s">
        <v>5</v>
      </c>
      <c r="B20" s="39" t="s">
        <v>4</v>
      </c>
      <c r="C20" s="40"/>
      <c r="D20" s="5" t="s">
        <v>3</v>
      </c>
      <c r="E20" s="5" t="s">
        <v>2</v>
      </c>
      <c r="F20" s="5" t="s">
        <v>1</v>
      </c>
      <c r="G20" s="15"/>
      <c r="H20" s="14"/>
    </row>
    <row r="21" spans="1:8" ht="19.5" customHeight="1" thickBot="1">
      <c r="A21" s="43"/>
      <c r="B21" s="44"/>
      <c r="C21" s="45"/>
      <c r="D21" s="30">
        <v>974</v>
      </c>
      <c r="E21" s="30">
        <v>19</v>
      </c>
      <c r="F21" s="31">
        <v>88</v>
      </c>
      <c r="G21" s="13"/>
      <c r="H21" s="12"/>
    </row>
    <row r="22" spans="1:8" ht="28.35" customHeight="1">
      <c r="A22" s="19" t="s">
        <v>5</v>
      </c>
      <c r="B22" s="46" t="s">
        <v>12</v>
      </c>
      <c r="C22" s="46"/>
      <c r="D22" s="47">
        <v>45715</v>
      </c>
      <c r="E22" s="48"/>
      <c r="F22" s="48"/>
      <c r="G22" s="48"/>
      <c r="H22" s="48"/>
    </row>
    <row r="23" spans="1:8" ht="34.5" customHeight="1">
      <c r="A23" s="18" t="s">
        <v>5</v>
      </c>
      <c r="B23" s="49" t="s">
        <v>11</v>
      </c>
      <c r="C23" s="49"/>
      <c r="D23" s="50" t="s">
        <v>45</v>
      </c>
      <c r="E23" s="50"/>
      <c r="F23" s="50"/>
      <c r="G23" s="50"/>
      <c r="H23" s="50"/>
    </row>
    <row r="24" spans="1:8" ht="24.75" customHeight="1">
      <c r="A24" s="37" t="s">
        <v>5</v>
      </c>
      <c r="B24" s="39" t="s">
        <v>10</v>
      </c>
      <c r="C24" s="40"/>
      <c r="D24" s="5" t="s">
        <v>9</v>
      </c>
      <c r="E24" s="33" t="s">
        <v>8</v>
      </c>
      <c r="F24" s="34"/>
      <c r="G24" s="5" t="s">
        <v>7</v>
      </c>
      <c r="H24" s="17" t="s">
        <v>6</v>
      </c>
    </row>
    <row r="25" spans="1:8" ht="19.5" customHeight="1">
      <c r="A25" s="38"/>
      <c r="B25" s="41"/>
      <c r="C25" s="42"/>
      <c r="D25" s="7">
        <v>0.11</v>
      </c>
      <c r="E25" s="35">
        <v>21900</v>
      </c>
      <c r="F25" s="36"/>
      <c r="G25" s="6">
        <f>(D25/100)*E25*60</f>
        <v>1445.4</v>
      </c>
      <c r="H25" s="16">
        <f>G25*0.717/1000</f>
        <v>1.0363517999999998</v>
      </c>
    </row>
    <row r="26" spans="1:8" ht="24.75" customHeight="1">
      <c r="A26" s="37" t="s">
        <v>5</v>
      </c>
      <c r="B26" s="39" t="s">
        <v>4</v>
      </c>
      <c r="C26" s="40"/>
      <c r="D26" s="5" t="s">
        <v>3</v>
      </c>
      <c r="E26" s="5" t="s">
        <v>2</v>
      </c>
      <c r="F26" s="5" t="s">
        <v>1</v>
      </c>
      <c r="G26" s="15"/>
      <c r="H26" s="14"/>
    </row>
    <row r="27" spans="1:8" ht="19.5" customHeight="1" thickBot="1">
      <c r="A27" s="43"/>
      <c r="B27" s="44"/>
      <c r="C27" s="45"/>
      <c r="D27" s="30">
        <v>984</v>
      </c>
      <c r="E27" s="30">
        <v>18.399999999999999</v>
      </c>
      <c r="F27" s="31">
        <v>88</v>
      </c>
      <c r="G27" s="13"/>
      <c r="H27" s="12"/>
    </row>
    <row r="28" spans="1:8" ht="28.35" customHeight="1">
      <c r="A28" s="19" t="s">
        <v>5</v>
      </c>
      <c r="B28" s="46" t="s">
        <v>12</v>
      </c>
      <c r="C28" s="46"/>
      <c r="D28" s="47">
        <v>45744</v>
      </c>
      <c r="E28" s="48"/>
      <c r="F28" s="48"/>
      <c r="G28" s="48"/>
      <c r="H28" s="48"/>
    </row>
    <row r="29" spans="1:8" ht="34.5" customHeight="1">
      <c r="A29" s="18" t="s">
        <v>5</v>
      </c>
      <c r="B29" s="49" t="s">
        <v>11</v>
      </c>
      <c r="C29" s="49"/>
      <c r="D29" s="50" t="s">
        <v>45</v>
      </c>
      <c r="E29" s="50"/>
      <c r="F29" s="50"/>
      <c r="G29" s="50"/>
      <c r="H29" s="50"/>
    </row>
    <row r="30" spans="1:8" ht="24.75" customHeight="1">
      <c r="A30" s="37" t="s">
        <v>5</v>
      </c>
      <c r="B30" s="39" t="s">
        <v>10</v>
      </c>
      <c r="C30" s="40"/>
      <c r="D30" s="5" t="s">
        <v>9</v>
      </c>
      <c r="E30" s="33" t="s">
        <v>8</v>
      </c>
      <c r="F30" s="34"/>
      <c r="G30" s="5" t="s">
        <v>7</v>
      </c>
      <c r="H30" s="17" t="s">
        <v>6</v>
      </c>
    </row>
    <row r="31" spans="1:8" ht="19.5" customHeight="1">
      <c r="A31" s="38"/>
      <c r="B31" s="41"/>
      <c r="C31" s="42"/>
      <c r="D31" s="7">
        <v>0.11</v>
      </c>
      <c r="E31" s="35">
        <v>21600</v>
      </c>
      <c r="F31" s="36"/>
      <c r="G31" s="6">
        <f>(D31/100)*E31*60</f>
        <v>1425.6000000000001</v>
      </c>
      <c r="H31" s="16">
        <f>G31*0.717/1000</f>
        <v>1.0221552</v>
      </c>
    </row>
    <row r="32" spans="1:8" ht="24.75" customHeight="1">
      <c r="A32" s="37" t="s">
        <v>5</v>
      </c>
      <c r="B32" s="39" t="s">
        <v>4</v>
      </c>
      <c r="C32" s="40"/>
      <c r="D32" s="5" t="s">
        <v>3</v>
      </c>
      <c r="E32" s="5" t="s">
        <v>2</v>
      </c>
      <c r="F32" s="5" t="s">
        <v>1</v>
      </c>
      <c r="G32" s="15"/>
      <c r="H32" s="14"/>
    </row>
    <row r="33" spans="1:8" ht="19.5" customHeight="1" thickBot="1">
      <c r="A33" s="43"/>
      <c r="B33" s="44"/>
      <c r="C33" s="45"/>
      <c r="D33" s="30">
        <v>978</v>
      </c>
      <c r="E33" s="30">
        <v>18.8</v>
      </c>
      <c r="F33" s="31">
        <v>88</v>
      </c>
      <c r="G33" s="13"/>
      <c r="H33" s="12"/>
    </row>
    <row r="34" spans="1:8" ht="28.35" customHeight="1">
      <c r="A34" s="19" t="s">
        <v>5</v>
      </c>
      <c r="B34" s="46" t="s">
        <v>12</v>
      </c>
      <c r="C34" s="46"/>
      <c r="D34" s="47">
        <v>45776</v>
      </c>
      <c r="E34" s="48"/>
      <c r="F34" s="48"/>
      <c r="G34" s="48"/>
      <c r="H34" s="48"/>
    </row>
    <row r="35" spans="1:8" ht="34.5" customHeight="1">
      <c r="A35" s="18" t="s">
        <v>5</v>
      </c>
      <c r="B35" s="49" t="s">
        <v>11</v>
      </c>
      <c r="C35" s="49"/>
      <c r="D35" s="50" t="s">
        <v>45</v>
      </c>
      <c r="E35" s="50"/>
      <c r="F35" s="50"/>
      <c r="G35" s="50"/>
      <c r="H35" s="50"/>
    </row>
    <row r="36" spans="1:8" ht="24.75" customHeight="1">
      <c r="A36" s="37" t="s">
        <v>5</v>
      </c>
      <c r="B36" s="39" t="s">
        <v>10</v>
      </c>
      <c r="C36" s="40"/>
      <c r="D36" s="5" t="s">
        <v>9</v>
      </c>
      <c r="E36" s="33" t="s">
        <v>8</v>
      </c>
      <c r="F36" s="34"/>
      <c r="G36" s="5" t="s">
        <v>7</v>
      </c>
      <c r="H36" s="17" t="s">
        <v>6</v>
      </c>
    </row>
    <row r="37" spans="1:8" ht="19.5" customHeight="1">
      <c r="A37" s="38"/>
      <c r="B37" s="41"/>
      <c r="C37" s="42"/>
      <c r="D37" s="7">
        <v>0.11</v>
      </c>
      <c r="E37" s="35">
        <v>20850</v>
      </c>
      <c r="F37" s="36"/>
      <c r="G37" s="6">
        <f>(D37/100)*E37*60</f>
        <v>1376.1000000000001</v>
      </c>
      <c r="H37" s="16">
        <f>G37*0.717/1000</f>
        <v>0.98666370000000003</v>
      </c>
    </row>
    <row r="38" spans="1:8" ht="24.75" customHeight="1">
      <c r="A38" s="37" t="s">
        <v>5</v>
      </c>
      <c r="B38" s="39" t="s">
        <v>4</v>
      </c>
      <c r="C38" s="40"/>
      <c r="D38" s="5" t="s">
        <v>3</v>
      </c>
      <c r="E38" s="5" t="s">
        <v>2</v>
      </c>
      <c r="F38" s="5" t="s">
        <v>1</v>
      </c>
      <c r="G38" s="15"/>
      <c r="H38" s="14"/>
    </row>
    <row r="39" spans="1:8" ht="19.5" customHeight="1" thickBot="1">
      <c r="A39" s="43"/>
      <c r="B39" s="44"/>
      <c r="C39" s="45"/>
      <c r="D39" s="30">
        <v>991</v>
      </c>
      <c r="E39" s="30">
        <v>18.8</v>
      </c>
      <c r="F39" s="31">
        <v>88</v>
      </c>
      <c r="G39" s="13"/>
      <c r="H39" s="12"/>
    </row>
    <row r="40" spans="1:8" ht="28.35" customHeight="1">
      <c r="A40" s="19" t="s">
        <v>5</v>
      </c>
      <c r="B40" s="46" t="s">
        <v>12</v>
      </c>
      <c r="C40" s="46"/>
      <c r="D40" s="47">
        <v>45807</v>
      </c>
      <c r="E40" s="48"/>
      <c r="F40" s="48"/>
      <c r="G40" s="48"/>
      <c r="H40" s="48"/>
    </row>
    <row r="41" spans="1:8" ht="34.5" customHeight="1">
      <c r="A41" s="18" t="s">
        <v>5</v>
      </c>
      <c r="B41" s="49" t="s">
        <v>11</v>
      </c>
      <c r="C41" s="49"/>
      <c r="D41" s="50" t="s">
        <v>45</v>
      </c>
      <c r="E41" s="50"/>
      <c r="F41" s="50"/>
      <c r="G41" s="50"/>
      <c r="H41" s="50"/>
    </row>
    <row r="42" spans="1:8" ht="24.75" customHeight="1">
      <c r="A42" s="37" t="s">
        <v>5</v>
      </c>
      <c r="B42" s="39" t="s">
        <v>10</v>
      </c>
      <c r="C42" s="40"/>
      <c r="D42" s="5" t="s">
        <v>9</v>
      </c>
      <c r="E42" s="33" t="s">
        <v>8</v>
      </c>
      <c r="F42" s="34"/>
      <c r="G42" s="5" t="s">
        <v>7</v>
      </c>
      <c r="H42" s="17" t="s">
        <v>6</v>
      </c>
    </row>
    <row r="43" spans="1:8" ht="19.5" customHeight="1">
      <c r="A43" s="38"/>
      <c r="B43" s="41"/>
      <c r="C43" s="42"/>
      <c r="D43" s="7">
        <v>0.11</v>
      </c>
      <c r="E43" s="35">
        <v>21950</v>
      </c>
      <c r="F43" s="36"/>
      <c r="G43" s="6">
        <f>(D43/100)*E43*60</f>
        <v>1448.7000000000003</v>
      </c>
      <c r="H43" s="16">
        <f>G43*0.717/1000</f>
        <v>1.0387179000000002</v>
      </c>
    </row>
    <row r="44" spans="1:8" ht="24.75" customHeight="1">
      <c r="A44" s="37" t="s">
        <v>5</v>
      </c>
      <c r="B44" s="39" t="s">
        <v>4</v>
      </c>
      <c r="C44" s="40"/>
      <c r="D44" s="5" t="s">
        <v>3</v>
      </c>
      <c r="E44" s="5" t="s">
        <v>2</v>
      </c>
      <c r="F44" s="5" t="s">
        <v>1</v>
      </c>
      <c r="G44" s="15"/>
      <c r="H44" s="14"/>
    </row>
    <row r="45" spans="1:8" ht="19.5" customHeight="1" thickBot="1">
      <c r="A45" s="43"/>
      <c r="B45" s="44"/>
      <c r="C45" s="45"/>
      <c r="D45" s="30">
        <v>984</v>
      </c>
      <c r="E45" s="30">
        <v>19.600000000000001</v>
      </c>
      <c r="F45" s="31">
        <v>88</v>
      </c>
      <c r="G45" s="13"/>
      <c r="H45" s="12"/>
    </row>
    <row r="46" spans="1:8" ht="28.35" customHeight="1">
      <c r="A46" s="19" t="s">
        <v>5</v>
      </c>
      <c r="B46" s="46" t="s">
        <v>12</v>
      </c>
      <c r="C46" s="46"/>
      <c r="D46" s="47">
        <v>45838</v>
      </c>
      <c r="E46" s="48"/>
      <c r="F46" s="48"/>
      <c r="G46" s="48"/>
      <c r="H46" s="48"/>
    </row>
    <row r="47" spans="1:8" ht="34.5" customHeight="1">
      <c r="A47" s="18" t="s">
        <v>5</v>
      </c>
      <c r="B47" s="49" t="s">
        <v>11</v>
      </c>
      <c r="C47" s="49"/>
      <c r="D47" s="50" t="s">
        <v>45</v>
      </c>
      <c r="E47" s="50"/>
      <c r="F47" s="50"/>
      <c r="G47" s="50"/>
      <c r="H47" s="50"/>
    </row>
    <row r="48" spans="1:8" ht="24.75" customHeight="1">
      <c r="A48" s="37" t="s">
        <v>5</v>
      </c>
      <c r="B48" s="39" t="s">
        <v>10</v>
      </c>
      <c r="C48" s="40"/>
      <c r="D48" s="5" t="s">
        <v>9</v>
      </c>
      <c r="E48" s="33" t="s">
        <v>8</v>
      </c>
      <c r="F48" s="34"/>
      <c r="G48" s="5" t="s">
        <v>7</v>
      </c>
      <c r="H48" s="17" t="s">
        <v>6</v>
      </c>
    </row>
    <row r="49" spans="1:8" ht="19.5" customHeight="1">
      <c r="A49" s="38"/>
      <c r="B49" s="41"/>
      <c r="C49" s="42"/>
      <c r="D49" s="7">
        <v>7.0000000000000007E-2</v>
      </c>
      <c r="E49" s="35">
        <v>22240</v>
      </c>
      <c r="F49" s="36"/>
      <c r="G49" s="6">
        <f>(D49/100)*E49*60</f>
        <v>934.08</v>
      </c>
      <c r="H49" s="16">
        <f>G49*0.717/1000</f>
        <v>0.66973536</v>
      </c>
    </row>
    <row r="50" spans="1:8" ht="24.75" customHeight="1">
      <c r="A50" s="37" t="s">
        <v>5</v>
      </c>
      <c r="B50" s="39" t="s">
        <v>4</v>
      </c>
      <c r="C50" s="40"/>
      <c r="D50" s="5" t="s">
        <v>3</v>
      </c>
      <c r="E50" s="5" t="s">
        <v>2</v>
      </c>
      <c r="F50" s="5" t="s">
        <v>1</v>
      </c>
      <c r="G50" s="15"/>
      <c r="H50" s="14"/>
    </row>
    <row r="51" spans="1:8" ht="19.5" customHeight="1" thickBot="1">
      <c r="A51" s="43"/>
      <c r="B51" s="44"/>
      <c r="C51" s="45"/>
      <c r="D51" s="30">
        <v>989</v>
      </c>
      <c r="E51" s="30">
        <v>22.8</v>
      </c>
      <c r="F51" s="31">
        <v>88</v>
      </c>
      <c r="G51" s="13"/>
      <c r="H51" s="12"/>
    </row>
    <row r="52" spans="1:8" ht="28.35" customHeight="1">
      <c r="A52" s="19" t="s">
        <v>5</v>
      </c>
      <c r="B52" s="46" t="s">
        <v>12</v>
      </c>
      <c r="C52" s="46"/>
      <c r="D52" s="47">
        <v>45868</v>
      </c>
      <c r="E52" s="48"/>
      <c r="F52" s="48"/>
      <c r="G52" s="48"/>
      <c r="H52" s="48"/>
    </row>
    <row r="53" spans="1:8" ht="34.5" customHeight="1">
      <c r="A53" s="18" t="s">
        <v>5</v>
      </c>
      <c r="B53" s="49" t="s">
        <v>11</v>
      </c>
      <c r="C53" s="49"/>
      <c r="D53" s="50" t="s">
        <v>45</v>
      </c>
      <c r="E53" s="50"/>
      <c r="F53" s="50"/>
      <c r="G53" s="50"/>
      <c r="H53" s="50"/>
    </row>
    <row r="54" spans="1:8" ht="24.75" customHeight="1">
      <c r="A54" s="37" t="s">
        <v>5</v>
      </c>
      <c r="B54" s="39" t="s">
        <v>10</v>
      </c>
      <c r="C54" s="40"/>
      <c r="D54" s="5" t="s">
        <v>9</v>
      </c>
      <c r="E54" s="33" t="s">
        <v>8</v>
      </c>
      <c r="F54" s="34"/>
      <c r="G54" s="5" t="s">
        <v>7</v>
      </c>
      <c r="H54" s="17" t="s">
        <v>6</v>
      </c>
    </row>
    <row r="55" spans="1:8" ht="19.5" customHeight="1">
      <c r="A55" s="38"/>
      <c r="B55" s="41"/>
      <c r="C55" s="42"/>
      <c r="D55" s="7">
        <v>0.08</v>
      </c>
      <c r="E55" s="35">
        <v>20900</v>
      </c>
      <c r="F55" s="36"/>
      <c r="G55" s="6">
        <f>(D55/100)*E55*60</f>
        <v>1003.2000000000002</v>
      </c>
      <c r="H55" s="16">
        <f>G55*0.717/1000</f>
        <v>0.71929440000000011</v>
      </c>
    </row>
    <row r="56" spans="1:8" ht="24.75" customHeight="1">
      <c r="A56" s="37" t="s">
        <v>5</v>
      </c>
      <c r="B56" s="39" t="s">
        <v>4</v>
      </c>
      <c r="C56" s="40"/>
      <c r="D56" s="5" t="s">
        <v>3</v>
      </c>
      <c r="E56" s="5" t="s">
        <v>2</v>
      </c>
      <c r="F56" s="5" t="s">
        <v>1</v>
      </c>
      <c r="G56" s="15"/>
      <c r="H56" s="14"/>
    </row>
    <row r="57" spans="1:8" ht="19.5" customHeight="1" thickBot="1">
      <c r="A57" s="43"/>
      <c r="B57" s="44"/>
      <c r="C57" s="45"/>
      <c r="D57" s="30">
        <v>981</v>
      </c>
      <c r="E57" s="30">
        <v>23</v>
      </c>
      <c r="F57" s="31">
        <v>88</v>
      </c>
      <c r="G57" s="13"/>
      <c r="H57" s="12"/>
    </row>
    <row r="58" spans="1:8" ht="28.35" customHeight="1">
      <c r="A58" s="19" t="s">
        <v>5</v>
      </c>
      <c r="B58" s="46" t="s">
        <v>12</v>
      </c>
      <c r="C58" s="46"/>
      <c r="D58" s="47">
        <v>45896</v>
      </c>
      <c r="E58" s="48"/>
      <c r="F58" s="48"/>
      <c r="G58" s="48"/>
      <c r="H58" s="48"/>
    </row>
    <row r="59" spans="1:8" ht="34.5" customHeight="1">
      <c r="A59" s="18" t="s">
        <v>5</v>
      </c>
      <c r="B59" s="49" t="s">
        <v>11</v>
      </c>
      <c r="C59" s="49"/>
      <c r="D59" s="50" t="s">
        <v>45</v>
      </c>
      <c r="E59" s="50"/>
      <c r="F59" s="50"/>
      <c r="G59" s="50"/>
      <c r="H59" s="50"/>
    </row>
    <row r="60" spans="1:8" ht="24.75" customHeight="1">
      <c r="A60" s="37" t="s">
        <v>5</v>
      </c>
      <c r="B60" s="39" t="s">
        <v>10</v>
      </c>
      <c r="C60" s="40"/>
      <c r="D60" s="5" t="s">
        <v>9</v>
      </c>
      <c r="E60" s="33" t="s">
        <v>8</v>
      </c>
      <c r="F60" s="34"/>
      <c r="G60" s="5" t="s">
        <v>7</v>
      </c>
      <c r="H60" s="17" t="s">
        <v>6</v>
      </c>
    </row>
    <row r="61" spans="1:8" ht="19.5" customHeight="1">
      <c r="A61" s="38"/>
      <c r="B61" s="41"/>
      <c r="C61" s="42"/>
      <c r="D61" s="7">
        <v>0.08</v>
      </c>
      <c r="E61" s="35">
        <v>21030</v>
      </c>
      <c r="F61" s="36"/>
      <c r="G61" s="6">
        <f>(D61/100)*E61*60</f>
        <v>1009.44</v>
      </c>
      <c r="H61" s="16">
        <f>G61*0.717/1000</f>
        <v>0.72376847999999994</v>
      </c>
    </row>
    <row r="62" spans="1:8" ht="24.75" customHeight="1">
      <c r="A62" s="37" t="s">
        <v>5</v>
      </c>
      <c r="B62" s="39" t="s">
        <v>4</v>
      </c>
      <c r="C62" s="40"/>
      <c r="D62" s="5" t="s">
        <v>3</v>
      </c>
      <c r="E62" s="5" t="s">
        <v>2</v>
      </c>
      <c r="F62" s="5" t="s">
        <v>1</v>
      </c>
      <c r="G62" s="15"/>
      <c r="H62" s="14"/>
    </row>
    <row r="63" spans="1:8" ht="19.5" customHeight="1" thickBot="1">
      <c r="A63" s="43"/>
      <c r="B63" s="44"/>
      <c r="C63" s="45"/>
      <c r="D63" s="30">
        <v>990</v>
      </c>
      <c r="E63" s="30">
        <v>22.8</v>
      </c>
      <c r="F63" s="31">
        <v>88</v>
      </c>
      <c r="G63" s="13"/>
      <c r="H63" s="12"/>
    </row>
    <row r="64" spans="1:8" ht="28.35" customHeight="1">
      <c r="A64" s="19" t="s">
        <v>5</v>
      </c>
      <c r="B64" s="46" t="s">
        <v>12</v>
      </c>
      <c r="C64" s="46"/>
      <c r="D64" s="47">
        <v>45929</v>
      </c>
      <c r="E64" s="48"/>
      <c r="F64" s="48"/>
      <c r="G64" s="48"/>
      <c r="H64" s="48"/>
    </row>
    <row r="65" spans="1:8" ht="34.5" customHeight="1">
      <c r="A65" s="18" t="s">
        <v>5</v>
      </c>
      <c r="B65" s="49" t="s">
        <v>11</v>
      </c>
      <c r="C65" s="49"/>
      <c r="D65" s="50" t="s">
        <v>45</v>
      </c>
      <c r="E65" s="50"/>
      <c r="F65" s="50"/>
      <c r="G65" s="50"/>
      <c r="H65" s="50"/>
    </row>
    <row r="66" spans="1:8" ht="24.75" customHeight="1">
      <c r="A66" s="37" t="s">
        <v>5</v>
      </c>
      <c r="B66" s="39" t="s">
        <v>10</v>
      </c>
      <c r="C66" s="40"/>
      <c r="D66" s="5" t="s">
        <v>9</v>
      </c>
      <c r="E66" s="33" t="s">
        <v>8</v>
      </c>
      <c r="F66" s="34"/>
      <c r="G66" s="5" t="s">
        <v>7</v>
      </c>
      <c r="H66" s="17" t="s">
        <v>6</v>
      </c>
    </row>
    <row r="67" spans="1:8" ht="19.5" customHeight="1">
      <c r="A67" s="38"/>
      <c r="B67" s="41"/>
      <c r="C67" s="42"/>
      <c r="D67" s="7">
        <v>7.0000000000000007E-2</v>
      </c>
      <c r="E67" s="35">
        <v>14490</v>
      </c>
      <c r="F67" s="36"/>
      <c r="G67" s="6">
        <f>(D67/100)*E67*60</f>
        <v>608.58000000000004</v>
      </c>
      <c r="H67" s="16">
        <f>G67*0.717/1000</f>
        <v>0.43635185999999998</v>
      </c>
    </row>
    <row r="68" spans="1:8" ht="24.75" customHeight="1">
      <c r="A68" s="37" t="s">
        <v>5</v>
      </c>
      <c r="B68" s="39" t="s">
        <v>4</v>
      </c>
      <c r="C68" s="40"/>
      <c r="D68" s="5" t="s">
        <v>3</v>
      </c>
      <c r="E68" s="5" t="s">
        <v>2</v>
      </c>
      <c r="F68" s="5" t="s">
        <v>1</v>
      </c>
      <c r="G68" s="15"/>
      <c r="H68" s="14"/>
    </row>
    <row r="69" spans="1:8" ht="19.5" customHeight="1" thickBot="1">
      <c r="A69" s="43"/>
      <c r="B69" s="44"/>
      <c r="C69" s="45"/>
      <c r="D69" s="30">
        <v>988</v>
      </c>
      <c r="E69" s="30">
        <v>21</v>
      </c>
      <c r="F69" s="31">
        <v>88</v>
      </c>
      <c r="G69" s="13"/>
      <c r="H69" s="12"/>
    </row>
    <row r="70" spans="1:8" ht="28.35" customHeight="1">
      <c r="A70" s="19" t="s">
        <v>5</v>
      </c>
      <c r="B70" s="46" t="s">
        <v>12</v>
      </c>
      <c r="C70" s="46"/>
      <c r="D70" s="47">
        <v>45960</v>
      </c>
      <c r="E70" s="48"/>
      <c r="F70" s="48"/>
      <c r="G70" s="48"/>
      <c r="H70" s="48"/>
    </row>
    <row r="71" spans="1:8" ht="34.5" customHeight="1">
      <c r="A71" s="18" t="s">
        <v>5</v>
      </c>
      <c r="B71" s="49" t="s">
        <v>11</v>
      </c>
      <c r="C71" s="49"/>
      <c r="D71" s="50" t="s">
        <v>45</v>
      </c>
      <c r="E71" s="50"/>
      <c r="F71" s="50"/>
      <c r="G71" s="50"/>
      <c r="H71" s="50"/>
    </row>
    <row r="72" spans="1:8" ht="24.75" customHeight="1">
      <c r="A72" s="37" t="s">
        <v>5</v>
      </c>
      <c r="B72" s="39" t="s">
        <v>10</v>
      </c>
      <c r="C72" s="40"/>
      <c r="D72" s="5" t="s">
        <v>9</v>
      </c>
      <c r="E72" s="33" t="s">
        <v>8</v>
      </c>
      <c r="F72" s="34"/>
      <c r="G72" s="5" t="s">
        <v>7</v>
      </c>
      <c r="H72" s="17" t="s">
        <v>6</v>
      </c>
    </row>
    <row r="73" spans="1:8" ht="19.5" customHeight="1">
      <c r="A73" s="38"/>
      <c r="B73" s="41"/>
      <c r="C73" s="42"/>
      <c r="D73" s="7">
        <v>7.0000000000000007E-2</v>
      </c>
      <c r="E73" s="35">
        <v>14630</v>
      </c>
      <c r="F73" s="36"/>
      <c r="G73" s="6">
        <f>(D73/100)*E73*60</f>
        <v>614.46</v>
      </c>
      <c r="H73" s="16">
        <f>G73*0.717/1000</f>
        <v>0.44056782</v>
      </c>
    </row>
    <row r="74" spans="1:8" ht="24.75" customHeight="1">
      <c r="A74" s="37" t="s">
        <v>5</v>
      </c>
      <c r="B74" s="39" t="s">
        <v>4</v>
      </c>
      <c r="C74" s="40"/>
      <c r="D74" s="5" t="s">
        <v>3</v>
      </c>
      <c r="E74" s="5" t="s">
        <v>2</v>
      </c>
      <c r="F74" s="5" t="s">
        <v>1</v>
      </c>
      <c r="G74" s="15"/>
      <c r="H74" s="14"/>
    </row>
    <row r="75" spans="1:8" ht="19.5" customHeight="1" thickBot="1">
      <c r="A75" s="43"/>
      <c r="B75" s="44"/>
      <c r="C75" s="45"/>
      <c r="D75" s="30">
        <v>988</v>
      </c>
      <c r="E75" s="30">
        <v>19.600000000000001</v>
      </c>
      <c r="F75" s="31">
        <v>88</v>
      </c>
      <c r="G75" s="13"/>
      <c r="H75" s="12"/>
    </row>
    <row r="76" spans="1:8" ht="28.35" customHeight="1">
      <c r="A76" s="19" t="s">
        <v>5</v>
      </c>
      <c r="B76" s="46" t="s">
        <v>12</v>
      </c>
      <c r="C76" s="46"/>
      <c r="D76" s="47">
        <v>45988</v>
      </c>
      <c r="E76" s="48"/>
      <c r="F76" s="48"/>
      <c r="G76" s="48"/>
      <c r="H76" s="48"/>
    </row>
    <row r="77" spans="1:8" ht="34.5" customHeight="1">
      <c r="A77" s="18" t="s">
        <v>5</v>
      </c>
      <c r="B77" s="49" t="s">
        <v>11</v>
      </c>
      <c r="C77" s="49"/>
      <c r="D77" s="50" t="s">
        <v>45</v>
      </c>
      <c r="E77" s="50"/>
      <c r="F77" s="50"/>
      <c r="G77" s="50"/>
      <c r="H77" s="50"/>
    </row>
    <row r="78" spans="1:8" ht="24.75" customHeight="1">
      <c r="A78" s="37" t="s">
        <v>5</v>
      </c>
      <c r="B78" s="39" t="s">
        <v>10</v>
      </c>
      <c r="C78" s="40"/>
      <c r="D78" s="5" t="s">
        <v>9</v>
      </c>
      <c r="E78" s="33" t="s">
        <v>8</v>
      </c>
      <c r="F78" s="34"/>
      <c r="G78" s="5" t="s">
        <v>7</v>
      </c>
      <c r="H78" s="17" t="s">
        <v>6</v>
      </c>
    </row>
    <row r="79" spans="1:8" ht="19.5" customHeight="1">
      <c r="A79" s="38"/>
      <c r="B79" s="41"/>
      <c r="C79" s="42"/>
      <c r="D79" s="7">
        <v>0.06</v>
      </c>
      <c r="E79" s="35">
        <v>14100</v>
      </c>
      <c r="F79" s="36"/>
      <c r="G79" s="6">
        <f>(D79/100)*E79*60</f>
        <v>507.59999999999997</v>
      </c>
      <c r="H79" s="16">
        <f>G79*0.717/1000</f>
        <v>0.36394919999999997</v>
      </c>
    </row>
    <row r="80" spans="1:8" ht="24.75" customHeight="1">
      <c r="A80" s="37" t="s">
        <v>5</v>
      </c>
      <c r="B80" s="39" t="s">
        <v>4</v>
      </c>
      <c r="C80" s="40"/>
      <c r="D80" s="5" t="s">
        <v>3</v>
      </c>
      <c r="E80" s="5" t="s">
        <v>2</v>
      </c>
      <c r="F80" s="5" t="s">
        <v>1</v>
      </c>
      <c r="G80" s="15"/>
      <c r="H80" s="14"/>
    </row>
    <row r="81" spans="1:8" ht="19.5" customHeight="1" thickBot="1">
      <c r="A81" s="43"/>
      <c r="B81" s="44"/>
      <c r="C81" s="45"/>
      <c r="D81" s="30">
        <v>972</v>
      </c>
      <c r="E81" s="30">
        <v>18.8</v>
      </c>
      <c r="F81" s="31">
        <v>88</v>
      </c>
      <c r="G81" s="13"/>
      <c r="H81" s="12"/>
    </row>
    <row r="82" spans="1:8" ht="28.35" customHeight="1">
      <c r="A82" s="19" t="s">
        <v>5</v>
      </c>
      <c r="B82" s="46" t="s">
        <v>12</v>
      </c>
      <c r="C82" s="46"/>
      <c r="D82" s="47">
        <v>46020</v>
      </c>
      <c r="E82" s="48"/>
      <c r="F82" s="48"/>
      <c r="G82" s="48"/>
      <c r="H82" s="48"/>
    </row>
    <row r="83" spans="1:8" ht="34.5" customHeight="1">
      <c r="A83" s="18" t="s">
        <v>5</v>
      </c>
      <c r="B83" s="49" t="s">
        <v>11</v>
      </c>
      <c r="C83" s="49"/>
      <c r="D83" s="50" t="s">
        <v>45</v>
      </c>
      <c r="E83" s="50"/>
      <c r="F83" s="50"/>
      <c r="G83" s="50"/>
      <c r="H83" s="50"/>
    </row>
    <row r="84" spans="1:8" ht="24.75" customHeight="1">
      <c r="A84" s="37" t="s">
        <v>5</v>
      </c>
      <c r="B84" s="39" t="s">
        <v>10</v>
      </c>
      <c r="C84" s="40"/>
      <c r="D84" s="5" t="s">
        <v>9</v>
      </c>
      <c r="E84" s="33" t="s">
        <v>8</v>
      </c>
      <c r="F84" s="34"/>
      <c r="G84" s="5" t="s">
        <v>7</v>
      </c>
      <c r="H84" s="17" t="s">
        <v>6</v>
      </c>
    </row>
    <row r="85" spans="1:8" ht="19.5" customHeight="1">
      <c r="A85" s="38"/>
      <c r="B85" s="41"/>
      <c r="C85" s="42"/>
      <c r="D85" s="7">
        <v>0.05</v>
      </c>
      <c r="E85" s="35">
        <v>14270</v>
      </c>
      <c r="F85" s="36"/>
      <c r="G85" s="6">
        <f>(D85/100)*E85*60</f>
        <v>428.09999999999997</v>
      </c>
      <c r="H85" s="16">
        <f>G85*0.717/1000</f>
        <v>0.30694769999999993</v>
      </c>
    </row>
    <row r="86" spans="1:8" ht="24.75" customHeight="1">
      <c r="A86" s="37" t="s">
        <v>5</v>
      </c>
      <c r="B86" s="39" t="s">
        <v>4</v>
      </c>
      <c r="C86" s="40"/>
      <c r="D86" s="5" t="s">
        <v>3</v>
      </c>
      <c r="E86" s="5" t="s">
        <v>2</v>
      </c>
      <c r="F86" s="5" t="s">
        <v>1</v>
      </c>
      <c r="G86" s="15"/>
      <c r="H86" s="14"/>
    </row>
    <row r="87" spans="1:8" ht="19.5" customHeight="1" thickBot="1">
      <c r="A87" s="43"/>
      <c r="B87" s="44"/>
      <c r="C87" s="45"/>
      <c r="D87" s="30">
        <v>980</v>
      </c>
      <c r="E87" s="30">
        <v>18</v>
      </c>
      <c r="F87" s="31">
        <v>88</v>
      </c>
      <c r="G87" s="13"/>
      <c r="H87" s="12"/>
    </row>
    <row r="88" spans="1:8" ht="54.75" customHeight="1">
      <c r="A88" s="75" t="s">
        <v>0</v>
      </c>
      <c r="B88" s="75"/>
      <c r="C88" s="75"/>
      <c r="D88" s="74" t="s">
        <v>47</v>
      </c>
      <c r="E88" s="74"/>
      <c r="F88" s="74"/>
      <c r="G88" s="74"/>
      <c r="H88" s="74"/>
    </row>
  </sheetData>
  <mergeCells count="150">
    <mergeCell ref="A88:C88"/>
    <mergeCell ref="D88:H88"/>
    <mergeCell ref="A18:A19"/>
    <mergeCell ref="B18:C19"/>
    <mergeCell ref="E18:F18"/>
    <mergeCell ref="E19:F19"/>
    <mergeCell ref="B22:C22"/>
    <mergeCell ref="D22:H22"/>
    <mergeCell ref="B23:C23"/>
    <mergeCell ref="D23:H23"/>
    <mergeCell ref="E31:F31"/>
    <mergeCell ref="B28:C28"/>
    <mergeCell ref="D28:H28"/>
    <mergeCell ref="A20:A21"/>
    <mergeCell ref="B20:C21"/>
    <mergeCell ref="A26:A27"/>
    <mergeCell ref="B26:C27"/>
    <mergeCell ref="A38:A39"/>
    <mergeCell ref="B38:C39"/>
    <mergeCell ref="B29:C29"/>
    <mergeCell ref="D29:H29"/>
    <mergeCell ref="A30:A31"/>
    <mergeCell ref="B30:C31"/>
    <mergeCell ref="E30:F30"/>
    <mergeCell ref="B12:C12"/>
    <mergeCell ref="A24:A25"/>
    <mergeCell ref="B24:C25"/>
    <mergeCell ref="E24:F24"/>
    <mergeCell ref="E25:F25"/>
    <mergeCell ref="D14:G14"/>
    <mergeCell ref="A15:H15"/>
    <mergeCell ref="B16:C16"/>
    <mergeCell ref="D16:H16"/>
    <mergeCell ref="B17:C17"/>
    <mergeCell ref="D17:H17"/>
    <mergeCell ref="D2:G2"/>
    <mergeCell ref="B13:C13"/>
    <mergeCell ref="D13:H13"/>
    <mergeCell ref="A14:C14"/>
    <mergeCell ref="B7:C7"/>
    <mergeCell ref="D7:H7"/>
    <mergeCell ref="A1:B3"/>
    <mergeCell ref="D1:G1"/>
    <mergeCell ref="D3:G3"/>
    <mergeCell ref="A4:A7"/>
    <mergeCell ref="B4:C4"/>
    <mergeCell ref="D4:H4"/>
    <mergeCell ref="B5:C5"/>
    <mergeCell ref="D5:H5"/>
    <mergeCell ref="B6:C6"/>
    <mergeCell ref="D6:H6"/>
    <mergeCell ref="D12:H12"/>
    <mergeCell ref="A8:C8"/>
    <mergeCell ref="D8:H8"/>
    <mergeCell ref="A9:C9"/>
    <mergeCell ref="D9:H9"/>
    <mergeCell ref="A10:H10"/>
    <mergeCell ref="B11:C11"/>
    <mergeCell ref="D11:H11"/>
    <mergeCell ref="A32:A33"/>
    <mergeCell ref="B32:C33"/>
    <mergeCell ref="B34:C34"/>
    <mergeCell ref="D34:H34"/>
    <mergeCell ref="B35:C35"/>
    <mergeCell ref="D35:H35"/>
    <mergeCell ref="A36:A37"/>
    <mergeCell ref="B36:C37"/>
    <mergeCell ref="E36:F36"/>
    <mergeCell ref="E37:F37"/>
    <mergeCell ref="A54:A55"/>
    <mergeCell ref="B54:C55"/>
    <mergeCell ref="E54:F54"/>
    <mergeCell ref="E55:F55"/>
    <mergeCell ref="B40:C40"/>
    <mergeCell ref="D40:H40"/>
    <mergeCell ref="B41:C41"/>
    <mergeCell ref="D41:H41"/>
    <mergeCell ref="A42:A43"/>
    <mergeCell ref="B42:C43"/>
    <mergeCell ref="E42:F42"/>
    <mergeCell ref="E43:F43"/>
    <mergeCell ref="A44:A45"/>
    <mergeCell ref="B44:C45"/>
    <mergeCell ref="B46:C46"/>
    <mergeCell ref="D46:H46"/>
    <mergeCell ref="B47:C47"/>
    <mergeCell ref="D47:H47"/>
    <mergeCell ref="A48:A49"/>
    <mergeCell ref="B48:C49"/>
    <mergeCell ref="E48:F48"/>
    <mergeCell ref="E49:F49"/>
    <mergeCell ref="A50:A51"/>
    <mergeCell ref="B50:C51"/>
    <mergeCell ref="B60:C61"/>
    <mergeCell ref="E60:F60"/>
    <mergeCell ref="E61:F61"/>
    <mergeCell ref="A62:A63"/>
    <mergeCell ref="B62:C63"/>
    <mergeCell ref="B64:C64"/>
    <mergeCell ref="D64:H64"/>
    <mergeCell ref="B65:C65"/>
    <mergeCell ref="D65:H65"/>
    <mergeCell ref="A86:A87"/>
    <mergeCell ref="B86:C87"/>
    <mergeCell ref="A72:A73"/>
    <mergeCell ref="B72:C73"/>
    <mergeCell ref="E72:F72"/>
    <mergeCell ref="E73:F73"/>
    <mergeCell ref="A74:A75"/>
    <mergeCell ref="B74:C75"/>
    <mergeCell ref="B76:C76"/>
    <mergeCell ref="D76:H76"/>
    <mergeCell ref="B77:C77"/>
    <mergeCell ref="D77:H77"/>
    <mergeCell ref="A78:A79"/>
    <mergeCell ref="B78:C79"/>
    <mergeCell ref="E78:F78"/>
    <mergeCell ref="E79:F79"/>
    <mergeCell ref="A80:A81"/>
    <mergeCell ref="B80:C81"/>
    <mergeCell ref="B82:C82"/>
    <mergeCell ref="D82:H82"/>
    <mergeCell ref="B83:C83"/>
    <mergeCell ref="D83:H83"/>
    <mergeCell ref="A84:A85"/>
    <mergeCell ref="B84:C85"/>
    <mergeCell ref="L8:M8"/>
    <mergeCell ref="E84:F84"/>
    <mergeCell ref="E85:F85"/>
    <mergeCell ref="A66:A67"/>
    <mergeCell ref="B66:C67"/>
    <mergeCell ref="E66:F66"/>
    <mergeCell ref="E67:F67"/>
    <mergeCell ref="A68:A69"/>
    <mergeCell ref="B68:C69"/>
    <mergeCell ref="B52:C52"/>
    <mergeCell ref="D52:H52"/>
    <mergeCell ref="B53:C53"/>
    <mergeCell ref="D53:H53"/>
    <mergeCell ref="B70:C70"/>
    <mergeCell ref="D70:H70"/>
    <mergeCell ref="B71:C71"/>
    <mergeCell ref="D71:H71"/>
    <mergeCell ref="A56:A57"/>
    <mergeCell ref="B56:C57"/>
    <mergeCell ref="B58:C58"/>
    <mergeCell ref="D58:H58"/>
    <mergeCell ref="B59:C59"/>
    <mergeCell ref="D59:H59"/>
    <mergeCell ref="A60:A61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6"/>
  <sheetViews>
    <sheetView view="pageLayout" zoomScaleNormal="100" workbookViewId="0">
      <selection activeCell="E8" sqref="E8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>
      <c r="A1" s="80" t="s">
        <v>36</v>
      </c>
      <c r="B1" s="80"/>
      <c r="C1" s="80"/>
      <c r="D1" s="48"/>
      <c r="E1" s="48"/>
      <c r="F1" s="48"/>
      <c r="G1" s="48"/>
      <c r="H1" s="48"/>
    </row>
    <row r="2" spans="1:8" ht="27.75" customHeight="1">
      <c r="A2" s="80" t="s">
        <v>37</v>
      </c>
      <c r="B2" s="80"/>
      <c r="C2" s="80"/>
      <c r="D2" s="82"/>
      <c r="E2" s="82"/>
      <c r="F2" s="82"/>
      <c r="G2" s="82"/>
      <c r="H2" s="11" t="s">
        <v>14</v>
      </c>
    </row>
    <row r="3" spans="1:8" ht="27.75" customHeight="1">
      <c r="A3" s="80" t="s">
        <v>38</v>
      </c>
      <c r="B3" s="80"/>
      <c r="C3" s="80"/>
      <c r="D3" s="82"/>
      <c r="E3" s="82"/>
      <c r="F3" s="82"/>
      <c r="G3" s="82"/>
      <c r="H3" s="11" t="s">
        <v>14</v>
      </c>
    </row>
    <row r="4" spans="1:8" ht="27.75" customHeight="1">
      <c r="A4" s="80" t="s">
        <v>39</v>
      </c>
      <c r="B4" s="80"/>
      <c r="C4" s="80"/>
      <c r="D4" s="81" t="s">
        <v>34</v>
      </c>
      <c r="E4" s="81"/>
      <c r="F4" s="81"/>
      <c r="G4" s="81"/>
      <c r="H4" s="11" t="s">
        <v>14</v>
      </c>
    </row>
    <row r="5" spans="1:8" ht="27.75" customHeight="1">
      <c r="A5" s="80" t="s">
        <v>40</v>
      </c>
      <c r="B5" s="80"/>
      <c r="C5" s="80"/>
      <c r="D5" s="81" t="s">
        <v>34</v>
      </c>
      <c r="E5" s="81"/>
      <c r="F5" s="81"/>
      <c r="G5" s="81"/>
      <c r="H5" s="11" t="s">
        <v>14</v>
      </c>
    </row>
    <row r="6" spans="1:8" ht="27.75" customHeight="1">
      <c r="A6" s="80" t="s">
        <v>41</v>
      </c>
      <c r="B6" s="80"/>
      <c r="C6" s="80"/>
      <c r="D6" s="82"/>
      <c r="E6" s="82"/>
      <c r="F6" s="82"/>
      <c r="G6" s="82"/>
      <c r="H6" s="11" t="s">
        <v>42</v>
      </c>
    </row>
    <row r="7" spans="1:8" ht="72" customHeight="1">
      <c r="A7" s="28"/>
      <c r="B7" s="28"/>
      <c r="C7" s="28"/>
      <c r="D7" s="24"/>
      <c r="E7" s="24"/>
      <c r="F7" s="24"/>
      <c r="G7" s="24"/>
      <c r="H7" s="24"/>
    </row>
    <row r="8" spans="1:8" ht="45" customHeight="1">
      <c r="A8" s="28"/>
      <c r="B8" s="28"/>
      <c r="C8" s="28"/>
      <c r="D8" s="24"/>
      <c r="E8" s="24"/>
      <c r="F8" s="24"/>
      <c r="G8" s="24"/>
      <c r="H8" s="24"/>
    </row>
    <row r="9" spans="1:8" ht="42" customHeight="1">
      <c r="A9" s="28"/>
      <c r="B9" s="28"/>
      <c r="C9" s="28"/>
      <c r="D9" s="28"/>
      <c r="E9" s="28"/>
      <c r="F9" s="28"/>
      <c r="G9" s="28"/>
      <c r="H9" s="28"/>
    </row>
    <row r="10" spans="1:8" ht="45" customHeight="1">
      <c r="A10" s="25"/>
      <c r="B10" s="28"/>
      <c r="C10" s="28"/>
      <c r="D10" s="24"/>
      <c r="E10" s="24"/>
      <c r="F10" s="24"/>
      <c r="G10" s="24"/>
      <c r="H10" s="24"/>
    </row>
    <row r="11" spans="1:8" ht="28.35" customHeight="1">
      <c r="A11" s="25"/>
      <c r="B11" s="28"/>
      <c r="C11" s="28"/>
      <c r="D11" s="24"/>
      <c r="E11" s="24"/>
      <c r="F11" s="24"/>
      <c r="G11" s="24"/>
      <c r="H11" s="24"/>
    </row>
    <row r="12" spans="1:8" ht="28.35" customHeight="1">
      <c r="A12" s="25"/>
      <c r="B12" s="28"/>
      <c r="C12" s="28"/>
      <c r="D12" s="24"/>
      <c r="E12" s="24"/>
      <c r="F12" s="24"/>
      <c r="G12" s="24"/>
      <c r="H12" s="24"/>
    </row>
    <row r="13" spans="1:8" ht="33" customHeight="1">
      <c r="A13" s="28"/>
      <c r="B13" s="28"/>
      <c r="C13" s="28"/>
      <c r="D13" s="24"/>
      <c r="E13" s="24"/>
      <c r="F13" s="24"/>
      <c r="G13" s="24"/>
      <c r="H13" s="26"/>
    </row>
    <row r="14" spans="1:8" ht="36" customHeight="1">
      <c r="A14" s="28"/>
      <c r="B14" s="28"/>
      <c r="C14" s="28"/>
      <c r="D14" s="28"/>
      <c r="E14" s="28"/>
      <c r="F14" s="28"/>
      <c r="G14" s="28"/>
      <c r="H14" s="28"/>
    </row>
    <row r="15" spans="1:8" ht="28.35" customHeight="1">
      <c r="A15" s="25"/>
      <c r="B15" s="28"/>
      <c r="C15" s="28"/>
      <c r="D15" s="24"/>
      <c r="E15" s="24"/>
      <c r="F15" s="24"/>
      <c r="G15" s="24"/>
      <c r="H15" s="24"/>
    </row>
    <row r="16" spans="1:8" ht="28.35" customHeight="1">
      <c r="A16" s="25"/>
      <c r="B16" s="28"/>
      <c r="C16" s="28"/>
      <c r="D16" s="24"/>
      <c r="E16" s="24"/>
      <c r="F16" s="24"/>
      <c r="G16" s="24"/>
      <c r="H16" s="24"/>
    </row>
    <row r="17" spans="1:8" ht="24.75" customHeight="1">
      <c r="A17" s="28"/>
      <c r="B17" s="28"/>
      <c r="C17" s="28"/>
      <c r="D17" s="27"/>
      <c r="E17" s="29"/>
      <c r="F17" s="29"/>
      <c r="G17" s="27"/>
      <c r="H17" s="27"/>
    </row>
    <row r="18" spans="1:8" ht="19.5" customHeight="1">
      <c r="A18" s="28"/>
      <c r="B18" s="28"/>
      <c r="C18" s="28"/>
      <c r="D18" s="24"/>
      <c r="E18" s="24"/>
      <c r="F18" s="24"/>
      <c r="G18" s="20"/>
      <c r="H18" s="20"/>
    </row>
    <row r="19" spans="1:8" ht="24.75" customHeight="1">
      <c r="A19" s="28"/>
      <c r="B19" s="28"/>
      <c r="C19" s="28"/>
      <c r="D19" s="27"/>
      <c r="E19" s="27"/>
      <c r="F19" s="27"/>
      <c r="G19" s="20"/>
      <c r="H19" s="20"/>
    </row>
    <row r="20" spans="1:8" ht="19.5" customHeight="1">
      <c r="A20" s="28"/>
      <c r="B20" s="28"/>
      <c r="C20" s="28"/>
      <c r="D20" s="24"/>
      <c r="E20" s="24"/>
      <c r="F20" s="20"/>
      <c r="G20" s="20"/>
      <c r="H20" s="20"/>
    </row>
    <row r="21" spans="1:8" ht="54.75" customHeight="1">
      <c r="A21" s="28"/>
      <c r="B21" s="28"/>
      <c r="C21" s="28"/>
      <c r="D21" s="24"/>
      <c r="E21" s="24"/>
      <c r="F21" s="24"/>
      <c r="G21" s="24"/>
      <c r="H21" s="24"/>
    </row>
    <row r="22" spans="1:8">
      <c r="A22" s="21"/>
      <c r="B22" s="22"/>
      <c r="C22" s="21"/>
      <c r="D22" s="23"/>
      <c r="E22" s="24"/>
      <c r="F22" s="20"/>
      <c r="G22" s="20"/>
      <c r="H22" s="20"/>
    </row>
    <row r="23" spans="1:8">
      <c r="A23" s="21"/>
      <c r="B23" s="22"/>
      <c r="C23" s="21"/>
      <c r="D23" s="23"/>
      <c r="E23" s="24"/>
      <c r="F23" s="20"/>
      <c r="G23" s="20"/>
      <c r="H23" s="20"/>
    </row>
    <row r="24" spans="1:8">
      <c r="A24" s="21"/>
      <c r="B24" s="22"/>
      <c r="C24" s="21"/>
      <c r="D24" s="23"/>
      <c r="E24" s="24"/>
      <c r="F24" s="20"/>
      <c r="G24" s="20"/>
      <c r="H24" s="20"/>
    </row>
    <row r="25" spans="1:8">
      <c r="A25" s="21"/>
      <c r="B25" s="22"/>
      <c r="C25" s="21"/>
      <c r="D25" s="23"/>
      <c r="E25" s="24"/>
      <c r="F25" s="20"/>
      <c r="G25" s="20"/>
      <c r="H25" s="20"/>
    </row>
    <row r="26" spans="1:8">
      <c r="A26" s="21"/>
      <c r="B26" s="22"/>
      <c r="C26" s="21"/>
      <c r="D26" s="23"/>
      <c r="E26" s="24"/>
      <c r="F26" s="20"/>
      <c r="G26" s="20"/>
      <c r="H26" s="20"/>
    </row>
    <row r="27" spans="1:8">
      <c r="A27" s="21"/>
      <c r="B27" s="22"/>
      <c r="C27" s="21"/>
      <c r="D27" s="23"/>
      <c r="E27" s="24"/>
      <c r="F27" s="20"/>
      <c r="G27" s="20"/>
      <c r="H27" s="20"/>
    </row>
    <row r="28" spans="1:8">
      <c r="A28" s="21"/>
      <c r="B28" s="22"/>
      <c r="C28" s="21"/>
      <c r="D28" s="23"/>
      <c r="E28" s="24"/>
      <c r="F28" s="20"/>
      <c r="G28" s="20"/>
      <c r="H28" s="20"/>
    </row>
    <row r="29" spans="1:8">
      <c r="A29" s="21"/>
      <c r="B29" s="22"/>
      <c r="C29" s="21"/>
      <c r="D29" s="23"/>
      <c r="E29" s="24"/>
      <c r="F29" s="20"/>
      <c r="G29" s="20"/>
      <c r="H29" s="20"/>
    </row>
    <row r="30" spans="1:8">
      <c r="A30" s="21"/>
      <c r="B30" s="22"/>
      <c r="C30" s="21"/>
      <c r="D30" s="23"/>
      <c r="E30" s="24"/>
      <c r="F30" s="20"/>
      <c r="G30" s="20"/>
      <c r="H30" s="20"/>
    </row>
    <row r="31" spans="1:8">
      <c r="A31" s="21"/>
      <c r="B31" s="22"/>
      <c r="C31" s="21"/>
      <c r="D31" s="23"/>
      <c r="E31" s="24"/>
      <c r="F31" s="20"/>
      <c r="G31" s="20"/>
      <c r="H31" s="20"/>
    </row>
    <row r="32" spans="1:8">
      <c r="A32" s="21"/>
      <c r="B32" s="22"/>
      <c r="C32" s="21"/>
      <c r="D32" s="23"/>
      <c r="E32" s="24"/>
      <c r="F32" s="20"/>
      <c r="G32" s="20"/>
      <c r="H32" s="20"/>
    </row>
    <row r="33" spans="1:8">
      <c r="A33" s="21"/>
      <c r="B33" s="22"/>
      <c r="C33" s="21"/>
      <c r="D33" s="23"/>
      <c r="E33" s="24"/>
      <c r="F33" s="20"/>
      <c r="G33" s="20"/>
      <c r="H33" s="20"/>
    </row>
    <row r="34" spans="1:8">
      <c r="A34" s="21"/>
      <c r="B34" s="22"/>
      <c r="C34" s="21"/>
      <c r="D34" s="23"/>
      <c r="E34" s="24"/>
      <c r="F34" s="20"/>
      <c r="G34" s="20"/>
      <c r="H34" s="20"/>
    </row>
    <row r="35" spans="1:8">
      <c r="A35" s="21"/>
      <c r="B35" s="22"/>
      <c r="C35" s="21"/>
      <c r="D35" s="23"/>
      <c r="E35" s="24"/>
      <c r="F35" s="20"/>
      <c r="G35" s="20"/>
      <c r="H35" s="20"/>
    </row>
    <row r="36" spans="1:8">
      <c r="A36" s="21"/>
      <c r="B36" s="22"/>
      <c r="C36" s="21"/>
      <c r="D36" s="23"/>
      <c r="E36" s="24"/>
      <c r="F36" s="20"/>
      <c r="G36" s="20"/>
      <c r="H36" s="20"/>
    </row>
    <row r="37" spans="1:8">
      <c r="A37" s="21"/>
      <c r="B37" s="22"/>
      <c r="C37" s="21"/>
      <c r="D37" s="23"/>
      <c r="E37" s="24"/>
      <c r="F37" s="20"/>
      <c r="G37" s="20"/>
      <c r="H37" s="20"/>
    </row>
    <row r="38" spans="1:8">
      <c r="A38" s="21"/>
      <c r="B38" s="22"/>
      <c r="C38" s="21"/>
      <c r="D38" s="23"/>
      <c r="E38" s="24"/>
      <c r="F38" s="20"/>
      <c r="G38" s="20"/>
      <c r="H38" s="20"/>
    </row>
    <row r="39" spans="1:8">
      <c r="A39" s="21"/>
      <c r="B39" s="22"/>
      <c r="C39" s="21"/>
      <c r="D39" s="23"/>
      <c r="E39" s="24"/>
      <c r="F39" s="20"/>
      <c r="G39" s="20"/>
      <c r="H39" s="20"/>
    </row>
    <row r="40" spans="1:8">
      <c r="A40" s="21"/>
      <c r="B40" s="22"/>
      <c r="C40" s="21"/>
      <c r="D40" s="23"/>
      <c r="E40" s="24"/>
      <c r="F40" s="20"/>
      <c r="G40" s="20"/>
      <c r="H40" s="20"/>
    </row>
    <row r="41" spans="1:8">
      <c r="A41" s="21"/>
      <c r="B41" s="22"/>
      <c r="C41" s="21"/>
      <c r="D41" s="23"/>
      <c r="E41" s="24"/>
      <c r="F41" s="20"/>
      <c r="G41" s="20"/>
      <c r="H41" s="20"/>
    </row>
    <row r="42" spans="1:8">
      <c r="A42" s="21"/>
      <c r="B42" s="22"/>
      <c r="C42" s="21"/>
      <c r="D42" s="23"/>
      <c r="E42" s="24"/>
      <c r="F42" s="20"/>
      <c r="G42" s="20"/>
      <c r="H42" s="20"/>
    </row>
    <row r="43" spans="1:8">
      <c r="A43" s="21"/>
      <c r="B43" s="22"/>
      <c r="C43" s="21"/>
      <c r="D43" s="23"/>
      <c r="E43" s="24"/>
      <c r="F43" s="20"/>
      <c r="G43" s="20"/>
      <c r="H43" s="20"/>
    </row>
    <row r="44" spans="1:8">
      <c r="A44" s="21"/>
      <c r="B44" s="22"/>
      <c r="C44" s="21"/>
      <c r="D44" s="23"/>
      <c r="E44" s="24"/>
      <c r="F44" s="20"/>
      <c r="G44" s="20"/>
      <c r="H44" s="20"/>
    </row>
    <row r="45" spans="1:8">
      <c r="A45" s="21"/>
      <c r="B45" s="22"/>
      <c r="C45" s="21"/>
      <c r="D45" s="23"/>
      <c r="E45" s="24"/>
      <c r="F45" s="20"/>
      <c r="G45" s="20"/>
      <c r="H45" s="20"/>
    </row>
    <row r="46" spans="1:8">
      <c r="A46" s="21"/>
      <c r="B46" s="22"/>
      <c r="C46" s="21"/>
      <c r="D46" s="23"/>
      <c r="E46" s="24"/>
      <c r="F46" s="20"/>
      <c r="G46" s="20"/>
      <c r="H46" s="20"/>
    </row>
    <row r="47" spans="1:8">
      <c r="A47" s="21"/>
      <c r="B47" s="22"/>
      <c r="C47" s="21"/>
      <c r="D47" s="23"/>
      <c r="E47" s="24"/>
      <c r="F47" s="20"/>
      <c r="G47" s="20"/>
      <c r="H47" s="20"/>
    </row>
    <row r="48" spans="1:8">
      <c r="A48" s="21"/>
      <c r="B48" s="22"/>
      <c r="C48" s="21"/>
      <c r="D48" s="23"/>
      <c r="E48" s="24"/>
      <c r="F48" s="20"/>
      <c r="G48" s="20"/>
      <c r="H48" s="20"/>
    </row>
    <row r="49" spans="1:8">
      <c r="A49" s="21"/>
      <c r="B49" s="22"/>
      <c r="C49" s="21"/>
      <c r="D49" s="23"/>
      <c r="E49" s="24"/>
      <c r="F49" s="20"/>
      <c r="G49" s="20"/>
      <c r="H49" s="20"/>
    </row>
    <row r="50" spans="1:8">
      <c r="A50" s="21"/>
      <c r="B50" s="22"/>
      <c r="C50" s="21"/>
      <c r="D50" s="23"/>
      <c r="E50" s="24"/>
      <c r="F50" s="20"/>
      <c r="G50" s="20"/>
      <c r="H50" s="20"/>
    </row>
    <row r="51" spans="1:8">
      <c r="A51" s="21"/>
      <c r="B51" s="22"/>
      <c r="C51" s="21"/>
      <c r="D51" s="23"/>
      <c r="E51" s="24"/>
      <c r="F51" s="20"/>
      <c r="G51" s="20"/>
      <c r="H51" s="20"/>
    </row>
    <row r="52" spans="1:8">
      <c r="A52" s="21"/>
      <c r="B52" s="22"/>
      <c r="C52" s="21"/>
      <c r="D52" s="23"/>
      <c r="E52" s="24"/>
      <c r="F52" s="20"/>
      <c r="G52" s="20"/>
      <c r="H52" s="20"/>
    </row>
    <row r="53" spans="1:8">
      <c r="A53" s="21"/>
      <c r="B53" s="22"/>
      <c r="C53" s="21"/>
      <c r="D53" s="23"/>
      <c r="E53" s="24"/>
      <c r="F53" s="20"/>
      <c r="G53" s="20"/>
      <c r="H53" s="20"/>
    </row>
    <row r="54" spans="1:8">
      <c r="A54" s="21"/>
      <c r="B54" s="22"/>
      <c r="C54" s="21"/>
      <c r="D54" s="23"/>
      <c r="E54" s="24"/>
      <c r="F54" s="20"/>
      <c r="G54" s="20"/>
      <c r="H54" s="20"/>
    </row>
    <row r="55" spans="1:8">
      <c r="A55" s="21"/>
      <c r="B55" s="22"/>
      <c r="C55" s="21"/>
      <c r="D55" s="23"/>
      <c r="E55" s="24"/>
      <c r="F55" s="20"/>
      <c r="G55" s="20"/>
      <c r="H55" s="20"/>
    </row>
    <row r="56" spans="1:8">
      <c r="A56" s="21"/>
      <c r="B56" s="22"/>
      <c r="C56" s="21"/>
      <c r="D56" s="23"/>
      <c r="E56" s="24"/>
      <c r="F56" s="20"/>
      <c r="G56" s="20"/>
      <c r="H56" s="20"/>
    </row>
    <row r="57" spans="1:8">
      <c r="A57" s="21"/>
      <c r="B57" s="22"/>
      <c r="C57" s="21"/>
      <c r="D57" s="23"/>
      <c r="E57" s="24"/>
      <c r="F57" s="20"/>
      <c r="G57" s="20"/>
      <c r="H57" s="20"/>
    </row>
    <row r="58" spans="1:8">
      <c r="A58" s="21"/>
      <c r="B58" s="22"/>
      <c r="C58" s="21"/>
      <c r="D58" s="23"/>
      <c r="E58" s="24"/>
      <c r="F58" s="20"/>
      <c r="G58" s="20"/>
      <c r="H58" s="20"/>
    </row>
    <row r="59" spans="1:8">
      <c r="A59" s="21"/>
      <c r="B59" s="22"/>
      <c r="C59" s="21"/>
      <c r="D59" s="23"/>
      <c r="E59" s="24"/>
      <c r="F59" s="20"/>
      <c r="G59" s="20"/>
      <c r="H59" s="20"/>
    </row>
    <row r="60" spans="1:8">
      <c r="A60" s="21"/>
      <c r="B60" s="22"/>
      <c r="C60" s="21"/>
      <c r="D60" s="23"/>
      <c r="E60" s="24"/>
      <c r="F60" s="20"/>
      <c r="G60" s="20"/>
      <c r="H60" s="20"/>
    </row>
    <row r="61" spans="1:8">
      <c r="A61" s="21"/>
      <c r="B61" s="22"/>
      <c r="C61" s="21"/>
      <c r="D61" s="23"/>
      <c r="E61" s="24"/>
      <c r="F61" s="20"/>
      <c r="G61" s="20"/>
      <c r="H61" s="20"/>
    </row>
    <row r="62" spans="1:8">
      <c r="A62" s="21"/>
      <c r="B62" s="22"/>
      <c r="C62" s="21"/>
      <c r="D62" s="23"/>
      <c r="E62" s="24"/>
      <c r="F62" s="20"/>
      <c r="G62" s="20"/>
      <c r="H62" s="20"/>
    </row>
    <row r="63" spans="1:8">
      <c r="A63" s="21"/>
      <c r="B63" s="22"/>
      <c r="C63" s="21"/>
      <c r="D63" s="23"/>
      <c r="E63" s="24"/>
      <c r="F63" s="20"/>
      <c r="G63" s="20"/>
      <c r="H63" s="20"/>
    </row>
    <row r="64" spans="1:8">
      <c r="A64" s="21"/>
      <c r="B64" s="22"/>
      <c r="C64" s="21"/>
      <c r="D64" s="23"/>
      <c r="E64" s="24"/>
      <c r="F64" s="20"/>
      <c r="G64" s="20"/>
      <c r="H64" s="20"/>
    </row>
    <row r="65" spans="1:8">
      <c r="A65" s="21"/>
      <c r="B65" s="22"/>
      <c r="C65" s="21"/>
      <c r="D65" s="23"/>
      <c r="E65" s="24"/>
      <c r="F65" s="20"/>
      <c r="G65" s="20"/>
      <c r="H65" s="20"/>
    </row>
    <row r="66" spans="1:8">
      <c r="A66" s="21"/>
      <c r="B66" s="22"/>
      <c r="C66" s="21"/>
      <c r="D66" s="23"/>
      <c r="E66" s="24"/>
      <c r="F66" s="20"/>
      <c r="G66" s="20"/>
      <c r="H66" s="20"/>
    </row>
    <row r="67" spans="1:8">
      <c r="A67" s="21"/>
      <c r="B67" s="22"/>
      <c r="C67" s="21"/>
      <c r="D67" s="23"/>
      <c r="E67" s="24"/>
      <c r="F67" s="20"/>
      <c r="G67" s="20"/>
      <c r="H67" s="20"/>
    </row>
    <row r="68" spans="1:8">
      <c r="A68" s="21"/>
      <c r="B68" s="22"/>
      <c r="C68" s="21"/>
      <c r="D68" s="23"/>
      <c r="E68" s="24"/>
      <c r="F68" s="20"/>
      <c r="G68" s="20"/>
      <c r="H68" s="20"/>
    </row>
    <row r="69" spans="1:8">
      <c r="A69" s="21"/>
      <c r="B69" s="22"/>
      <c r="C69" s="21"/>
      <c r="D69" s="23"/>
      <c r="E69" s="24"/>
      <c r="F69" s="20"/>
      <c r="G69" s="20"/>
      <c r="H69" s="20"/>
    </row>
    <row r="70" spans="1:8">
      <c r="A70" s="21"/>
      <c r="B70" s="22"/>
      <c r="C70" s="21"/>
      <c r="D70" s="23"/>
      <c r="E70" s="24"/>
      <c r="F70" s="20"/>
      <c r="G70" s="20"/>
      <c r="H70" s="20"/>
    </row>
    <row r="71" spans="1:8">
      <c r="A71" s="21"/>
      <c r="B71" s="22"/>
      <c r="C71" s="21"/>
      <c r="D71" s="23"/>
      <c r="E71" s="24"/>
      <c r="F71" s="20"/>
      <c r="G71" s="20"/>
      <c r="H71" s="20"/>
    </row>
    <row r="72" spans="1:8">
      <c r="A72" s="21"/>
      <c r="B72" s="22"/>
      <c r="C72" s="21"/>
      <c r="D72" s="23"/>
      <c r="E72" s="24"/>
      <c r="F72" s="20"/>
      <c r="G72" s="20"/>
      <c r="H72" s="20"/>
    </row>
    <row r="73" spans="1:8">
      <c r="A73" s="21"/>
      <c r="B73" s="22"/>
      <c r="C73" s="21"/>
      <c r="D73" s="23"/>
      <c r="E73" s="24"/>
      <c r="F73" s="20"/>
      <c r="G73" s="20"/>
      <c r="H73" s="20"/>
    </row>
    <row r="74" spans="1:8">
      <c r="A74" s="21"/>
      <c r="B74" s="22"/>
      <c r="C74" s="21"/>
      <c r="D74" s="23"/>
      <c r="E74" s="24"/>
      <c r="F74" s="20"/>
      <c r="G74" s="20"/>
      <c r="H74" s="20"/>
    </row>
    <row r="75" spans="1:8">
      <c r="A75" s="21"/>
      <c r="B75" s="22"/>
      <c r="C75" s="21"/>
      <c r="D75" s="23"/>
      <c r="E75" s="24"/>
      <c r="F75" s="20"/>
      <c r="G75" s="20"/>
      <c r="H75" s="20"/>
    </row>
    <row r="76" spans="1:8">
      <c r="A76" s="21"/>
      <c r="B76" s="22"/>
      <c r="C76" s="21"/>
      <c r="D76" s="23"/>
      <c r="E76" s="24"/>
      <c r="F76" s="20"/>
      <c r="G76" s="20"/>
      <c r="H76" s="20"/>
    </row>
    <row r="77" spans="1:8">
      <c r="A77" s="21"/>
      <c r="B77" s="22"/>
      <c r="C77" s="21"/>
      <c r="D77" s="23"/>
      <c r="E77" s="24"/>
      <c r="F77" s="20"/>
      <c r="G77" s="20"/>
      <c r="H77" s="20"/>
    </row>
    <row r="78" spans="1:8">
      <c r="A78" s="21"/>
      <c r="B78" s="22"/>
      <c r="C78" s="21"/>
      <c r="D78" s="23"/>
      <c r="E78" s="24"/>
      <c r="F78" s="20"/>
      <c r="G78" s="20"/>
      <c r="H78" s="20"/>
    </row>
    <row r="79" spans="1:8">
      <c r="A79" s="21"/>
      <c r="B79" s="22"/>
      <c r="C79" s="21"/>
      <c r="D79" s="23"/>
      <c r="E79" s="24"/>
      <c r="F79" s="20"/>
      <c r="G79" s="20"/>
      <c r="H79" s="20"/>
    </row>
    <row r="80" spans="1:8">
      <c r="A80" s="21"/>
      <c r="B80" s="22"/>
      <c r="C80" s="21"/>
      <c r="D80" s="23"/>
      <c r="E80" s="24"/>
      <c r="F80" s="20"/>
      <c r="G80" s="20"/>
      <c r="H80" s="20"/>
    </row>
    <row r="81" spans="1:8">
      <c r="A81" s="21"/>
      <c r="B81" s="22"/>
      <c r="C81" s="21"/>
      <c r="D81" s="23"/>
      <c r="E81" s="24"/>
      <c r="F81" s="20"/>
      <c r="G81" s="20"/>
      <c r="H81" s="20"/>
    </row>
    <row r="82" spans="1:8">
      <c r="A82" s="21"/>
      <c r="B82" s="22"/>
      <c r="C82" s="21"/>
      <c r="D82" s="23"/>
      <c r="E82" s="24"/>
      <c r="F82" s="20"/>
      <c r="G82" s="20"/>
      <c r="H82" s="20"/>
    </row>
    <row r="83" spans="1:8">
      <c r="A83" s="21"/>
      <c r="B83" s="22"/>
      <c r="C83" s="21"/>
      <c r="D83" s="23"/>
      <c r="E83" s="24"/>
      <c r="F83" s="20"/>
      <c r="G83" s="20"/>
      <c r="H83" s="20"/>
    </row>
    <row r="84" spans="1:8">
      <c r="A84" s="21"/>
      <c r="B84" s="22"/>
      <c r="C84" s="21"/>
      <c r="D84" s="23"/>
      <c r="E84" s="24"/>
      <c r="F84" s="20"/>
      <c r="G84" s="20"/>
      <c r="H84" s="20"/>
    </row>
    <row r="85" spans="1:8">
      <c r="A85" s="21"/>
      <c r="B85" s="22"/>
      <c r="C85" s="21"/>
      <c r="D85" s="23"/>
      <c r="E85" s="24"/>
      <c r="F85" s="20"/>
      <c r="G85" s="20"/>
      <c r="H85" s="20"/>
    </row>
    <row r="86" spans="1:8">
      <c r="A86" s="21"/>
      <c r="B86" s="22"/>
      <c r="C86" s="21"/>
      <c r="D86" s="23"/>
      <c r="E86" s="24"/>
      <c r="F86" s="20"/>
      <c r="G86" s="20"/>
      <c r="H86" s="20"/>
    </row>
    <row r="87" spans="1:8">
      <c r="A87" s="21"/>
      <c r="B87" s="22"/>
      <c r="C87" s="21"/>
      <c r="D87" s="23"/>
      <c r="E87" s="24"/>
      <c r="F87" s="20"/>
      <c r="G87" s="20"/>
      <c r="H87" s="20"/>
    </row>
    <row r="88" spans="1:8">
      <c r="A88" s="21"/>
      <c r="B88" s="22"/>
      <c r="C88" s="21"/>
      <c r="D88" s="23"/>
      <c r="E88" s="24"/>
      <c r="F88" s="20"/>
      <c r="G88" s="20"/>
      <c r="H88" s="20"/>
    </row>
    <row r="89" spans="1:8">
      <c r="A89" s="21"/>
      <c r="B89" s="22"/>
      <c r="C89" s="21"/>
      <c r="D89" s="23"/>
      <c r="E89" s="24"/>
      <c r="F89" s="20"/>
      <c r="G89" s="20"/>
      <c r="H89" s="20"/>
    </row>
    <row r="90" spans="1:8">
      <c r="A90" s="21"/>
      <c r="B90" s="22"/>
      <c r="C90" s="21"/>
      <c r="D90" s="23"/>
      <c r="E90" s="24"/>
      <c r="F90" s="20"/>
      <c r="G90" s="20"/>
      <c r="H90" s="20"/>
    </row>
    <row r="91" spans="1:8">
      <c r="A91" s="21"/>
      <c r="B91" s="22"/>
      <c r="C91" s="21"/>
      <c r="D91" s="23"/>
      <c r="E91" s="24"/>
      <c r="F91" s="20"/>
      <c r="G91" s="20"/>
      <c r="H91" s="20"/>
    </row>
    <row r="92" spans="1:8">
      <c r="A92" s="21"/>
      <c r="B92" s="22"/>
      <c r="C92" s="21"/>
      <c r="D92" s="23"/>
      <c r="E92" s="24"/>
      <c r="F92" s="20"/>
      <c r="G92" s="20"/>
      <c r="H92" s="20"/>
    </row>
    <row r="93" spans="1:8">
      <c r="A93" s="21"/>
      <c r="B93" s="22"/>
      <c r="C93" s="21"/>
      <c r="D93" s="23"/>
      <c r="E93" s="24"/>
      <c r="F93" s="20"/>
      <c r="G93" s="20"/>
      <c r="H93" s="20"/>
    </row>
    <row r="94" spans="1:8">
      <c r="A94" s="21"/>
      <c r="B94" s="22"/>
      <c r="C94" s="21"/>
      <c r="D94" s="23"/>
      <c r="E94" s="24"/>
      <c r="F94" s="20"/>
      <c r="G94" s="20"/>
      <c r="H94" s="20"/>
    </row>
    <row r="95" spans="1:8">
      <c r="A95" s="21"/>
      <c r="B95" s="22"/>
      <c r="C95" s="21"/>
      <c r="D95" s="23"/>
      <c r="E95" s="24"/>
      <c r="F95" s="20"/>
      <c r="G95" s="20"/>
      <c r="H95" s="20"/>
    </row>
    <row r="96" spans="1:8">
      <c r="A96" s="21"/>
      <c r="B96" s="22"/>
      <c r="C96" s="21"/>
      <c r="D96" s="23"/>
      <c r="E96" s="24"/>
      <c r="F96" s="20"/>
      <c r="G96" s="20"/>
      <c r="H96" s="20"/>
    </row>
    <row r="97" spans="1:8">
      <c r="A97" s="21"/>
      <c r="B97" s="22"/>
      <c r="C97" s="21"/>
      <c r="D97" s="23"/>
      <c r="E97" s="24"/>
      <c r="F97" s="20"/>
      <c r="G97" s="20"/>
      <c r="H97" s="20"/>
    </row>
    <row r="98" spans="1:8">
      <c r="A98" s="21"/>
      <c r="B98" s="22"/>
      <c r="C98" s="21"/>
      <c r="D98" s="23"/>
      <c r="E98" s="24"/>
      <c r="F98" s="20"/>
      <c r="G98" s="20"/>
      <c r="H98" s="20"/>
    </row>
    <row r="99" spans="1:8">
      <c r="A99" s="21"/>
      <c r="B99" s="22"/>
      <c r="C99" s="21"/>
      <c r="D99" s="23"/>
      <c r="E99" s="24"/>
      <c r="F99" s="20"/>
      <c r="G99" s="20"/>
      <c r="H99" s="20"/>
    </row>
    <row r="100" spans="1:8">
      <c r="A100" s="21"/>
      <c r="B100" s="22"/>
      <c r="C100" s="21"/>
      <c r="D100" s="23"/>
      <c r="E100" s="24"/>
      <c r="F100" s="20"/>
      <c r="G100" s="20"/>
      <c r="H100" s="20"/>
    </row>
    <row r="101" spans="1:8">
      <c r="A101" s="21"/>
      <c r="B101" s="22"/>
      <c r="C101" s="21"/>
      <c r="D101" s="23"/>
      <c r="E101" s="24"/>
      <c r="F101" s="20"/>
      <c r="G101" s="20"/>
      <c r="H101" s="20"/>
    </row>
    <row r="102" spans="1:8">
      <c r="A102" s="21"/>
      <c r="B102" s="22"/>
      <c r="C102" s="21"/>
      <c r="D102" s="23"/>
      <c r="E102" s="24"/>
      <c r="F102" s="20"/>
      <c r="G102" s="20"/>
      <c r="H102" s="20"/>
    </row>
    <row r="103" spans="1:8">
      <c r="A103" s="21"/>
      <c r="B103" s="22"/>
      <c r="C103" s="21"/>
      <c r="D103" s="23"/>
      <c r="E103" s="24"/>
      <c r="F103" s="20"/>
      <c r="G103" s="20"/>
      <c r="H103" s="20"/>
    </row>
    <row r="104" spans="1:8">
      <c r="A104" s="21"/>
      <c r="B104" s="22"/>
      <c r="C104" s="21"/>
      <c r="D104" s="23"/>
      <c r="E104" s="24"/>
      <c r="F104" s="20"/>
      <c r="G104" s="20"/>
      <c r="H104" s="20"/>
    </row>
    <row r="105" spans="1:8">
      <c r="A105" s="21"/>
      <c r="B105" s="22"/>
      <c r="C105" s="21"/>
      <c r="D105" s="23"/>
      <c r="E105" s="24"/>
      <c r="F105" s="20"/>
      <c r="G105" s="20"/>
      <c r="H105" s="20"/>
    </row>
    <row r="106" spans="1:8">
      <c r="A106" s="21"/>
      <c r="B106" s="22"/>
      <c r="C106" s="21"/>
      <c r="D106" s="23"/>
      <c r="E106" s="24"/>
      <c r="F106" s="20"/>
      <c r="G106" s="20"/>
      <c r="H106" s="20"/>
    </row>
    <row r="107" spans="1:8">
      <c r="A107" s="21"/>
      <c r="B107" s="22"/>
      <c r="C107" s="21"/>
      <c r="D107" s="23"/>
      <c r="E107" s="24"/>
      <c r="F107" s="20"/>
      <c r="G107" s="20"/>
      <c r="H107" s="20"/>
    </row>
    <row r="108" spans="1:8">
      <c r="A108" s="21"/>
      <c r="B108" s="22"/>
      <c r="C108" s="21"/>
      <c r="D108" s="23"/>
      <c r="E108" s="24"/>
      <c r="F108" s="20"/>
      <c r="G108" s="20"/>
      <c r="H108" s="20"/>
    </row>
    <row r="109" spans="1:8">
      <c r="A109" s="21"/>
      <c r="B109" s="22"/>
      <c r="C109" s="21"/>
      <c r="D109" s="23"/>
      <c r="E109" s="24"/>
      <c r="F109" s="20"/>
      <c r="G109" s="20"/>
      <c r="H109" s="20"/>
    </row>
    <row r="110" spans="1:8">
      <c r="A110" s="21"/>
      <c r="B110" s="22"/>
      <c r="C110" s="21"/>
      <c r="D110" s="23"/>
      <c r="E110" s="24"/>
      <c r="F110" s="20"/>
      <c r="G110" s="20"/>
      <c r="H110" s="20"/>
    </row>
    <row r="111" spans="1:8">
      <c r="A111" s="21"/>
      <c r="B111" s="22"/>
      <c r="C111" s="21"/>
      <c r="D111" s="23"/>
      <c r="E111" s="24"/>
      <c r="F111" s="20"/>
      <c r="G111" s="20"/>
      <c r="H111" s="20"/>
    </row>
    <row r="112" spans="1:8">
      <c r="A112" s="21"/>
      <c r="B112" s="22"/>
      <c r="C112" s="21"/>
      <c r="D112" s="23"/>
      <c r="E112" s="24"/>
      <c r="F112" s="20"/>
      <c r="G112" s="20"/>
      <c r="H112" s="20"/>
    </row>
    <row r="113" spans="1:8">
      <c r="A113" s="21"/>
      <c r="B113" s="22"/>
      <c r="C113" s="21"/>
      <c r="D113" s="23"/>
      <c r="E113" s="24"/>
      <c r="F113" s="20"/>
      <c r="G113" s="20"/>
      <c r="H113" s="20"/>
    </row>
    <row r="114" spans="1:8">
      <c r="A114" s="21"/>
      <c r="B114" s="22"/>
      <c r="C114" s="21"/>
      <c r="D114" s="23"/>
      <c r="E114" s="24"/>
      <c r="F114" s="20"/>
      <c r="G114" s="20"/>
      <c r="H114" s="20"/>
    </row>
    <row r="115" spans="1:8">
      <c r="A115" s="21"/>
      <c r="B115" s="22"/>
      <c r="C115" s="21"/>
      <c r="D115" s="23"/>
      <c r="E115" s="24"/>
      <c r="F115" s="20"/>
      <c r="G115" s="20"/>
      <c r="H115" s="20"/>
    </row>
    <row r="116" spans="1:8">
      <c r="A116" s="21"/>
      <c r="B116" s="22"/>
      <c r="C116" s="21"/>
      <c r="D116" s="23"/>
      <c r="E116" s="24"/>
      <c r="F116" s="20"/>
      <c r="G116" s="20"/>
      <c r="H116" s="20"/>
    </row>
    <row r="117" spans="1:8">
      <c r="A117" s="21"/>
      <c r="B117" s="22"/>
      <c r="C117" s="21"/>
      <c r="D117" s="23"/>
      <c r="E117" s="24"/>
      <c r="F117" s="20"/>
      <c r="G117" s="20"/>
      <c r="H117" s="20"/>
    </row>
    <row r="118" spans="1:8">
      <c r="A118" s="21"/>
      <c r="B118" s="22"/>
      <c r="C118" s="21"/>
      <c r="D118" s="23"/>
      <c r="E118" s="24"/>
      <c r="F118" s="20"/>
      <c r="G118" s="20"/>
      <c r="H118" s="20"/>
    </row>
    <row r="119" spans="1:8">
      <c r="A119" s="21"/>
      <c r="B119" s="22"/>
      <c r="C119" s="21"/>
      <c r="D119" s="23"/>
      <c r="E119" s="24"/>
      <c r="F119" s="20"/>
      <c r="G119" s="20"/>
      <c r="H119" s="20"/>
    </row>
    <row r="120" spans="1:8">
      <c r="A120" s="21"/>
      <c r="B120" s="22"/>
      <c r="C120" s="21"/>
      <c r="D120" s="23"/>
      <c r="E120" s="24"/>
      <c r="F120" s="20"/>
      <c r="G120" s="20"/>
      <c r="H120" s="20"/>
    </row>
    <row r="121" spans="1:8">
      <c r="A121" s="21"/>
      <c r="B121" s="22"/>
      <c r="C121" s="21"/>
      <c r="D121" s="23"/>
      <c r="E121" s="24"/>
      <c r="F121" s="20"/>
      <c r="G121" s="20"/>
      <c r="H121" s="20"/>
    </row>
    <row r="122" spans="1:8">
      <c r="A122" s="21"/>
      <c r="B122" s="22"/>
      <c r="C122" s="21"/>
      <c r="D122" s="23"/>
      <c r="E122" s="24"/>
      <c r="F122" s="20"/>
      <c r="G122" s="20"/>
      <c r="H122" s="20"/>
    </row>
    <row r="123" spans="1:8">
      <c r="A123" s="21"/>
      <c r="B123" s="22"/>
      <c r="C123" s="21"/>
      <c r="D123" s="23"/>
      <c r="E123" s="24"/>
      <c r="F123" s="20"/>
      <c r="G123" s="20"/>
      <c r="H123" s="20"/>
    </row>
    <row r="124" spans="1:8">
      <c r="A124" s="21"/>
      <c r="B124" s="22"/>
      <c r="C124" s="21"/>
      <c r="D124" s="23"/>
      <c r="E124" s="24"/>
      <c r="F124" s="20"/>
      <c r="G124" s="20"/>
      <c r="H124" s="20"/>
    </row>
    <row r="125" spans="1:8">
      <c r="A125" s="21"/>
      <c r="B125" s="22"/>
      <c r="C125" s="21"/>
      <c r="D125" s="23"/>
      <c r="E125" s="24"/>
      <c r="F125" s="20"/>
      <c r="G125" s="20"/>
      <c r="H125" s="20"/>
    </row>
    <row r="126" spans="1:8">
      <c r="A126" s="21"/>
      <c r="B126" s="22"/>
      <c r="C126" s="21"/>
      <c r="D126" s="23"/>
      <c r="E126" s="24"/>
      <c r="F126" s="20"/>
      <c r="G126" s="20"/>
      <c r="H126" s="20"/>
    </row>
    <row r="127" spans="1:8">
      <c r="A127" s="21"/>
      <c r="B127" s="22"/>
      <c r="C127" s="21"/>
      <c r="D127" s="23"/>
      <c r="E127" s="24"/>
      <c r="F127" s="20"/>
      <c r="G127" s="20"/>
      <c r="H127" s="20"/>
    </row>
    <row r="128" spans="1:8">
      <c r="A128" s="21"/>
      <c r="B128" s="22"/>
      <c r="C128" s="21"/>
      <c r="D128" s="23"/>
      <c r="E128" s="24"/>
      <c r="F128" s="20"/>
      <c r="G128" s="20"/>
      <c r="H128" s="20"/>
    </row>
    <row r="129" spans="1:8">
      <c r="A129" s="21"/>
      <c r="B129" s="22"/>
      <c r="C129" s="21"/>
      <c r="D129" s="23"/>
      <c r="E129" s="24"/>
      <c r="F129" s="20"/>
      <c r="G129" s="20"/>
      <c r="H129" s="20"/>
    </row>
    <row r="130" spans="1:8">
      <c r="A130" s="21"/>
      <c r="B130" s="22"/>
      <c r="C130" s="21"/>
      <c r="D130" s="23"/>
      <c r="E130" s="24"/>
      <c r="F130" s="20"/>
      <c r="G130" s="20"/>
      <c r="H130" s="20"/>
    </row>
    <row r="131" spans="1:8">
      <c r="A131" s="21"/>
      <c r="B131" s="22"/>
      <c r="C131" s="21"/>
      <c r="D131" s="23"/>
      <c r="E131" s="24"/>
      <c r="F131" s="20"/>
      <c r="G131" s="20"/>
      <c r="H131" s="20"/>
    </row>
    <row r="132" spans="1:8">
      <c r="A132" s="21"/>
      <c r="B132" s="22"/>
      <c r="C132" s="21"/>
      <c r="D132" s="23"/>
      <c r="E132" s="24"/>
      <c r="F132" s="20"/>
      <c r="G132" s="20"/>
      <c r="H132" s="20"/>
    </row>
    <row r="133" spans="1:8">
      <c r="A133" s="21"/>
      <c r="B133" s="22"/>
      <c r="C133" s="21"/>
      <c r="D133" s="23"/>
      <c r="E133" s="24"/>
      <c r="F133" s="20"/>
      <c r="G133" s="20"/>
      <c r="H133" s="20"/>
    </row>
    <row r="134" spans="1:8">
      <c r="A134" s="21"/>
      <c r="B134" s="22"/>
      <c r="C134" s="21"/>
      <c r="D134" s="23"/>
      <c r="E134" s="24"/>
      <c r="F134" s="20"/>
      <c r="G134" s="20"/>
      <c r="H134" s="20"/>
    </row>
    <row r="135" spans="1:8">
      <c r="A135" s="21"/>
      <c r="B135" s="22"/>
      <c r="C135" s="21"/>
      <c r="D135" s="23"/>
      <c r="E135" s="24"/>
      <c r="F135" s="20"/>
      <c r="G135" s="20"/>
      <c r="H135" s="20"/>
    </row>
    <row r="136" spans="1:8">
      <c r="A136" s="21"/>
      <c r="B136" s="22"/>
      <c r="C136" s="21"/>
      <c r="D136" s="23"/>
      <c r="E136" s="24"/>
      <c r="F136" s="20"/>
      <c r="G136" s="20"/>
      <c r="H136" s="20"/>
    </row>
    <row r="137" spans="1:8">
      <c r="A137" s="21"/>
      <c r="B137" s="22"/>
      <c r="C137" s="21"/>
      <c r="D137" s="23"/>
      <c r="E137" s="24"/>
      <c r="F137" s="20"/>
      <c r="G137" s="20"/>
      <c r="H137" s="20"/>
    </row>
    <row r="138" spans="1:8">
      <c r="A138" s="21"/>
      <c r="B138" s="22"/>
      <c r="C138" s="21"/>
      <c r="D138" s="23"/>
      <c r="E138" s="24"/>
      <c r="F138" s="20"/>
      <c r="G138" s="20"/>
      <c r="H138" s="20"/>
    </row>
    <row r="139" spans="1:8">
      <c r="A139" s="21"/>
      <c r="B139" s="22"/>
      <c r="C139" s="21"/>
      <c r="D139" s="23"/>
      <c r="E139" s="24"/>
      <c r="F139" s="20"/>
      <c r="G139" s="20"/>
      <c r="H139" s="20"/>
    </row>
    <row r="140" spans="1:8">
      <c r="A140" s="21"/>
      <c r="B140" s="22"/>
      <c r="C140" s="21"/>
      <c r="D140" s="23"/>
      <c r="E140" s="24"/>
      <c r="F140" s="20"/>
      <c r="G140" s="20"/>
      <c r="H140" s="20"/>
    </row>
    <row r="141" spans="1:8">
      <c r="A141" s="21"/>
      <c r="B141" s="22"/>
      <c r="C141" s="21"/>
      <c r="D141" s="23"/>
      <c r="E141" s="24"/>
      <c r="F141" s="20"/>
      <c r="G141" s="20"/>
      <c r="H141" s="20"/>
    </row>
    <row r="142" spans="1:8">
      <c r="A142" s="21"/>
      <c r="B142" s="22"/>
      <c r="C142" s="21"/>
      <c r="D142" s="23"/>
      <c r="E142" s="24"/>
      <c r="F142" s="20"/>
      <c r="G142" s="20"/>
      <c r="H142" s="20"/>
    </row>
    <row r="143" spans="1:8">
      <c r="A143" s="21"/>
      <c r="B143" s="22"/>
      <c r="C143" s="21"/>
      <c r="D143" s="23"/>
      <c r="E143" s="24"/>
      <c r="F143" s="20"/>
      <c r="G143" s="20"/>
      <c r="H143" s="20"/>
    </row>
    <row r="144" spans="1:8">
      <c r="A144" s="21"/>
      <c r="B144" s="22"/>
      <c r="C144" s="21"/>
      <c r="D144" s="23"/>
      <c r="E144" s="24"/>
      <c r="F144" s="20"/>
      <c r="G144" s="20"/>
      <c r="H144" s="20"/>
    </row>
    <row r="145" spans="1:8">
      <c r="A145" s="21"/>
      <c r="B145" s="22"/>
      <c r="C145" s="21"/>
      <c r="D145" s="23"/>
      <c r="E145" s="24"/>
      <c r="F145" s="20"/>
      <c r="G145" s="20"/>
      <c r="H145" s="20"/>
    </row>
    <row r="146" spans="1:8">
      <c r="A146" s="21"/>
      <c r="B146" s="22"/>
      <c r="C146" s="21"/>
      <c r="D146" s="23"/>
      <c r="E146" s="24"/>
      <c r="F146" s="20"/>
      <c r="G146" s="20"/>
      <c r="H146" s="20"/>
    </row>
    <row r="147" spans="1:8">
      <c r="A147" s="21"/>
      <c r="B147" s="22"/>
      <c r="C147" s="21"/>
      <c r="D147" s="23"/>
      <c r="E147" s="24"/>
      <c r="F147" s="20"/>
      <c r="G147" s="20"/>
      <c r="H147" s="20"/>
    </row>
    <row r="148" spans="1:8">
      <c r="A148" s="21"/>
      <c r="B148" s="22"/>
      <c r="C148" s="21"/>
      <c r="D148" s="23"/>
      <c r="E148" s="24"/>
      <c r="F148" s="20"/>
      <c r="G148" s="20"/>
      <c r="H148" s="20"/>
    </row>
    <row r="149" spans="1:8">
      <c r="A149" s="21"/>
      <c r="B149" s="22"/>
      <c r="C149" s="21"/>
      <c r="D149" s="23"/>
      <c r="E149" s="24"/>
      <c r="F149" s="20"/>
      <c r="G149" s="20"/>
      <c r="H149" s="20"/>
    </row>
    <row r="150" spans="1:8">
      <c r="A150" s="21"/>
      <c r="B150" s="22"/>
      <c r="C150" s="21"/>
      <c r="D150" s="23"/>
      <c r="E150" s="24"/>
      <c r="F150" s="20"/>
      <c r="G150" s="20"/>
      <c r="H150" s="20"/>
    </row>
    <row r="151" spans="1:8">
      <c r="A151" s="21"/>
      <c r="B151" s="22"/>
      <c r="C151" s="21"/>
      <c r="D151" s="23"/>
      <c r="E151" s="24"/>
      <c r="F151" s="20"/>
      <c r="G151" s="20"/>
      <c r="H151" s="20"/>
    </row>
    <row r="152" spans="1:8">
      <c r="A152" s="21"/>
      <c r="B152" s="22"/>
      <c r="C152" s="21"/>
      <c r="D152" s="23"/>
      <c r="E152" s="24"/>
      <c r="F152" s="20"/>
      <c r="G152" s="20"/>
      <c r="H152" s="20"/>
    </row>
    <row r="153" spans="1:8">
      <c r="A153" s="21"/>
      <c r="B153" s="22"/>
      <c r="C153" s="21"/>
      <c r="D153" s="23"/>
      <c r="E153" s="24"/>
      <c r="F153" s="20"/>
      <c r="G153" s="20"/>
      <c r="H153" s="20"/>
    </row>
    <row r="154" spans="1:8">
      <c r="A154" s="21"/>
      <c r="B154" s="22"/>
      <c r="C154" s="21"/>
      <c r="D154" s="23"/>
      <c r="E154" s="24"/>
      <c r="F154" s="20"/>
      <c r="G154" s="20"/>
      <c r="H154" s="20"/>
    </row>
    <row r="155" spans="1:8">
      <c r="A155" s="21"/>
      <c r="B155" s="22"/>
      <c r="C155" s="21"/>
      <c r="D155" s="23"/>
      <c r="E155" s="24"/>
      <c r="F155" s="20"/>
      <c r="G155" s="20"/>
      <c r="H155" s="20"/>
    </row>
    <row r="156" spans="1:8">
      <c r="A156" s="21"/>
      <c r="B156" s="22"/>
      <c r="C156" s="21"/>
      <c r="D156" s="23"/>
      <c r="E156" s="24"/>
      <c r="F156" s="20"/>
      <c r="G156" s="20"/>
      <c r="H156" s="20"/>
    </row>
    <row r="157" spans="1:8">
      <c r="A157" s="21"/>
      <c r="B157" s="22"/>
      <c r="C157" s="21"/>
      <c r="D157" s="23"/>
      <c r="E157" s="24"/>
      <c r="F157" s="20"/>
      <c r="G157" s="20"/>
      <c r="H157" s="20"/>
    </row>
    <row r="158" spans="1:8">
      <c r="A158" s="21"/>
      <c r="B158" s="22"/>
      <c r="C158" s="21"/>
      <c r="D158" s="23"/>
      <c r="E158" s="24"/>
      <c r="F158" s="20"/>
      <c r="G158" s="20"/>
      <c r="H158" s="20"/>
    </row>
    <row r="159" spans="1:8">
      <c r="A159" s="21"/>
      <c r="B159" s="22"/>
      <c r="C159" s="21"/>
      <c r="D159" s="23"/>
      <c r="E159" s="24"/>
      <c r="F159" s="20"/>
      <c r="G159" s="20"/>
      <c r="H159" s="20"/>
    </row>
    <row r="160" spans="1:8">
      <c r="A160" s="21"/>
      <c r="B160" s="22"/>
      <c r="C160" s="21"/>
      <c r="D160" s="23"/>
      <c r="E160" s="24"/>
      <c r="F160" s="20"/>
      <c r="G160" s="20"/>
      <c r="H160" s="20"/>
    </row>
    <row r="161" spans="1:8">
      <c r="A161" s="21"/>
      <c r="B161" s="22"/>
      <c r="C161" s="21"/>
      <c r="D161" s="23"/>
      <c r="E161" s="24"/>
      <c r="F161" s="20"/>
      <c r="G161" s="20"/>
      <c r="H161" s="20"/>
    </row>
    <row r="162" spans="1:8">
      <c r="A162" s="21"/>
      <c r="B162" s="22"/>
      <c r="C162" s="21"/>
      <c r="D162" s="23"/>
      <c r="E162" s="24"/>
      <c r="F162" s="20"/>
      <c r="G162" s="20"/>
      <c r="H162" s="20"/>
    </row>
    <row r="163" spans="1:8">
      <c r="A163" s="21"/>
      <c r="B163" s="22"/>
      <c r="C163" s="21"/>
      <c r="D163" s="23"/>
      <c r="E163" s="24"/>
      <c r="F163" s="20"/>
      <c r="G163" s="20"/>
      <c r="H163" s="20"/>
    </row>
    <row r="164" spans="1:8">
      <c r="A164" s="21"/>
      <c r="B164" s="22"/>
      <c r="C164" s="21"/>
      <c r="D164" s="23"/>
      <c r="E164" s="24"/>
      <c r="F164" s="20"/>
      <c r="G164" s="20"/>
      <c r="H164" s="20"/>
    </row>
    <row r="165" spans="1:8">
      <c r="A165" s="21"/>
      <c r="B165" s="22"/>
      <c r="C165" s="21"/>
      <c r="D165" s="23"/>
      <c r="E165" s="24"/>
      <c r="F165" s="20"/>
      <c r="G165" s="20"/>
      <c r="H165" s="20"/>
    </row>
    <row r="166" spans="1:8">
      <c r="A166" s="21"/>
      <c r="B166" s="22"/>
      <c r="C166" s="21"/>
      <c r="D166" s="23"/>
      <c r="E166" s="24"/>
      <c r="F166" s="20"/>
      <c r="G166" s="20"/>
      <c r="H166" s="20"/>
    </row>
    <row r="167" spans="1:8">
      <c r="A167" s="21"/>
      <c r="B167" s="22"/>
      <c r="C167" s="21"/>
      <c r="D167" s="23"/>
      <c r="E167" s="24"/>
      <c r="F167" s="20"/>
      <c r="G167" s="20"/>
      <c r="H167" s="20"/>
    </row>
    <row r="168" spans="1:8">
      <c r="A168" s="21"/>
      <c r="B168" s="22"/>
      <c r="C168" s="21"/>
      <c r="D168" s="23"/>
      <c r="E168" s="24"/>
      <c r="F168" s="20"/>
      <c r="G168" s="20"/>
      <c r="H168" s="20"/>
    </row>
    <row r="169" spans="1:8">
      <c r="A169" s="21"/>
      <c r="B169" s="22"/>
      <c r="C169" s="21"/>
      <c r="D169" s="23"/>
      <c r="E169" s="24"/>
      <c r="F169" s="20"/>
      <c r="G169" s="20"/>
      <c r="H169" s="20"/>
    </row>
    <row r="170" spans="1:8">
      <c r="A170" s="21"/>
      <c r="B170" s="22"/>
      <c r="C170" s="21"/>
      <c r="D170" s="23"/>
      <c r="E170" s="24"/>
      <c r="F170" s="20"/>
      <c r="G170" s="20"/>
      <c r="H170" s="20"/>
    </row>
    <row r="171" spans="1:8">
      <c r="A171" s="21"/>
      <c r="B171" s="22"/>
      <c r="C171" s="21"/>
      <c r="D171" s="23"/>
      <c r="E171" s="24"/>
      <c r="F171" s="20"/>
      <c r="G171" s="20"/>
      <c r="H171" s="20"/>
    </row>
    <row r="172" spans="1:8">
      <c r="A172" s="21"/>
      <c r="B172" s="22"/>
      <c r="C172" s="21"/>
      <c r="D172" s="23"/>
      <c r="E172" s="24"/>
      <c r="F172" s="20"/>
      <c r="G172" s="20"/>
      <c r="H172" s="20"/>
    </row>
    <row r="173" spans="1:8">
      <c r="A173" s="21"/>
      <c r="B173" s="22"/>
      <c r="C173" s="21"/>
      <c r="D173" s="23"/>
      <c r="E173" s="24"/>
      <c r="F173" s="20"/>
      <c r="G173" s="20"/>
      <c r="H173" s="20"/>
    </row>
    <row r="174" spans="1:8">
      <c r="A174" s="21"/>
      <c r="B174" s="22"/>
      <c r="C174" s="21"/>
      <c r="D174" s="23"/>
      <c r="E174" s="24"/>
      <c r="F174" s="20"/>
      <c r="G174" s="20"/>
      <c r="H174" s="20"/>
    </row>
    <row r="175" spans="1:8">
      <c r="A175" s="21"/>
      <c r="B175" s="22"/>
      <c r="C175" s="21"/>
      <c r="D175" s="23"/>
      <c r="E175" s="24"/>
      <c r="F175" s="20"/>
      <c r="G175" s="20"/>
      <c r="H175" s="20"/>
    </row>
    <row r="176" spans="1:8">
      <c r="A176" s="21"/>
      <c r="B176" s="22"/>
      <c r="C176" s="21"/>
      <c r="D176" s="23"/>
      <c r="E176" s="24"/>
      <c r="F176" s="20"/>
      <c r="G176" s="20"/>
      <c r="H176" s="20"/>
    </row>
  </sheetData>
  <mergeCells count="12">
    <mergeCell ref="A5:C5"/>
    <mergeCell ref="D5:G5"/>
    <mergeCell ref="A6:C6"/>
    <mergeCell ref="D6:G6"/>
    <mergeCell ref="D1:H1"/>
    <mergeCell ref="A2:C2"/>
    <mergeCell ref="A3:C3"/>
    <mergeCell ref="D3:G3"/>
    <mergeCell ref="A4:C4"/>
    <mergeCell ref="D4:G4"/>
    <mergeCell ref="D2:G2"/>
    <mergeCell ref="A1:C1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01.01.2024- 31.12.2024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KWK BZ</vt:lpstr>
      <vt:lpstr>SO</vt:lpstr>
    </vt:vector>
  </TitlesOfParts>
  <Company>GKJSW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Szymon Kłosek</cp:lastModifiedBy>
  <cp:lastPrinted>2025-07-18T07:56:24Z</cp:lastPrinted>
  <dcterms:created xsi:type="dcterms:W3CDTF">2025-06-11T05:14:01Z</dcterms:created>
  <dcterms:modified xsi:type="dcterms:W3CDTF">2026-05-04T06:51:51Z</dcterms:modified>
</cp:coreProperties>
</file>