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A - Biuro Administracyjne\__ZZP\Zapytania ofertowe 2021 - BIP\Artykuły spożywcze\"/>
    </mc:Choice>
  </mc:AlternateContent>
  <bookViews>
    <workbookView xWindow="0" yWindow="0" windowWidth="23040" windowHeight="9195" tabRatio="281"/>
  </bookViews>
  <sheets>
    <sheet name="Arkusz1" sheetId="1" r:id="rId1"/>
    <sheet name="Arkusz2" sheetId="2" r:id="rId2"/>
  </sheets>
  <definedNames>
    <definedName name="_xlnm._FilterDatabase" localSheetId="0" hidden="1">Arkusz1!$A$1:$L$52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 l="1"/>
  <c r="I5" i="1" l="1"/>
  <c r="H5" i="1" l="1"/>
  <c r="I46" i="1" l="1"/>
  <c r="H19" i="1" l="1"/>
  <c r="J19" i="1" s="1"/>
  <c r="I19" i="1"/>
  <c r="H18" i="1"/>
  <c r="J18" i="1" s="1"/>
  <c r="I18" i="1"/>
  <c r="H14" i="1"/>
  <c r="J14" i="1" s="1"/>
  <c r="I14" i="1"/>
  <c r="H52" i="1" l="1"/>
  <c r="J52" i="1" s="1"/>
  <c r="I52" i="1"/>
  <c r="H51" i="1"/>
  <c r="J51" i="1" s="1"/>
  <c r="I51" i="1"/>
  <c r="H3" i="1" l="1"/>
  <c r="H41" i="1" l="1"/>
  <c r="H42" i="1"/>
  <c r="I17" i="1" l="1"/>
  <c r="H15" i="1"/>
  <c r="J15" i="1" s="1"/>
  <c r="H16" i="1"/>
  <c r="J16" i="1" s="1"/>
  <c r="H17" i="1"/>
  <c r="J17" i="1" s="1"/>
  <c r="I16" i="1"/>
  <c r="I15" i="1"/>
  <c r="I4" i="1" l="1"/>
  <c r="I6" i="1"/>
  <c r="I9" i="1"/>
  <c r="I10" i="1"/>
  <c r="I11" i="1"/>
  <c r="I12" i="1"/>
  <c r="I13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7" i="1"/>
  <c r="I48" i="1"/>
  <c r="I49" i="1"/>
  <c r="I50" i="1"/>
  <c r="H4" i="1"/>
  <c r="J4" i="1" s="1"/>
  <c r="J5" i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J41" i="1"/>
  <c r="J42" i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I3" i="1"/>
  <c r="J3" i="1"/>
  <c r="J54" i="1" l="1"/>
  <c r="I54" i="1"/>
</calcChain>
</file>

<file path=xl/sharedStrings.xml><?xml version="1.0" encoding="utf-8"?>
<sst xmlns="http://schemas.openxmlformats.org/spreadsheetml/2006/main" count="213" uniqueCount="142">
  <si>
    <t>Wykaz produktów</t>
  </si>
  <si>
    <t>Opis istotnych cech</t>
  </si>
  <si>
    <t>Nazwa produktu oferowanego</t>
  </si>
  <si>
    <t>Jednostka miary</t>
  </si>
  <si>
    <t>Jednostkowa cena brutto za 1 szt.</t>
  </si>
  <si>
    <t>Wartość ogółem brutto</t>
  </si>
  <si>
    <t>Wartość ogółem netto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</si>
  <si>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</si>
  <si>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</si>
  <si>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</si>
  <si>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</si>
  <si>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</si>
  <si>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</si>
  <si>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</si>
  <si>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</si>
  <si>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</si>
  <si>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</si>
  <si>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</si>
  <si>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</si>
  <si>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</si>
  <si>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</si>
  <si>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</si>
  <si>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</si>
  <si>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</si>
  <si>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</si>
  <si>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</si>
  <si>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</si>
  <si>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>L.p.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</si>
  <si>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</si>
  <si>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</si>
  <si>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</si>
  <si>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</si>
  <si>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Wafelek kakaowy</t>
  </si>
  <si>
    <t xml:space="preserve">Paluszki   </t>
  </si>
  <si>
    <t xml:space="preserve">Ciasteczka kruche  </t>
  </si>
  <si>
    <t xml:space="preserve">Cukier  </t>
  </si>
  <si>
    <t>biały, kryształ, sypki, opakowanie 1 kg</t>
  </si>
  <si>
    <t>Cukier</t>
  </si>
  <si>
    <t xml:space="preserve">Ciasteczka z galaretką- różne smaki  </t>
  </si>
  <si>
    <t>Ciasteczka zbożowe z płatkami owsianymi</t>
  </si>
  <si>
    <t>Ciastka kruche słoneczka z marmoladą</t>
  </si>
  <si>
    <t xml:space="preserve">Jednostkowa cena netto za 1 szt. </t>
  </si>
  <si>
    <t>Herbatniki z karmelem 32,3%, migdałami, orzechami laskowymi, rodzynkami i chrupkami ryżowymi w czekoladzie mlecznej, opakowanie 140 g</t>
  </si>
  <si>
    <t xml:space="preserve">Ciastka jeżyki classic  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</si>
  <si>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</si>
  <si>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</si>
  <si>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Ciastka kruche słoneczka z marmoladą na środku, opakowanie 160 g</t>
  </si>
  <si>
    <t xml:space="preserve">Woda mineralna </t>
  </si>
  <si>
    <t xml:space="preserve">Herbata miętowa </t>
  </si>
  <si>
    <t>Herbata miętowa exp. opakowanie 20 szt., kopertowana, zamykane saszetki</t>
  </si>
  <si>
    <t xml:space="preserve">Herbata czarna </t>
  </si>
  <si>
    <t>Kamis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</si>
  <si>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</si>
  <si>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</si>
  <si>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</si>
  <si>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</si>
  <si>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</si>
  <si>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</si>
  <si>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</si>
  <si>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</si>
  <si>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</si>
  <si>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>Mastro Antonio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</si>
  <si>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</si>
  <si>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</si>
  <si>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</si>
  <si>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</si>
  <si>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</si>
  <si>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</si>
  <si>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</si>
  <si>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</si>
  <si>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</si>
  <si>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</si>
  <si>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</si>
  <si>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</si>
  <si>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</si>
  <si>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</si>
  <si>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</si>
  <si>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</si>
  <si>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</si>
  <si>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Kawa Adriana, Zawiera 80% świetnych arabik (Brazylia Cerrado, Brazylia Minas Gerais) oraz 20% dobrej robusty, opakowanie 1 kg, ziarnista</t>
  </si>
  <si>
    <t>Lajkonik</t>
  </si>
  <si>
    <t>Pieguski</t>
  </si>
  <si>
    <t>Delicje</t>
  </si>
  <si>
    <t xml:space="preserve">Krakuski
</t>
  </si>
  <si>
    <t>Nałęczowianka</t>
  </si>
  <si>
    <t>produkt firmy Coca-Cola HBC, szkło 0,2 l, pakowane w skrzynkach po 24 szt.</t>
  </si>
  <si>
    <t xml:space="preserve">Tonic  </t>
  </si>
  <si>
    <t>Tarczyn</t>
  </si>
  <si>
    <t>Łaciate</t>
  </si>
  <si>
    <t xml:space="preserve">Mleko bez laktozy - 0,5 l </t>
  </si>
  <si>
    <t xml:space="preserve">Mleko - 0,5 l </t>
  </si>
  <si>
    <t>Mlekovita</t>
  </si>
  <si>
    <t xml:space="preserve">Tchibo Family </t>
  </si>
  <si>
    <t>Bartnik</t>
  </si>
  <si>
    <t>Kotanyi</t>
  </si>
  <si>
    <t>warzona, jodowana, drobnoziarnista, opakowanie 1 kg</t>
  </si>
  <si>
    <t>wielokwiatowy, pojemność 1200 l</t>
  </si>
  <si>
    <t xml:space="preserve">Oskroba </t>
  </si>
  <si>
    <t>ziarnista, profil smakowy: karmel i kakao
skład: arabika 100%, opakowanie 1 kg</t>
  </si>
  <si>
    <t>STAWKA VAT % (1,08%, 1,23%)</t>
  </si>
  <si>
    <t xml:space="preserve">Herbaty 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</si>
  <si>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</si>
  <si>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</si>
  <si>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</si>
  <si>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</si>
  <si>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</si>
  <si>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</si>
  <si>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</si>
  <si>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</si>
  <si>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</si>
  <si>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</si>
  <si>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 xml:space="preserve">Vitax Herbata Inspiracje Owoce Leśne 20 Torebek </t>
  </si>
  <si>
    <t>Vitax Herbata Inspiracje Zielona&amp;Cytryna 20 torebek</t>
  </si>
  <si>
    <t xml:space="preserve">Vitax Herbata Ziołowa Mieta 20 torebek  </t>
  </si>
  <si>
    <t>Fortuna Sok Pomarańczowy 100% 300ml</t>
  </si>
  <si>
    <t xml:space="preserve">Fortuna Sok 100% jabłko 300 ml </t>
  </si>
  <si>
    <t>Fortuna Nektar Czarna Porzeczka 300ml</t>
  </si>
  <si>
    <t xml:space="preserve">Fortuna Sok 100% pomidor 300 ml </t>
  </si>
  <si>
    <t xml:space="preserve">Łaciate Śmietanka Do Kawy UHT 10x10ml </t>
  </si>
  <si>
    <t>KINLEY TONIC WATER 250ml</t>
  </si>
  <si>
    <t xml:space="preserve">Prince Polo Wafle Classic </t>
  </si>
  <si>
    <t>kruchy waflek w formie batonika z kremem kakaowym (44% ± 2%), oblany czekoladą 29% - 37%, bez konserwantów, pakowane pojedyńczo, waga 1 szt. 17,5 g wartość energetyczna 90 - 100 kcal , opakowanie 490 g</t>
  </si>
  <si>
    <t>Sok wielowarzywny z dodatkiem soku jabłkowego</t>
  </si>
  <si>
    <t>Sok wielowarzywny - 0,3 l</t>
  </si>
  <si>
    <t>Sok pomidorowy z dodatkiem soli morskiej</t>
  </si>
  <si>
    <t>Ciastka jeżyki kokosowe</t>
  </si>
  <si>
    <t>Goplana</t>
  </si>
  <si>
    <t>Diamant</t>
  </si>
  <si>
    <r>
      <rPr>
        <b/>
        <sz val="9"/>
        <rFont val="Arial"/>
        <family val="2"/>
        <charset val="238"/>
      </rPr>
      <t>Dilmah</t>
    </r>
    <r>
      <rPr>
        <sz val="9"/>
        <rFont val="Arial"/>
        <family val="2"/>
        <charset val="1"/>
      </rPr>
      <t>/Lipton/Ahmad Tea</t>
    </r>
  </si>
  <si>
    <r>
      <t>Dilmah/</t>
    </r>
    <r>
      <rPr>
        <sz val="9"/>
        <rFont val="Arial"/>
        <family val="2"/>
        <charset val="1"/>
      </rPr>
      <t>Lipton/</t>
    </r>
    <r>
      <rPr>
        <b/>
        <sz val="9"/>
        <rFont val="Arial"/>
        <family val="2"/>
        <charset val="238"/>
      </rPr>
      <t>Ahmad Tea</t>
    </r>
  </si>
  <si>
    <r>
      <t>Dilmah/</t>
    </r>
    <r>
      <rPr>
        <b/>
        <sz val="9"/>
        <rFont val="Arial"/>
        <family val="2"/>
        <charset val="238"/>
      </rPr>
      <t>Lipton</t>
    </r>
    <r>
      <rPr>
        <sz val="9"/>
        <rFont val="Arial"/>
        <family val="2"/>
        <charset val="1"/>
      </rPr>
      <t>/</t>
    </r>
    <r>
      <rPr>
        <sz val="9"/>
        <rFont val="Arial"/>
        <family val="2"/>
        <charset val="238"/>
      </rPr>
      <t>Ahmad Tea</t>
    </r>
  </si>
  <si>
    <t>szacunkowa ilość</t>
  </si>
  <si>
    <t>solone, bez konserwantów, bez cukru, zawartość soli min. 2%-3%, opakowanie 200 g</t>
  </si>
  <si>
    <t>Kruche herbatniki z płatkami owsianymi (32% ±2%), bez dodatku barwników, substancji konserwujacych, utwardzonych tłuszczów roślinnych, opakowanie 201 g</t>
  </si>
  <si>
    <t xml:space="preserve">Coca Cola </t>
  </si>
  <si>
    <t xml:space="preserve">sok wieloskładnikowy/multiwitamina </t>
  </si>
  <si>
    <t>Woda mineralna 0,3 l /0,5 l</t>
  </si>
  <si>
    <t>Coca cola zero  - 0,33 l</t>
  </si>
  <si>
    <t>Coca cola  - 0,33 l</t>
  </si>
  <si>
    <t>produkt firmy Coca-Cola HBC, pojemność 0,33 l, szklane butelki, pakowane w kartony po 12 szt.</t>
  </si>
  <si>
    <t>Sok owocowy, różne smaki - 0,3 l</t>
  </si>
  <si>
    <t>Formularz Cenowy - 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</si>
</sst>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1"/>
    </font>
    <font>
      <sz val="10"/>
      <name val="Arial CE"/>
      <family val="2"/>
      <charset val="238"/>
    </font>
    <font>
      <b/>
      <sz val="9"/>
      <name val="Arial"/>
      <family val="2"/>
      <charset val="1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6" fillId="3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6" fillId="0" borderId="0" xfId="2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90" zoomScaleNormal="90" workbookViewId="0">
      <selection activeCell="A2" sqref="A2"/>
    </sheetView>
  </sheetViews>
  <sheetFormatPr defaultColWidth="9.140625" defaultRowHeight="15" x14ac:dyDescent="0.25"/>
  <cols>
    <col min="1" max="1" width="9.42578125" style="1" customWidth="1"/>
    <col min="2" max="2" width="33.140625" style="17" bestFit="1" customWidth="1"/>
    <col min="3" max="3" width="49.5703125" style="18" bestFit="1" customWidth="1"/>
    <col min="4" max="4" width="22.85546875" style="18" bestFit="1" customWidth="1"/>
    <col min="5" max="5" width="14" style="1" bestFit="1" customWidth="1"/>
    <col min="6" max="6" width="10.28515625" style="1" customWidth="1"/>
    <col min="7" max="7" width="11.28515625" style="1" customWidth="1"/>
    <col min="8" max="8" width="11.42578125" style="10" bestFit="1" customWidth="1"/>
    <col min="9" max="10" width="13.42578125" style="1" bestFit="1" customWidth="1"/>
    <col min="11" max="11" width="10.7109375" style="1" customWidth="1"/>
    <col min="12" max="16384" width="9.140625" style="1"/>
  </cols>
  <sheetData>
    <row r="1" spans="1:12" ht="19.899999999999999" customHeight="1" x14ac:dyDescent="0.25">
      <c r="A1" s="30" t="s">
        <v>141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ht="66" customHeight="1" x14ac:dyDescent="0.25">
      <c r="A2" s="2" t="s">
        <v>27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131</v>
      </c>
      <c r="G2" s="3" t="s">
        <v>41</v>
      </c>
      <c r="H2" s="4" t="s">
        <v>4</v>
      </c>
      <c r="I2" s="5" t="s">
        <v>6</v>
      </c>
      <c r="J2" s="3" t="s">
        <v>5</v>
      </c>
      <c r="K2" s="5" t="s">
        <v>99</v>
      </c>
    </row>
    <row r="3" spans="1:12" ht="24" x14ac:dyDescent="0.25">
      <c r="A3" s="6">
        <v>1</v>
      </c>
      <c r="B3" s="20" t="s">
        <v>33</v>
      </c>
      <c r="C3" s="20" t="s">
        <v>132</v>
      </c>
      <c r="D3" s="20" t="s">
        <v>80</v>
      </c>
      <c r="E3" s="21" t="s">
        <v>7</v>
      </c>
      <c r="F3" s="22">
        <v>1000</v>
      </c>
      <c r="G3" s="7"/>
      <c r="H3" s="27">
        <f>G3*K3</f>
        <v>0</v>
      </c>
      <c r="I3" s="28">
        <f>F3*G3</f>
        <v>0</v>
      </c>
      <c r="J3" s="28">
        <f>F3*H3</f>
        <v>0</v>
      </c>
      <c r="K3" s="8"/>
      <c r="L3" s="9"/>
    </row>
    <row r="4" spans="1:12" s="10" customFormat="1" ht="36" x14ac:dyDescent="0.25">
      <c r="A4" s="6">
        <v>2</v>
      </c>
      <c r="B4" s="20" t="s">
        <v>34</v>
      </c>
      <c r="C4" s="20" t="s">
        <v>44</v>
      </c>
      <c r="D4" s="20" t="s">
        <v>81</v>
      </c>
      <c r="E4" s="21" t="s">
        <v>7</v>
      </c>
      <c r="F4" s="22">
        <v>1000</v>
      </c>
      <c r="G4" s="7"/>
      <c r="H4" s="27">
        <f t="shared" ref="H4:H47" si="0">G4*K4</f>
        <v>0</v>
      </c>
      <c r="I4" s="28">
        <f t="shared" ref="I4:I47" si="1">F4*G4</f>
        <v>0</v>
      </c>
      <c r="J4" s="28">
        <f t="shared" ref="J4:J47" si="2">F4*H4</f>
        <v>0</v>
      </c>
      <c r="K4" s="8"/>
      <c r="L4" s="9"/>
    </row>
    <row r="5" spans="1:12" ht="24" x14ac:dyDescent="0.25">
      <c r="A5" s="6">
        <v>3</v>
      </c>
      <c r="B5" s="20" t="s">
        <v>35</v>
      </c>
      <c r="C5" s="20" t="s">
        <v>105</v>
      </c>
      <c r="D5" s="20" t="s">
        <v>127</v>
      </c>
      <c r="E5" s="21" t="s">
        <v>7</v>
      </c>
      <c r="F5" s="22">
        <v>20</v>
      </c>
      <c r="G5" s="7"/>
      <c r="H5" s="27">
        <f t="shared" si="0"/>
        <v>0</v>
      </c>
      <c r="I5" s="28">
        <f t="shared" si="1"/>
        <v>0</v>
      </c>
      <c r="J5" s="28">
        <f t="shared" si="2"/>
        <v>0</v>
      </c>
      <c r="K5" s="8"/>
      <c r="L5" s="9"/>
    </row>
    <row r="6" spans="1:12" x14ac:dyDescent="0.25">
      <c r="A6" s="6">
        <v>4</v>
      </c>
      <c r="B6" s="20" t="s">
        <v>37</v>
      </c>
      <c r="C6" s="20" t="s">
        <v>36</v>
      </c>
      <c r="D6" s="20" t="s">
        <v>127</v>
      </c>
      <c r="E6" s="21" t="s">
        <v>9</v>
      </c>
      <c r="F6" s="22">
        <v>250</v>
      </c>
      <c r="G6" s="7"/>
      <c r="H6" s="27">
        <f t="shared" si="0"/>
        <v>0</v>
      </c>
      <c r="I6" s="28">
        <f t="shared" si="1"/>
        <v>0</v>
      </c>
      <c r="J6" s="28">
        <f t="shared" si="2"/>
        <v>0</v>
      </c>
      <c r="K6" s="8"/>
      <c r="L6" s="9"/>
    </row>
    <row r="7" spans="1:12" ht="24" x14ac:dyDescent="0.25">
      <c r="A7" s="6">
        <v>5</v>
      </c>
      <c r="B7" s="20" t="s">
        <v>38</v>
      </c>
      <c r="C7" s="20" t="s">
        <v>45</v>
      </c>
      <c r="D7" s="20" t="s">
        <v>82</v>
      </c>
      <c r="E7" s="21" t="s">
        <v>7</v>
      </c>
      <c r="F7" s="22">
        <v>500</v>
      </c>
      <c r="G7" s="7"/>
      <c r="H7" s="27">
        <f t="shared" si="0"/>
        <v>0</v>
      </c>
      <c r="I7" s="28">
        <f t="shared" si="1"/>
        <v>0</v>
      </c>
      <c r="J7" s="28">
        <f t="shared" si="2"/>
        <v>0</v>
      </c>
      <c r="K7" s="8"/>
      <c r="L7" s="9"/>
    </row>
    <row r="8" spans="1:12" s="10" customFormat="1" ht="36" x14ac:dyDescent="0.25">
      <c r="A8" s="6">
        <v>6</v>
      </c>
      <c r="B8" s="20" t="s">
        <v>39</v>
      </c>
      <c r="C8" s="20" t="s">
        <v>133</v>
      </c>
      <c r="D8" s="20" t="s">
        <v>83</v>
      </c>
      <c r="E8" s="21" t="s">
        <v>7</v>
      </c>
      <c r="F8" s="22">
        <v>200</v>
      </c>
      <c r="G8" s="7"/>
      <c r="H8" s="27">
        <f t="shared" si="0"/>
        <v>0</v>
      </c>
      <c r="I8" s="28">
        <f t="shared" si="1"/>
        <v>0</v>
      </c>
      <c r="J8" s="28">
        <f t="shared" si="2"/>
        <v>0</v>
      </c>
      <c r="K8" s="8"/>
      <c r="L8" s="9"/>
    </row>
    <row r="9" spans="1:12" ht="48" x14ac:dyDescent="0.25">
      <c r="A9" s="6">
        <v>7</v>
      </c>
      <c r="B9" s="20" t="s">
        <v>32</v>
      </c>
      <c r="C9" s="20" t="s">
        <v>121</v>
      </c>
      <c r="D9" s="20" t="s">
        <v>120</v>
      </c>
      <c r="E9" s="21" t="s">
        <v>7</v>
      </c>
      <c r="F9" s="22">
        <v>100</v>
      </c>
      <c r="G9" s="7"/>
      <c r="H9" s="27">
        <f t="shared" si="0"/>
        <v>0</v>
      </c>
      <c r="I9" s="28">
        <f t="shared" si="1"/>
        <v>0</v>
      </c>
      <c r="J9" s="28">
        <f t="shared" si="2"/>
        <v>0</v>
      </c>
      <c r="K9" s="8"/>
      <c r="L9" s="9"/>
    </row>
    <row r="10" spans="1:12" s="10" customFormat="1" ht="24" x14ac:dyDescent="0.25">
      <c r="A10" s="6">
        <v>8</v>
      </c>
      <c r="B10" s="20" t="s">
        <v>40</v>
      </c>
      <c r="C10" s="20" t="s">
        <v>46</v>
      </c>
      <c r="D10" s="20" t="s">
        <v>97</v>
      </c>
      <c r="E10" s="21" t="s">
        <v>7</v>
      </c>
      <c r="F10" s="23">
        <v>500</v>
      </c>
      <c r="G10" s="7"/>
      <c r="H10" s="27">
        <f t="shared" si="0"/>
        <v>0</v>
      </c>
      <c r="I10" s="28">
        <f t="shared" si="1"/>
        <v>0</v>
      </c>
      <c r="J10" s="28">
        <f t="shared" si="2"/>
        <v>0</v>
      </c>
      <c r="K10" s="8"/>
      <c r="L10" s="9"/>
    </row>
    <row r="11" spans="1:12" ht="74.45" customHeight="1" x14ac:dyDescent="0.25">
      <c r="A11" s="6">
        <v>9</v>
      </c>
      <c r="B11" s="20" t="s">
        <v>47</v>
      </c>
      <c r="C11" s="20" t="s">
        <v>10</v>
      </c>
      <c r="D11" s="20" t="s">
        <v>84</v>
      </c>
      <c r="E11" s="21" t="s">
        <v>8</v>
      </c>
      <c r="F11" s="22">
        <v>4000</v>
      </c>
      <c r="G11" s="7"/>
      <c r="H11" s="27">
        <f t="shared" si="0"/>
        <v>0</v>
      </c>
      <c r="I11" s="28">
        <f t="shared" si="1"/>
        <v>0</v>
      </c>
      <c r="J11" s="28">
        <f t="shared" si="2"/>
        <v>0</v>
      </c>
      <c r="K11" s="8"/>
      <c r="L11" s="9"/>
    </row>
    <row r="12" spans="1:12" ht="72" x14ac:dyDescent="0.25">
      <c r="A12" s="6">
        <v>10</v>
      </c>
      <c r="B12" s="20" t="s">
        <v>47</v>
      </c>
      <c r="C12" s="20" t="s">
        <v>11</v>
      </c>
      <c r="D12" s="20" t="s">
        <v>84</v>
      </c>
      <c r="E12" s="21" t="s">
        <v>8</v>
      </c>
      <c r="F12" s="22">
        <v>4000</v>
      </c>
      <c r="G12" s="7"/>
      <c r="H12" s="27">
        <f t="shared" si="0"/>
        <v>0</v>
      </c>
      <c r="I12" s="28">
        <f t="shared" si="1"/>
        <v>0</v>
      </c>
      <c r="J12" s="28">
        <f t="shared" si="2"/>
        <v>0</v>
      </c>
      <c r="K12" s="8"/>
      <c r="L12" s="9"/>
    </row>
    <row r="13" spans="1:12" ht="36" x14ac:dyDescent="0.25">
      <c r="A13" s="6">
        <v>11</v>
      </c>
      <c r="B13" s="20" t="s">
        <v>43</v>
      </c>
      <c r="C13" s="20" t="s">
        <v>42</v>
      </c>
      <c r="D13" s="20" t="s">
        <v>126</v>
      </c>
      <c r="E13" s="21" t="s">
        <v>7</v>
      </c>
      <c r="F13" s="22">
        <v>400</v>
      </c>
      <c r="G13" s="7"/>
      <c r="H13" s="27">
        <f t="shared" si="0"/>
        <v>0</v>
      </c>
      <c r="I13" s="28">
        <f t="shared" si="1"/>
        <v>0</v>
      </c>
      <c r="J13" s="28">
        <f t="shared" si="2"/>
        <v>0</v>
      </c>
      <c r="K13" s="8"/>
      <c r="L13" s="9"/>
    </row>
    <row r="14" spans="1:12" ht="36" x14ac:dyDescent="0.25">
      <c r="A14" s="6">
        <v>12</v>
      </c>
      <c r="B14" s="20" t="s">
        <v>125</v>
      </c>
      <c r="C14" s="20" t="s">
        <v>42</v>
      </c>
      <c r="D14" s="20" t="s">
        <v>126</v>
      </c>
      <c r="E14" s="21" t="s">
        <v>7</v>
      </c>
      <c r="F14" s="22">
        <v>400</v>
      </c>
      <c r="G14" s="7"/>
      <c r="H14" s="27">
        <f t="shared" ref="H14" si="3">G14*K14</f>
        <v>0</v>
      </c>
      <c r="I14" s="28">
        <f t="shared" ref="I14" si="4">F14*G14</f>
        <v>0</v>
      </c>
      <c r="J14" s="28">
        <f t="shared" ref="J14" si="5">F14*H14</f>
        <v>0</v>
      </c>
      <c r="K14" s="8"/>
      <c r="L14" s="9"/>
    </row>
    <row r="15" spans="1:12" ht="36" x14ac:dyDescent="0.25">
      <c r="A15" s="6">
        <v>13</v>
      </c>
      <c r="B15" s="20" t="s">
        <v>101</v>
      </c>
      <c r="C15" s="20" t="s">
        <v>104</v>
      </c>
      <c r="D15" s="20" t="s">
        <v>111</v>
      </c>
      <c r="E15" s="21" t="s">
        <v>7</v>
      </c>
      <c r="F15" s="22">
        <v>100</v>
      </c>
      <c r="G15" s="7"/>
      <c r="H15" s="27">
        <f t="shared" si="0"/>
        <v>0</v>
      </c>
      <c r="I15" s="28">
        <f t="shared" si="1"/>
        <v>0</v>
      </c>
      <c r="J15" s="28">
        <f t="shared" si="2"/>
        <v>0</v>
      </c>
      <c r="K15" s="8"/>
      <c r="L15" s="9"/>
    </row>
    <row r="16" spans="1:12" ht="36" x14ac:dyDescent="0.25">
      <c r="A16" s="6">
        <v>14</v>
      </c>
      <c r="B16" s="20" t="s">
        <v>102</v>
      </c>
      <c r="C16" s="20" t="s">
        <v>103</v>
      </c>
      <c r="D16" s="20" t="s">
        <v>112</v>
      </c>
      <c r="E16" s="21" t="s">
        <v>7</v>
      </c>
      <c r="F16" s="22">
        <v>50</v>
      </c>
      <c r="G16" s="7"/>
      <c r="H16" s="27">
        <f t="shared" si="0"/>
        <v>0</v>
      </c>
      <c r="I16" s="28">
        <f t="shared" si="1"/>
        <v>0</v>
      </c>
      <c r="J16" s="28">
        <f t="shared" si="2"/>
        <v>0</v>
      </c>
      <c r="K16" s="8"/>
      <c r="L16" s="9"/>
    </row>
    <row r="17" spans="1:12" ht="24" x14ac:dyDescent="0.25">
      <c r="A17" s="6">
        <v>15</v>
      </c>
      <c r="B17" s="20" t="s">
        <v>50</v>
      </c>
      <c r="C17" s="20" t="s">
        <v>107</v>
      </c>
      <c r="D17" s="24" t="s">
        <v>128</v>
      </c>
      <c r="E17" s="21" t="s">
        <v>7</v>
      </c>
      <c r="F17" s="22">
        <v>100</v>
      </c>
      <c r="G17" s="7"/>
      <c r="H17" s="27">
        <f t="shared" si="0"/>
        <v>0</v>
      </c>
      <c r="I17" s="28">
        <f t="shared" si="1"/>
        <v>0</v>
      </c>
      <c r="J17" s="28">
        <f t="shared" si="2"/>
        <v>0</v>
      </c>
      <c r="K17" s="8"/>
      <c r="L17" s="9"/>
    </row>
    <row r="18" spans="1:12" ht="24" x14ac:dyDescent="0.25">
      <c r="A18" s="6">
        <v>16</v>
      </c>
      <c r="B18" s="20" t="s">
        <v>50</v>
      </c>
      <c r="C18" s="20" t="s">
        <v>107</v>
      </c>
      <c r="D18" s="24" t="s">
        <v>129</v>
      </c>
      <c r="E18" s="21" t="s">
        <v>7</v>
      </c>
      <c r="F18" s="22">
        <v>100</v>
      </c>
      <c r="G18" s="7"/>
      <c r="H18" s="27">
        <f t="shared" ref="H18" si="6">G18*K18</f>
        <v>0</v>
      </c>
      <c r="I18" s="28">
        <f t="shared" ref="I18" si="7">F18*G18</f>
        <v>0</v>
      </c>
      <c r="J18" s="28">
        <f t="shared" ref="J18" si="8">F18*H18</f>
        <v>0</v>
      </c>
      <c r="K18" s="8"/>
      <c r="L18" s="9"/>
    </row>
    <row r="19" spans="1:12" ht="24" x14ac:dyDescent="0.25">
      <c r="A19" s="6">
        <v>17</v>
      </c>
      <c r="B19" s="20" t="s">
        <v>50</v>
      </c>
      <c r="C19" s="20" t="s">
        <v>107</v>
      </c>
      <c r="D19" s="24" t="s">
        <v>130</v>
      </c>
      <c r="E19" s="21" t="s">
        <v>7</v>
      </c>
      <c r="F19" s="22">
        <v>200</v>
      </c>
      <c r="G19" s="7"/>
      <c r="H19" s="27">
        <f t="shared" ref="H19" si="9">G19*K19</f>
        <v>0</v>
      </c>
      <c r="I19" s="28">
        <f t="shared" ref="I19" si="10">F19*G19</f>
        <v>0</v>
      </c>
      <c r="J19" s="28">
        <f t="shared" ref="J19" si="11">F19*H19</f>
        <v>0</v>
      </c>
      <c r="K19" s="8"/>
      <c r="L19" s="9"/>
    </row>
    <row r="20" spans="1:12" ht="24" x14ac:dyDescent="0.25">
      <c r="A20" s="6">
        <v>18</v>
      </c>
      <c r="B20" s="20" t="s">
        <v>48</v>
      </c>
      <c r="C20" s="20" t="s">
        <v>49</v>
      </c>
      <c r="D20" s="20" t="s">
        <v>113</v>
      </c>
      <c r="E20" s="21" t="s">
        <v>7</v>
      </c>
      <c r="F20" s="22">
        <v>20</v>
      </c>
      <c r="G20" s="7"/>
      <c r="H20" s="27">
        <f t="shared" si="0"/>
        <v>0</v>
      </c>
      <c r="I20" s="28">
        <f t="shared" si="1"/>
        <v>0</v>
      </c>
      <c r="J20" s="28">
        <f t="shared" si="2"/>
        <v>0</v>
      </c>
      <c r="K20" s="8"/>
      <c r="L20" s="9"/>
    </row>
    <row r="21" spans="1:12" s="10" customFormat="1" ht="24" x14ac:dyDescent="0.25">
      <c r="A21" s="6">
        <v>19</v>
      </c>
      <c r="B21" s="20" t="s">
        <v>86</v>
      </c>
      <c r="C21" s="20" t="s">
        <v>85</v>
      </c>
      <c r="D21" s="20" t="s">
        <v>119</v>
      </c>
      <c r="E21" s="21" t="s">
        <v>8</v>
      </c>
      <c r="F21" s="22">
        <v>150</v>
      </c>
      <c r="G21" s="7"/>
      <c r="H21" s="27">
        <f t="shared" si="0"/>
        <v>0</v>
      </c>
      <c r="I21" s="28">
        <f t="shared" si="1"/>
        <v>0</v>
      </c>
      <c r="J21" s="28">
        <f t="shared" si="2"/>
        <v>0</v>
      </c>
      <c r="K21" s="8"/>
      <c r="L21" s="9"/>
    </row>
    <row r="22" spans="1:12" ht="36" x14ac:dyDescent="0.25">
      <c r="A22" s="6">
        <v>20</v>
      </c>
      <c r="B22" s="20" t="s">
        <v>12</v>
      </c>
      <c r="C22" s="20" t="s">
        <v>28</v>
      </c>
      <c r="D22" s="20" t="s">
        <v>114</v>
      </c>
      <c r="E22" s="21" t="s">
        <v>8</v>
      </c>
      <c r="F22" s="22">
        <v>1000</v>
      </c>
      <c r="G22" s="7"/>
      <c r="H22" s="27">
        <f t="shared" si="0"/>
        <v>0</v>
      </c>
      <c r="I22" s="28">
        <f t="shared" si="1"/>
        <v>0</v>
      </c>
      <c r="J22" s="28">
        <f t="shared" si="2"/>
        <v>0</v>
      </c>
      <c r="K22" s="8"/>
      <c r="L22" s="9"/>
    </row>
    <row r="23" spans="1:12" ht="36" x14ac:dyDescent="0.25">
      <c r="A23" s="6">
        <v>21</v>
      </c>
      <c r="B23" s="20" t="s">
        <v>13</v>
      </c>
      <c r="C23" s="20" t="s">
        <v>31</v>
      </c>
      <c r="D23" s="20" t="s">
        <v>115</v>
      </c>
      <c r="E23" s="21" t="s">
        <v>8</v>
      </c>
      <c r="F23" s="22">
        <v>1000</v>
      </c>
      <c r="G23" s="7"/>
      <c r="H23" s="27">
        <f t="shared" si="0"/>
        <v>0</v>
      </c>
      <c r="I23" s="28">
        <f t="shared" si="1"/>
        <v>0</v>
      </c>
      <c r="J23" s="28">
        <f t="shared" si="2"/>
        <v>0</v>
      </c>
      <c r="K23" s="8"/>
      <c r="L23" s="9"/>
    </row>
    <row r="24" spans="1:12" ht="36" x14ac:dyDescent="0.25">
      <c r="A24" s="6">
        <v>22</v>
      </c>
      <c r="B24" s="20" t="s">
        <v>14</v>
      </c>
      <c r="C24" s="20" t="s">
        <v>29</v>
      </c>
      <c r="D24" s="20" t="s">
        <v>116</v>
      </c>
      <c r="E24" s="21" t="s">
        <v>8</v>
      </c>
      <c r="F24" s="22">
        <v>1000</v>
      </c>
      <c r="G24" s="7"/>
      <c r="H24" s="27">
        <f t="shared" si="0"/>
        <v>0</v>
      </c>
      <c r="I24" s="28">
        <f t="shared" si="1"/>
        <v>0</v>
      </c>
      <c r="J24" s="28">
        <f t="shared" si="2"/>
        <v>0</v>
      </c>
      <c r="K24" s="8"/>
      <c r="L24" s="9"/>
    </row>
    <row r="25" spans="1:12" s="10" customFormat="1" ht="36" x14ac:dyDescent="0.25">
      <c r="A25" s="6">
        <v>23</v>
      </c>
      <c r="B25" s="20" t="s">
        <v>15</v>
      </c>
      <c r="C25" s="20" t="s">
        <v>30</v>
      </c>
      <c r="D25" s="20" t="s">
        <v>117</v>
      </c>
      <c r="E25" s="21" t="s">
        <v>8</v>
      </c>
      <c r="F25" s="22">
        <v>1000</v>
      </c>
      <c r="G25" s="7"/>
      <c r="H25" s="27">
        <f>G25*K25</f>
        <v>0</v>
      </c>
      <c r="I25" s="28">
        <f>F25*G25</f>
        <v>0</v>
      </c>
      <c r="J25" s="28">
        <f>F25*H25</f>
        <v>0</v>
      </c>
      <c r="K25" s="8"/>
      <c r="L25" s="9"/>
    </row>
    <row r="26" spans="1:12" ht="24" x14ac:dyDescent="0.25">
      <c r="A26" s="6">
        <v>24</v>
      </c>
      <c r="B26" s="20" t="s">
        <v>16</v>
      </c>
      <c r="C26" s="20" t="s">
        <v>28</v>
      </c>
      <c r="D26" s="20" t="s">
        <v>87</v>
      </c>
      <c r="E26" s="21" t="s">
        <v>8</v>
      </c>
      <c r="F26" s="22">
        <v>800</v>
      </c>
      <c r="G26" s="7"/>
      <c r="H26" s="27">
        <f t="shared" si="0"/>
        <v>0</v>
      </c>
      <c r="I26" s="28">
        <f t="shared" si="1"/>
        <v>0</v>
      </c>
      <c r="J26" s="28">
        <f t="shared" si="2"/>
        <v>0</v>
      </c>
      <c r="K26" s="8"/>
      <c r="L26" s="9"/>
    </row>
    <row r="27" spans="1:12" x14ac:dyDescent="0.25">
      <c r="A27" s="6">
        <v>25</v>
      </c>
      <c r="B27" s="20" t="s">
        <v>90</v>
      </c>
      <c r="C27" s="20" t="s">
        <v>17</v>
      </c>
      <c r="D27" s="20" t="s">
        <v>88</v>
      </c>
      <c r="E27" s="21" t="s">
        <v>8</v>
      </c>
      <c r="F27" s="22">
        <v>500</v>
      </c>
      <c r="G27" s="7"/>
      <c r="H27" s="27">
        <f t="shared" si="0"/>
        <v>0</v>
      </c>
      <c r="I27" s="28">
        <f t="shared" si="1"/>
        <v>0</v>
      </c>
      <c r="J27" s="28">
        <f t="shared" si="2"/>
        <v>0</v>
      </c>
      <c r="K27" s="8"/>
      <c r="L27" s="9"/>
    </row>
    <row r="28" spans="1:12" x14ac:dyDescent="0.25">
      <c r="A28" s="6">
        <v>26</v>
      </c>
      <c r="B28" s="20" t="s">
        <v>89</v>
      </c>
      <c r="C28" s="20" t="s">
        <v>18</v>
      </c>
      <c r="D28" s="20" t="s">
        <v>91</v>
      </c>
      <c r="E28" s="21" t="s">
        <v>8</v>
      </c>
      <c r="F28" s="22">
        <v>100</v>
      </c>
      <c r="G28" s="7"/>
      <c r="H28" s="27">
        <f t="shared" si="0"/>
        <v>0</v>
      </c>
      <c r="I28" s="28">
        <f t="shared" si="1"/>
        <v>0</v>
      </c>
      <c r="J28" s="28">
        <f t="shared" si="2"/>
        <v>0</v>
      </c>
      <c r="K28" s="8"/>
      <c r="L28" s="9"/>
    </row>
    <row r="29" spans="1:12" ht="24" x14ac:dyDescent="0.25">
      <c r="A29" s="6">
        <v>27</v>
      </c>
      <c r="B29" s="20" t="s">
        <v>19</v>
      </c>
      <c r="C29" s="20" t="s">
        <v>20</v>
      </c>
      <c r="D29" s="20" t="s">
        <v>118</v>
      </c>
      <c r="E29" s="21" t="s">
        <v>7</v>
      </c>
      <c r="F29" s="22">
        <v>150</v>
      </c>
      <c r="G29" s="7"/>
      <c r="H29" s="27">
        <f t="shared" si="0"/>
        <v>0</v>
      </c>
      <c r="I29" s="28">
        <f t="shared" si="1"/>
        <v>0</v>
      </c>
      <c r="J29" s="28">
        <f t="shared" si="2"/>
        <v>0</v>
      </c>
      <c r="K29" s="8"/>
      <c r="L29" s="9"/>
    </row>
    <row r="30" spans="1:12" x14ac:dyDescent="0.25">
      <c r="A30" s="6">
        <v>28</v>
      </c>
      <c r="B30" s="20" t="s">
        <v>62</v>
      </c>
      <c r="C30" s="20" t="s">
        <v>70</v>
      </c>
      <c r="D30" s="20" t="s">
        <v>71</v>
      </c>
      <c r="E30" s="21" t="s">
        <v>7</v>
      </c>
      <c r="F30" s="22">
        <v>200</v>
      </c>
      <c r="G30" s="7"/>
      <c r="H30" s="27">
        <f t="shared" si="0"/>
        <v>0</v>
      </c>
      <c r="I30" s="28">
        <f t="shared" si="1"/>
        <v>0</v>
      </c>
      <c r="J30" s="28">
        <f t="shared" si="2"/>
        <v>0</v>
      </c>
      <c r="K30" s="8"/>
      <c r="L30" s="9"/>
    </row>
    <row r="31" spans="1:12" ht="24" x14ac:dyDescent="0.25">
      <c r="A31" s="6">
        <v>29</v>
      </c>
      <c r="B31" s="20" t="s">
        <v>106</v>
      </c>
      <c r="C31" s="20" t="s">
        <v>64</v>
      </c>
      <c r="D31" s="20" t="s">
        <v>63</v>
      </c>
      <c r="E31" s="21" t="s">
        <v>7</v>
      </c>
      <c r="F31" s="22">
        <v>70</v>
      </c>
      <c r="G31" s="7"/>
      <c r="H31" s="27">
        <f t="shared" si="0"/>
        <v>0</v>
      </c>
      <c r="I31" s="28">
        <f t="shared" si="1"/>
        <v>0</v>
      </c>
      <c r="J31" s="28">
        <f t="shared" si="2"/>
        <v>0</v>
      </c>
      <c r="K31" s="8"/>
      <c r="L31" s="9"/>
    </row>
    <row r="32" spans="1:12" x14ac:dyDescent="0.25">
      <c r="A32" s="6">
        <v>30</v>
      </c>
      <c r="B32" s="20" t="s">
        <v>62</v>
      </c>
      <c r="C32" s="20" t="s">
        <v>68</v>
      </c>
      <c r="D32" s="20" t="s">
        <v>65</v>
      </c>
      <c r="E32" s="21" t="s">
        <v>9</v>
      </c>
      <c r="F32" s="22">
        <v>100</v>
      </c>
      <c r="G32" s="7"/>
      <c r="H32" s="27">
        <f t="shared" si="0"/>
        <v>0</v>
      </c>
      <c r="I32" s="28">
        <f t="shared" si="1"/>
        <v>0</v>
      </c>
      <c r="J32" s="28">
        <f t="shared" si="2"/>
        <v>0</v>
      </c>
      <c r="K32" s="8"/>
      <c r="L32" s="9"/>
    </row>
    <row r="33" spans="1:12" x14ac:dyDescent="0.25">
      <c r="A33" s="6">
        <v>31</v>
      </c>
      <c r="B33" s="20" t="s">
        <v>66</v>
      </c>
      <c r="C33" s="20" t="s">
        <v>69</v>
      </c>
      <c r="D33" s="20" t="s">
        <v>67</v>
      </c>
      <c r="E33" s="21" t="s">
        <v>9</v>
      </c>
      <c r="F33" s="22">
        <v>100</v>
      </c>
      <c r="G33" s="7"/>
      <c r="H33" s="27">
        <f t="shared" si="0"/>
        <v>0</v>
      </c>
      <c r="I33" s="28">
        <f t="shared" si="1"/>
        <v>0</v>
      </c>
      <c r="J33" s="28">
        <f t="shared" si="2"/>
        <v>0</v>
      </c>
      <c r="K33" s="8"/>
      <c r="L33" s="9"/>
    </row>
    <row r="34" spans="1:12" x14ac:dyDescent="0.25">
      <c r="A34" s="6">
        <v>32</v>
      </c>
      <c r="B34" s="20" t="s">
        <v>74</v>
      </c>
      <c r="C34" s="20" t="s">
        <v>72</v>
      </c>
      <c r="D34" s="20" t="s">
        <v>73</v>
      </c>
      <c r="E34" s="21" t="s">
        <v>8</v>
      </c>
      <c r="F34" s="22">
        <v>70</v>
      </c>
      <c r="G34" s="7"/>
      <c r="H34" s="27">
        <f t="shared" si="0"/>
        <v>0</v>
      </c>
      <c r="I34" s="28">
        <f t="shared" si="1"/>
        <v>0</v>
      </c>
      <c r="J34" s="28">
        <f t="shared" si="2"/>
        <v>0</v>
      </c>
      <c r="K34" s="8"/>
      <c r="L34" s="9"/>
    </row>
    <row r="35" spans="1:12" x14ac:dyDescent="0.25">
      <c r="A35" s="6">
        <v>33</v>
      </c>
      <c r="B35" s="20" t="s">
        <v>74</v>
      </c>
      <c r="C35" s="20" t="s">
        <v>72</v>
      </c>
      <c r="D35" s="20" t="s">
        <v>71</v>
      </c>
      <c r="E35" s="21" t="s">
        <v>8</v>
      </c>
      <c r="F35" s="22">
        <v>70</v>
      </c>
      <c r="G35" s="7"/>
      <c r="H35" s="27">
        <f t="shared" si="0"/>
        <v>0</v>
      </c>
      <c r="I35" s="28">
        <f t="shared" si="1"/>
        <v>0</v>
      </c>
      <c r="J35" s="28">
        <f t="shared" si="2"/>
        <v>0</v>
      </c>
      <c r="K35" s="8"/>
      <c r="L35" s="9"/>
    </row>
    <row r="36" spans="1:12" s="10" customFormat="1" x14ac:dyDescent="0.25">
      <c r="A36" s="6">
        <v>34</v>
      </c>
      <c r="B36" s="20" t="s">
        <v>75</v>
      </c>
      <c r="C36" s="20" t="s">
        <v>76</v>
      </c>
      <c r="D36" s="20" t="s">
        <v>92</v>
      </c>
      <c r="E36" s="21" t="s">
        <v>8</v>
      </c>
      <c r="F36" s="22">
        <v>150</v>
      </c>
      <c r="G36" s="7"/>
      <c r="H36" s="27">
        <f t="shared" si="0"/>
        <v>0</v>
      </c>
      <c r="I36" s="28">
        <f t="shared" si="1"/>
        <v>0</v>
      </c>
      <c r="J36" s="28">
        <f t="shared" si="2"/>
        <v>0</v>
      </c>
      <c r="K36" s="8"/>
      <c r="L36" s="9"/>
    </row>
    <row r="37" spans="1:12" s="10" customFormat="1" ht="27.6" customHeight="1" x14ac:dyDescent="0.25">
      <c r="A37" s="6">
        <v>35</v>
      </c>
      <c r="B37" s="20" t="s">
        <v>21</v>
      </c>
      <c r="C37" s="20" t="s">
        <v>55</v>
      </c>
      <c r="D37" s="20" t="s">
        <v>54</v>
      </c>
      <c r="E37" s="21" t="s">
        <v>8</v>
      </c>
      <c r="F37" s="22">
        <v>30</v>
      </c>
      <c r="G37" s="7"/>
      <c r="H37" s="27">
        <f t="shared" si="0"/>
        <v>0</v>
      </c>
      <c r="I37" s="28">
        <f t="shared" si="1"/>
        <v>0</v>
      </c>
      <c r="J37" s="28">
        <f t="shared" si="2"/>
        <v>0</v>
      </c>
      <c r="K37" s="8"/>
      <c r="L37" s="9"/>
    </row>
    <row r="38" spans="1:12" s="10" customFormat="1" x14ac:dyDescent="0.25">
      <c r="A38" s="6">
        <v>36</v>
      </c>
      <c r="B38" s="20" t="s">
        <v>22</v>
      </c>
      <c r="C38" s="20" t="s">
        <v>96</v>
      </c>
      <c r="D38" s="20" t="s">
        <v>93</v>
      </c>
      <c r="E38" s="21" t="s">
        <v>8</v>
      </c>
      <c r="F38" s="22">
        <v>10</v>
      </c>
      <c r="G38" s="7"/>
      <c r="H38" s="27">
        <f t="shared" si="0"/>
        <v>0</v>
      </c>
      <c r="I38" s="28">
        <f t="shared" si="1"/>
        <v>0</v>
      </c>
      <c r="J38" s="28">
        <f t="shared" si="2"/>
        <v>0</v>
      </c>
      <c r="K38" s="8"/>
      <c r="L38" s="9"/>
    </row>
    <row r="39" spans="1:12" s="10" customFormat="1" ht="24" x14ac:dyDescent="0.25">
      <c r="A39" s="6">
        <v>37</v>
      </c>
      <c r="B39" s="20" t="s">
        <v>23</v>
      </c>
      <c r="C39" s="20" t="s">
        <v>53</v>
      </c>
      <c r="D39" s="20" t="s">
        <v>52</v>
      </c>
      <c r="E39" s="21" t="s">
        <v>8</v>
      </c>
      <c r="F39" s="22">
        <v>30</v>
      </c>
      <c r="G39" s="7"/>
      <c r="H39" s="27">
        <f t="shared" si="0"/>
        <v>0</v>
      </c>
      <c r="I39" s="28">
        <f t="shared" si="1"/>
        <v>0</v>
      </c>
      <c r="J39" s="28">
        <f t="shared" si="2"/>
        <v>0</v>
      </c>
      <c r="K39" s="8"/>
      <c r="L39" s="9"/>
    </row>
    <row r="40" spans="1:12" s="10" customFormat="1" x14ac:dyDescent="0.25">
      <c r="A40" s="6">
        <v>38</v>
      </c>
      <c r="B40" s="20" t="s">
        <v>58</v>
      </c>
      <c r="C40" s="20" t="s">
        <v>57</v>
      </c>
      <c r="D40" s="20" t="s">
        <v>56</v>
      </c>
      <c r="E40" s="21" t="s">
        <v>8</v>
      </c>
      <c r="F40" s="22">
        <v>10</v>
      </c>
      <c r="G40" s="7"/>
      <c r="H40" s="27">
        <f t="shared" si="0"/>
        <v>0</v>
      </c>
      <c r="I40" s="28">
        <f t="shared" si="1"/>
        <v>0</v>
      </c>
      <c r="J40" s="28">
        <f t="shared" si="2"/>
        <v>0</v>
      </c>
      <c r="K40" s="8"/>
      <c r="L40" s="9"/>
    </row>
    <row r="41" spans="1:12" s="10" customFormat="1" x14ac:dyDescent="0.25">
      <c r="A41" s="6">
        <v>39</v>
      </c>
      <c r="B41" s="20" t="s">
        <v>24</v>
      </c>
      <c r="C41" s="20" t="s">
        <v>59</v>
      </c>
      <c r="D41" s="20" t="s">
        <v>51</v>
      </c>
      <c r="E41" s="21" t="s">
        <v>8</v>
      </c>
      <c r="F41" s="22">
        <v>10</v>
      </c>
      <c r="G41" s="7"/>
      <c r="H41" s="27">
        <f>G41*K41</f>
        <v>0</v>
      </c>
      <c r="I41" s="28">
        <f t="shared" si="1"/>
        <v>0</v>
      </c>
      <c r="J41" s="28">
        <f t="shared" si="2"/>
        <v>0</v>
      </c>
      <c r="K41" s="8"/>
      <c r="L41" s="9"/>
    </row>
    <row r="42" spans="1:12" s="10" customFormat="1" x14ac:dyDescent="0.25">
      <c r="A42" s="6">
        <v>40</v>
      </c>
      <c r="B42" s="20" t="s">
        <v>25</v>
      </c>
      <c r="C42" s="20" t="s">
        <v>95</v>
      </c>
      <c r="D42" s="20" t="s">
        <v>94</v>
      </c>
      <c r="E42" s="21" t="s">
        <v>8</v>
      </c>
      <c r="F42" s="22">
        <v>5</v>
      </c>
      <c r="G42" s="7"/>
      <c r="H42" s="27">
        <f t="shared" si="0"/>
        <v>0</v>
      </c>
      <c r="I42" s="28">
        <f t="shared" si="1"/>
        <v>0</v>
      </c>
      <c r="J42" s="28">
        <f t="shared" si="2"/>
        <v>0</v>
      </c>
      <c r="K42" s="8"/>
      <c r="L42" s="9"/>
    </row>
    <row r="43" spans="1:12" s="10" customFormat="1" x14ac:dyDescent="0.25">
      <c r="A43" s="6">
        <v>41</v>
      </c>
      <c r="B43" s="20" t="s">
        <v>26</v>
      </c>
      <c r="C43" s="20" t="s">
        <v>60</v>
      </c>
      <c r="D43" s="20" t="s">
        <v>51</v>
      </c>
      <c r="E43" s="21" t="s">
        <v>8</v>
      </c>
      <c r="F43" s="22">
        <v>20</v>
      </c>
      <c r="G43" s="7"/>
      <c r="H43" s="27">
        <f t="shared" si="0"/>
        <v>0</v>
      </c>
      <c r="I43" s="28">
        <f t="shared" si="1"/>
        <v>0</v>
      </c>
      <c r="J43" s="28">
        <f t="shared" si="2"/>
        <v>0</v>
      </c>
      <c r="K43" s="8"/>
      <c r="L43" s="9"/>
    </row>
    <row r="44" spans="1:12" s="10" customFormat="1" ht="36" x14ac:dyDescent="0.25">
      <c r="A44" s="6">
        <v>42</v>
      </c>
      <c r="B44" s="20" t="s">
        <v>78</v>
      </c>
      <c r="C44" s="20" t="s">
        <v>79</v>
      </c>
      <c r="D44" s="20" t="s">
        <v>61</v>
      </c>
      <c r="E44" s="21" t="s">
        <v>8</v>
      </c>
      <c r="F44" s="22">
        <v>15</v>
      </c>
      <c r="G44" s="7"/>
      <c r="H44" s="27">
        <f t="shared" si="0"/>
        <v>0</v>
      </c>
      <c r="I44" s="28">
        <f t="shared" si="1"/>
        <v>0</v>
      </c>
      <c r="J44" s="28">
        <f t="shared" si="2"/>
        <v>0</v>
      </c>
      <c r="K44" s="8"/>
      <c r="L44" s="9"/>
    </row>
    <row r="45" spans="1:12" s="10" customFormat="1" ht="26.25" customHeight="1" x14ac:dyDescent="0.25">
      <c r="A45" s="6">
        <v>43</v>
      </c>
      <c r="B45" s="20" t="s">
        <v>78</v>
      </c>
      <c r="C45" s="20" t="s">
        <v>98</v>
      </c>
      <c r="D45" s="20" t="s">
        <v>77</v>
      </c>
      <c r="E45" s="21" t="s">
        <v>8</v>
      </c>
      <c r="F45" s="22">
        <v>15</v>
      </c>
      <c r="G45" s="7"/>
      <c r="H45" s="27">
        <f t="shared" si="0"/>
        <v>0</v>
      </c>
      <c r="I45" s="28">
        <f t="shared" si="1"/>
        <v>0</v>
      </c>
      <c r="J45" s="28">
        <f t="shared" si="2"/>
        <v>0</v>
      </c>
      <c r="K45" s="8"/>
      <c r="L45" s="9"/>
    </row>
    <row r="46" spans="1:12" s="10" customFormat="1" ht="60" x14ac:dyDescent="0.25">
      <c r="A46" s="29">
        <v>44</v>
      </c>
      <c r="B46" s="25" t="s">
        <v>136</v>
      </c>
      <c r="C46" s="25" t="s">
        <v>108</v>
      </c>
      <c r="D46" s="25" t="s">
        <v>110</v>
      </c>
      <c r="E46" s="21" t="s">
        <v>8</v>
      </c>
      <c r="F46" s="22">
        <v>1500</v>
      </c>
      <c r="G46" s="7"/>
      <c r="H46" s="27">
        <f t="shared" si="0"/>
        <v>0</v>
      </c>
      <c r="I46" s="28">
        <f>F46*G46</f>
        <v>0</v>
      </c>
      <c r="J46" s="28">
        <f t="shared" si="2"/>
        <v>0</v>
      </c>
      <c r="K46" s="8"/>
      <c r="L46" s="9"/>
    </row>
    <row r="47" spans="1:12" s="10" customFormat="1" ht="60" x14ac:dyDescent="0.25">
      <c r="A47" s="29">
        <v>45</v>
      </c>
      <c r="B47" s="25" t="s">
        <v>136</v>
      </c>
      <c r="C47" s="25" t="s">
        <v>109</v>
      </c>
      <c r="D47" s="25" t="s">
        <v>110</v>
      </c>
      <c r="E47" s="21" t="s">
        <v>8</v>
      </c>
      <c r="F47" s="22">
        <v>1500</v>
      </c>
      <c r="G47" s="7"/>
      <c r="H47" s="27">
        <f t="shared" si="0"/>
        <v>0</v>
      </c>
      <c r="I47" s="28">
        <f t="shared" si="1"/>
        <v>0</v>
      </c>
      <c r="J47" s="28">
        <f t="shared" si="2"/>
        <v>0</v>
      </c>
      <c r="K47" s="8"/>
    </row>
    <row r="48" spans="1:12" s="10" customFormat="1" ht="24" x14ac:dyDescent="0.25">
      <c r="A48" s="29">
        <v>46</v>
      </c>
      <c r="B48" s="25" t="s">
        <v>137</v>
      </c>
      <c r="C48" s="25" t="s">
        <v>139</v>
      </c>
      <c r="D48" s="25" t="s">
        <v>134</v>
      </c>
      <c r="E48" s="21" t="s">
        <v>8</v>
      </c>
      <c r="F48" s="22">
        <v>300</v>
      </c>
      <c r="G48" s="7"/>
      <c r="H48" s="27">
        <f>G48*K48</f>
        <v>0</v>
      </c>
      <c r="I48" s="28">
        <f>F48*G48</f>
        <v>0</v>
      </c>
      <c r="J48" s="28">
        <f>F48*H48</f>
        <v>0</v>
      </c>
      <c r="K48" s="8"/>
    </row>
    <row r="49" spans="1:11" s="10" customFormat="1" ht="24" x14ac:dyDescent="0.25">
      <c r="A49" s="29">
        <v>47</v>
      </c>
      <c r="B49" s="25" t="s">
        <v>138</v>
      </c>
      <c r="C49" s="25" t="s">
        <v>139</v>
      </c>
      <c r="D49" s="25" t="s">
        <v>134</v>
      </c>
      <c r="E49" s="21" t="s">
        <v>8</v>
      </c>
      <c r="F49" s="22">
        <v>300</v>
      </c>
      <c r="G49" s="7"/>
      <c r="H49" s="27">
        <f>G49*K49</f>
        <v>0</v>
      </c>
      <c r="I49" s="28">
        <f>F49*G49</f>
        <v>0</v>
      </c>
      <c r="J49" s="28">
        <f>F49*H49</f>
        <v>0</v>
      </c>
      <c r="K49" s="8"/>
    </row>
    <row r="50" spans="1:11" s="11" customFormat="1" ht="21.75" customHeight="1" x14ac:dyDescent="0.25">
      <c r="A50" s="29">
        <v>48</v>
      </c>
      <c r="B50" s="25" t="s">
        <v>140</v>
      </c>
      <c r="C50" s="25" t="s">
        <v>135</v>
      </c>
      <c r="D50" s="25" t="s">
        <v>87</v>
      </c>
      <c r="E50" s="21" t="s">
        <v>8</v>
      </c>
      <c r="F50" s="23">
        <v>100</v>
      </c>
      <c r="G50" s="7"/>
      <c r="H50" s="27">
        <f>G50*K50</f>
        <v>0</v>
      </c>
      <c r="I50" s="28">
        <f>F50*G50</f>
        <v>0</v>
      </c>
      <c r="J50" s="28">
        <f>F50*H50</f>
        <v>0</v>
      </c>
      <c r="K50" s="8"/>
    </row>
    <row r="51" spans="1:11" s="11" customFormat="1" ht="21.75" customHeight="1" x14ac:dyDescent="0.25">
      <c r="A51" s="29">
        <v>49</v>
      </c>
      <c r="B51" s="25" t="s">
        <v>123</v>
      </c>
      <c r="C51" s="25" t="s">
        <v>122</v>
      </c>
      <c r="D51" s="25" t="s">
        <v>87</v>
      </c>
      <c r="E51" s="26" t="s">
        <v>8</v>
      </c>
      <c r="F51" s="23">
        <v>200</v>
      </c>
      <c r="G51" s="7"/>
      <c r="H51" s="27">
        <f>G51*K51</f>
        <v>0</v>
      </c>
      <c r="I51" s="28">
        <f>F51*G51</f>
        <v>0</v>
      </c>
      <c r="J51" s="28">
        <f>F51*H51</f>
        <v>0</v>
      </c>
      <c r="K51" s="8"/>
    </row>
    <row r="52" spans="1:11" s="11" customFormat="1" ht="21.75" customHeight="1" x14ac:dyDescent="0.25">
      <c r="A52" s="29">
        <v>50</v>
      </c>
      <c r="B52" s="25" t="s">
        <v>15</v>
      </c>
      <c r="C52" s="25" t="s">
        <v>124</v>
      </c>
      <c r="D52" s="25" t="s">
        <v>87</v>
      </c>
      <c r="E52" s="26" t="s">
        <v>8</v>
      </c>
      <c r="F52" s="23">
        <v>200</v>
      </c>
      <c r="G52" s="7"/>
      <c r="H52" s="27">
        <f>G52*K52</f>
        <v>0</v>
      </c>
      <c r="I52" s="28">
        <f>F52*G52</f>
        <v>0</v>
      </c>
      <c r="J52" s="28">
        <f>F52*H52</f>
        <v>0</v>
      </c>
      <c r="K52" s="8"/>
    </row>
    <row r="53" spans="1:11" x14ac:dyDescent="0.25">
      <c r="B53" s="12"/>
      <c r="C53" s="13"/>
      <c r="D53" s="13"/>
      <c r="H53" s="14"/>
      <c r="I53" s="15"/>
      <c r="J53" s="16"/>
      <c r="K53" s="15"/>
    </row>
    <row r="54" spans="1:11" x14ac:dyDescent="0.25">
      <c r="B54" s="12"/>
      <c r="C54" s="13"/>
      <c r="D54" s="13"/>
      <c r="H54" s="14"/>
      <c r="I54" s="7">
        <f>SUM(I3:I53)</f>
        <v>0</v>
      </c>
      <c r="J54" s="7">
        <f>SUM(J3:J53)</f>
        <v>0</v>
      </c>
      <c r="K54" s="15"/>
    </row>
    <row r="56" spans="1:11" x14ac:dyDescent="0.25">
      <c r="I56" s="19"/>
    </row>
  </sheetData>
  <sheetProtection formatCells="0" formatColumns="0" formatRows="0" insertColumns="0" insertRows="0" deleteColumns="0" deleteRows="0"/>
  <protectedRanges>
    <protectedRange sqref="H3:I52 K3:K52" name="Rozstęp1"/>
  </protectedRanges>
  <mergeCells count="1">
    <mergeCell ref="A1:K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3" sqref="B3"/>
    </sheetView>
  </sheetViews>
  <sheetFormatPr defaultRowHeight="15" x14ac:dyDescent="0.25"/>
  <sheetData>
    <row r="2" spans="2:2" x14ac:dyDescent="0.25">
      <c r="B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Maraszek Jacek</cp:lastModifiedBy>
  <cp:lastPrinted>2021-03-23T09:47:03Z</cp:lastPrinted>
  <dcterms:created xsi:type="dcterms:W3CDTF">2021-01-12T08:41:44Z</dcterms:created>
  <dcterms:modified xsi:type="dcterms:W3CDTF">2021-04-30T08:47:39Z</dcterms:modified>
</cp:coreProperties>
</file>