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8_{B9E1D553-C2FA-49BF-8E79-3DADA0648E9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ozliczenie - str. 1" sheetId="1" r:id="rId1"/>
    <sheet name=" STYCZEŃ  " sheetId="2" r:id="rId2"/>
    <sheet name="LUTY" sheetId="3" r:id="rId3"/>
    <sheet name="MARZEC" sheetId="4" r:id="rId4"/>
    <sheet name="KWIECIEŃ" sheetId="5" r:id="rId5"/>
    <sheet name="MAJ" sheetId="7" r:id="rId6"/>
    <sheet name="CZERWIEC" sheetId="8" r:id="rId7"/>
    <sheet name="LIPIEC" sheetId="9" r:id="rId8"/>
    <sheet name="SIERPIEŃ" sheetId="10" r:id="rId9"/>
    <sheet name="WRZESIEŃ" sheetId="11" r:id="rId10"/>
    <sheet name="PAŹDZIERNIK" sheetId="12" r:id="rId11"/>
    <sheet name="LISTOPAD" sheetId="13" r:id="rId12"/>
    <sheet name="GRUDZIEŃ" sheetId="14" r:id="rId13"/>
  </sheets>
  <definedNames>
    <definedName name="ColumnTitle">styczeń[[#Headers],[Lp.]]</definedName>
    <definedName name="ColumnTitle1">LUTY!$A$2</definedName>
    <definedName name="ColumnTitle10">LISTOPAD!$A$2</definedName>
    <definedName name="ColumnTitle11">GRUDZIEŃ!$A$2</definedName>
    <definedName name="ColumnTitle2">MARZEC!$A$2</definedName>
    <definedName name="ColumnTitle3">KWIECIEŃ!$A$2</definedName>
    <definedName name="ColumnTitle4">MAJ!$A$2</definedName>
    <definedName name="ColumnTitle5">CZERWIEC!$A$2</definedName>
    <definedName name="ColumnTitle6">LIPIEC!$A$2</definedName>
    <definedName name="ColumnTitle7">SIERPIEŃ!$A$2</definedName>
    <definedName name="ColumnTitle8">WRZESIEŃ!$A$2</definedName>
    <definedName name="ColumnTitle9">PAŹDZIERNIK!$A$2</definedName>
  </definedNames>
  <calcPr calcId="191029"/>
</workbook>
</file>

<file path=xl/calcChain.xml><?xml version="1.0" encoding="utf-8"?>
<calcChain xmlns="http://schemas.openxmlformats.org/spreadsheetml/2006/main">
  <c r="G5" i="14" l="1"/>
  <c r="H5" i="14" s="1"/>
  <c r="G6" i="14"/>
  <c r="H6" i="14" s="1"/>
  <c r="G7" i="14"/>
  <c r="G8" i="14"/>
  <c r="H8" i="14" s="1"/>
  <c r="G9" i="14"/>
  <c r="G10" i="14"/>
  <c r="H10" i="14" s="1"/>
  <c r="G11" i="14"/>
  <c r="H11" i="14" s="1"/>
  <c r="G12" i="14"/>
  <c r="H12" i="14" s="1"/>
  <c r="G13" i="14"/>
  <c r="G14" i="14"/>
  <c r="H14" i="14" s="1"/>
  <c r="G15" i="14"/>
  <c r="G16" i="14"/>
  <c r="H16" i="14" s="1"/>
  <c r="H7" i="14"/>
  <c r="H9" i="14"/>
  <c r="H13" i="14"/>
  <c r="H15" i="14"/>
  <c r="H4" i="14"/>
  <c r="G4" i="14"/>
  <c r="G5" i="13"/>
  <c r="H5" i="13" s="1"/>
  <c r="G6" i="13"/>
  <c r="H6" i="13" s="1"/>
  <c r="G7" i="13"/>
  <c r="H7" i="13" s="1"/>
  <c r="G8" i="13"/>
  <c r="H8" i="13" s="1"/>
  <c r="G9" i="13"/>
  <c r="H9" i="13" s="1"/>
  <c r="G10" i="13"/>
  <c r="H10" i="13" s="1"/>
  <c r="G11" i="13"/>
  <c r="H11" i="13" s="1"/>
  <c r="G12" i="13"/>
  <c r="H12" i="13" s="1"/>
  <c r="G13" i="13"/>
  <c r="H13" i="13" s="1"/>
  <c r="G14" i="13"/>
  <c r="H14" i="13" s="1"/>
  <c r="G15" i="13"/>
  <c r="H15" i="13" s="1"/>
  <c r="G16" i="13"/>
  <c r="H16" i="13" s="1"/>
  <c r="G4" i="13"/>
  <c r="H4" i="13" s="1"/>
  <c r="G5" i="12"/>
  <c r="H5" i="12" s="1"/>
  <c r="G6" i="12"/>
  <c r="H6" i="12" s="1"/>
  <c r="G7" i="12"/>
  <c r="H7" i="12" s="1"/>
  <c r="G8" i="12"/>
  <c r="H8" i="12" s="1"/>
  <c r="G9" i="12"/>
  <c r="H9" i="12" s="1"/>
  <c r="G10" i="12"/>
  <c r="H10" i="12" s="1"/>
  <c r="G11" i="12"/>
  <c r="G12" i="12"/>
  <c r="H12" i="12" s="1"/>
  <c r="G13" i="12"/>
  <c r="H13" i="12" s="1"/>
  <c r="G14" i="12"/>
  <c r="G15" i="12"/>
  <c r="H15" i="12" s="1"/>
  <c r="G16" i="12"/>
  <c r="H16" i="12" s="1"/>
  <c r="H11" i="12"/>
  <c r="H14" i="12"/>
  <c r="G4" i="12"/>
  <c r="H4" i="12" s="1"/>
  <c r="G5" i="11"/>
  <c r="H5" i="11" s="1"/>
  <c r="G6" i="11"/>
  <c r="H6" i="11" s="1"/>
  <c r="G7" i="11"/>
  <c r="H7" i="11" s="1"/>
  <c r="G8" i="11"/>
  <c r="H8" i="11" s="1"/>
  <c r="G9" i="11"/>
  <c r="H9" i="11" s="1"/>
  <c r="G10" i="11"/>
  <c r="G11" i="11"/>
  <c r="G12" i="11"/>
  <c r="H12" i="11" s="1"/>
  <c r="G13" i="11"/>
  <c r="H13" i="11" s="1"/>
  <c r="G14" i="11"/>
  <c r="H14" i="11" s="1"/>
  <c r="G15" i="11"/>
  <c r="H15" i="11" s="1"/>
  <c r="G16" i="11"/>
  <c r="H16" i="11" s="1"/>
  <c r="H10" i="11"/>
  <c r="H11" i="11"/>
  <c r="G4" i="11"/>
  <c r="H4" i="11" s="1"/>
  <c r="G5" i="10"/>
  <c r="H5" i="10" s="1"/>
  <c r="G6" i="10"/>
  <c r="H6" i="10" s="1"/>
  <c r="G7" i="10"/>
  <c r="H7" i="10" s="1"/>
  <c r="G8" i="10"/>
  <c r="H8" i="10" s="1"/>
  <c r="G9" i="10"/>
  <c r="H9" i="10" s="1"/>
  <c r="G10" i="10"/>
  <c r="H10" i="10" s="1"/>
  <c r="G11" i="10"/>
  <c r="H11" i="10" s="1"/>
  <c r="G12" i="10"/>
  <c r="H12" i="10" s="1"/>
  <c r="G13" i="10"/>
  <c r="H13" i="10" s="1"/>
  <c r="G14" i="10"/>
  <c r="H14" i="10" s="1"/>
  <c r="G15" i="10"/>
  <c r="H15" i="10" s="1"/>
  <c r="G16" i="10"/>
  <c r="H16" i="10" s="1"/>
  <c r="G4" i="10"/>
  <c r="H4" i="10" s="1"/>
  <c r="G5" i="9"/>
  <c r="H5" i="9" s="1"/>
  <c r="G6" i="9"/>
  <c r="H6" i="9" s="1"/>
  <c r="G7" i="9"/>
  <c r="H7" i="9" s="1"/>
  <c r="G8" i="9"/>
  <c r="H8" i="9" s="1"/>
  <c r="G9" i="9"/>
  <c r="H9" i="9" s="1"/>
  <c r="G10" i="9"/>
  <c r="H10" i="9" s="1"/>
  <c r="G11" i="9"/>
  <c r="H11" i="9" s="1"/>
  <c r="G12" i="9"/>
  <c r="H12" i="9" s="1"/>
  <c r="G13" i="9"/>
  <c r="H13" i="9" s="1"/>
  <c r="G14" i="9"/>
  <c r="H14" i="9" s="1"/>
  <c r="G15" i="9"/>
  <c r="H15" i="9" s="1"/>
  <c r="G16" i="9"/>
  <c r="H16" i="9" s="1"/>
  <c r="G4" i="9"/>
  <c r="H4" i="9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4" i="8"/>
  <c r="H4" i="8" s="1"/>
  <c r="G5" i="7"/>
  <c r="H5" i="7" s="1"/>
  <c r="G6" i="7"/>
  <c r="H6" i="7" s="1"/>
  <c r="G7" i="7"/>
  <c r="H7" i="7" s="1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4" i="7"/>
  <c r="H4" i="7" s="1"/>
  <c r="G5" i="5"/>
  <c r="H5" i="5" s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14" i="5"/>
  <c r="H14" i="5" s="1"/>
  <c r="G15" i="5"/>
  <c r="H15" i="5" s="1"/>
  <c r="G16" i="5"/>
  <c r="H16" i="5" s="1"/>
  <c r="G4" i="5"/>
  <c r="H4" i="5" s="1"/>
  <c r="H14" i="4"/>
  <c r="G5" i="4"/>
  <c r="H5" i="4" s="1"/>
  <c r="G6" i="4"/>
  <c r="H6" i="4" s="1"/>
  <c r="G7" i="4"/>
  <c r="H7" i="4" s="1"/>
  <c r="G8" i="4"/>
  <c r="H8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G15" i="4"/>
  <c r="H15" i="4" s="1"/>
  <c r="G16" i="4"/>
  <c r="H16" i="4" s="1"/>
  <c r="G4" i="4"/>
  <c r="H4" i="4" s="1"/>
  <c r="D17" i="3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4" i="3"/>
  <c r="H4" i="3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4" i="2"/>
  <c r="H4" i="2" s="1"/>
  <c r="H17" i="14" l="1"/>
  <c r="H17" i="13"/>
  <c r="H17" i="12"/>
  <c r="H17" i="11"/>
  <c r="H17" i="10"/>
  <c r="H17" i="9"/>
  <c r="H17" i="8"/>
  <c r="H17" i="7"/>
  <c r="H17" i="5"/>
  <c r="H17" i="4"/>
  <c r="H17" i="3"/>
  <c r="H17" i="2"/>
  <c r="J17" i="7"/>
  <c r="I17" i="7"/>
  <c r="D17" i="7"/>
  <c r="C17" i="7"/>
  <c r="J17" i="14" l="1"/>
  <c r="I17" i="14"/>
  <c r="D17" i="14"/>
  <c r="C17" i="14"/>
  <c r="J17" i="13"/>
  <c r="I17" i="13"/>
  <c r="D17" i="13"/>
  <c r="C17" i="13"/>
  <c r="J17" i="12"/>
  <c r="I17" i="12"/>
  <c r="D17" i="12"/>
  <c r="C17" i="12"/>
  <c r="J17" i="11"/>
  <c r="I17" i="11"/>
  <c r="D17" i="11"/>
  <c r="C17" i="11"/>
  <c r="J17" i="10"/>
  <c r="I17" i="10"/>
  <c r="D17" i="10"/>
  <c r="C17" i="10"/>
  <c r="J17" i="9"/>
  <c r="I17" i="9"/>
  <c r="D17" i="9"/>
  <c r="C17" i="9"/>
  <c r="J17" i="8"/>
  <c r="I17" i="8"/>
  <c r="D17" i="8"/>
  <c r="C17" i="8"/>
  <c r="J17" i="5"/>
  <c r="I17" i="5"/>
  <c r="D17" i="5"/>
  <c r="C17" i="5"/>
  <c r="J17" i="4"/>
  <c r="I17" i="4"/>
  <c r="D17" i="4"/>
  <c r="C17" i="4"/>
  <c r="J17" i="3"/>
  <c r="I17" i="3"/>
  <c r="C17" i="3"/>
  <c r="J17" i="2" l="1"/>
  <c r="D8" i="1" s="1"/>
  <c r="I17" i="2"/>
  <c r="D17" i="2"/>
  <c r="D12" i="1" s="1"/>
  <c r="C17" i="2"/>
</calcChain>
</file>

<file path=xl/sharedStrings.xml><?xml version="1.0" encoding="utf-8"?>
<sst xmlns="http://schemas.openxmlformats.org/spreadsheetml/2006/main" count="195" uniqueCount="67">
  <si>
    <t>Nazwa Podmiotu:</t>
  </si>
  <si>
    <t>Adres:</t>
  </si>
  <si>
    <t>NIP</t>
  </si>
  <si>
    <t>1.</t>
  </si>
  <si>
    <t>2.</t>
  </si>
  <si>
    <t>3.</t>
  </si>
  <si>
    <t>4.</t>
  </si>
  <si>
    <t>Osoba do kontaktu (imię i nazwisko)</t>
  </si>
  <si>
    <t>numer telefonu</t>
  </si>
  <si>
    <t>adres e - mail</t>
  </si>
  <si>
    <t>* niepotrzebne skreślić</t>
  </si>
  <si>
    <t>Załączniki:</t>
  </si>
  <si>
    <t>Umowa numer ………..……….. z dnia  ……...........................................                                                                                                                                                                                     aneks nr …………………….. z dnia ……………...................……….........</t>
  </si>
  <si>
    <t>Otrzymana dopłata:</t>
  </si>
  <si>
    <t>Wydatkowanie dopłaty:</t>
  </si>
  <si>
    <t>Nazwa operatorów obsługujących linie komunikacyjne:</t>
  </si>
  <si>
    <t>Liczba linii autobusowych o charakterze użyteczności publicznej (w szt.)</t>
  </si>
  <si>
    <t>Łączna wielkość pracy eksploatacyjnej na tych liniach:</t>
  </si>
  <si>
    <t xml:space="preserve">1. Faktury/dokumenty księgowe od Operatora przewozów potwierdzające  wysokość deficytu. </t>
  </si>
  <si>
    <t>3. Umowa z Operatorem przewozów o świadczenie usługi.</t>
  </si>
  <si>
    <t xml:space="preserve">            (wraz z podpisem Skarbnikia/Głównego Księgowego)</t>
  </si>
  <si>
    <t xml:space="preserve">Podpisy i pieczątki osób upoważnionych z ramienia wnioskodawcy </t>
  </si>
  <si>
    <t>Lp.</t>
  </si>
  <si>
    <t>Nazwa  linii komunikacyjnej</t>
  </si>
  <si>
    <t xml:space="preserve">Razem: </t>
  </si>
  <si>
    <t>Nadpłata/niedopłata* (poz.2 - poz.3):</t>
  </si>
  <si>
    <t xml:space="preserve">Kwota dopłaty wynikająca z umowy/aneksu </t>
  </si>
  <si>
    <t>RAZEM:</t>
  </si>
  <si>
    <r>
      <t xml:space="preserve">Wielkość pracy eksploatacyjnej wyrażonej w </t>
    </r>
    <r>
      <rPr>
        <b/>
        <sz val="7"/>
        <color theme="1"/>
        <rFont val="Arial"/>
        <family val="2"/>
        <charset val="238"/>
      </rPr>
      <t>wozokilometrach</t>
    </r>
    <r>
      <rPr>
        <sz val="7"/>
        <color theme="1"/>
        <rFont val="Arial"/>
        <family val="2"/>
        <charset val="238"/>
      </rPr>
      <t xml:space="preserve"> wykonana na danej linii</t>
    </r>
  </si>
  <si>
    <r>
      <t xml:space="preserve">Kwota deficytu na danej linii autobusowej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</si>
  <si>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Udział własny na linii autobusowej           </t>
    </r>
    <r>
      <rPr>
        <b/>
        <sz val="7"/>
        <color theme="1"/>
        <rFont val="Arial"/>
        <family val="2"/>
        <charset val="238"/>
      </rPr>
      <t>(w zł)</t>
    </r>
    <r>
      <rPr>
        <sz val="7"/>
        <color theme="1"/>
        <rFont val="Arial"/>
        <family val="2"/>
        <charset val="238"/>
      </rPr>
      <t xml:space="preserve"> - nie mniejszy niż 10% kwoty deficytu na lininii autobusowej </t>
    </r>
  </si>
  <si>
    <r>
      <t xml:space="preserve">Kwota dopłaty na danej linii autobusowej  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</si>
  <si>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Długość linii autobusowej wynikająca z rozkładu jazdy        </t>
    </r>
    <r>
      <rPr>
        <b/>
        <sz val="7"/>
        <color theme="1"/>
        <rFont val="Arial"/>
        <family val="2"/>
        <charset val="238"/>
      </rPr>
      <t>(w km)</t>
    </r>
  </si>
  <si>
    <t>6=(4-5)</t>
  </si>
  <si>
    <r>
      <t xml:space="preserve">Deficyt jednostkowy na danej linii autobusowej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</si>
  <si>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Przychód jednostkowy na danej linii autobusowej                  </t>
    </r>
    <r>
      <rPr>
        <b/>
        <sz val="7"/>
        <color theme="1"/>
        <rFont val="Arial"/>
        <family val="2"/>
        <charset val="238"/>
      </rPr>
      <t>(w zł)</t>
    </r>
  </si>
  <si>
    <r>
      <t xml:space="preserve">Koszt jednostkowy na danej linii autobusowej         </t>
    </r>
    <r>
      <rPr>
        <b/>
        <sz val="7"/>
        <color theme="1"/>
        <rFont val="Arial"/>
        <family val="2"/>
        <charset val="238"/>
      </rPr>
      <t xml:space="preserve">(w zł) </t>
    </r>
  </si>
  <si>
    <t>7=(6*3)</t>
  </si>
  <si>
    <t>Długość linii autobusowej wynikająca z rozkładu jazdy        (w km)</t>
  </si>
  <si>
    <t>Wielkość pracy eksploatacyjnej wyrażonej w wozokilometrach wykonana na danej linii</t>
  </si>
  <si>
    <t xml:space="preserve">Koszt jednostkowy na danej linii autobusowej         (w zł) </t>
  </si>
  <si>
    <t>Przychód jednostkowy na danej linii autobusowej                  (w zł)</t>
  </si>
  <si>
    <t>Deficyt jednostkowy na danej linii autobusowej       (w zł)</t>
  </si>
  <si>
    <t>Kwota deficytu na danej linii autobusowej       (w zł)</t>
  </si>
  <si>
    <t xml:space="preserve">Udział własny na linii autobusowej           (w zł) - nie mniejszy niż 10% kwoty deficytu na lininii autobusowej </t>
  </si>
  <si>
    <t>Kwota dopłaty na danej linii autobusowej         (w zł)</t>
  </si>
  <si>
    <r>
      <t xml:space="preserve">Wielkość pracy eksploatacyjnej wyrażonej </t>
    </r>
    <r>
      <rPr>
        <b/>
        <sz val="7"/>
        <color theme="1"/>
        <rFont val="Arial"/>
        <family val="2"/>
        <charset val="238"/>
      </rPr>
      <t xml:space="preserve">w wozokilometrach </t>
    </r>
    <r>
      <rPr>
        <sz val="7"/>
        <color theme="1"/>
        <rFont val="Arial"/>
        <family val="2"/>
        <charset val="238"/>
      </rPr>
      <t>wykonana na danej linii</t>
    </r>
  </si>
  <si>
    <r>
      <t xml:space="preserve">Przychód jednostkowy na danej linii autobusowej                </t>
    </r>
    <r>
      <rPr>
        <b/>
        <sz val="7"/>
        <color theme="1"/>
        <rFont val="Arial"/>
        <family val="2"/>
        <charset val="238"/>
      </rPr>
      <t xml:space="preserve">  (w zł)</t>
    </r>
  </si>
  <si>
    <r>
      <t xml:space="preserve">Deficyt jednostkowy na danej linii autobusowej      </t>
    </r>
    <r>
      <rPr>
        <b/>
        <sz val="7"/>
        <color theme="1"/>
        <rFont val="Arial"/>
        <family val="2"/>
        <charset val="238"/>
      </rPr>
      <t xml:space="preserve"> (w zł)</t>
    </r>
  </si>
  <si>
    <r>
      <t xml:space="preserve">Kwota deficytu na danej linii autobusowej      </t>
    </r>
    <r>
      <rPr>
        <b/>
        <sz val="7"/>
        <color theme="1"/>
        <rFont val="Arial"/>
        <family val="2"/>
        <charset val="238"/>
      </rPr>
      <t xml:space="preserve"> (w zł)</t>
    </r>
  </si>
  <si>
    <r>
      <t xml:space="preserve">Udział własny na linii autobusowej          </t>
    </r>
    <r>
      <rPr>
        <b/>
        <sz val="7"/>
        <color theme="1"/>
        <rFont val="Arial"/>
        <family val="2"/>
        <charset val="238"/>
      </rPr>
      <t xml:space="preserve"> (w zł)</t>
    </r>
    <r>
      <rPr>
        <sz val="7"/>
        <color theme="1"/>
        <rFont val="Arial"/>
        <family val="2"/>
        <charset val="238"/>
      </rPr>
      <t xml:space="preserve"> - nie mniejszy niż 10% kwoty deficytu na lininii autobusowej </t>
    </r>
  </si>
  <si>
    <r>
      <t xml:space="preserve">Kwota dopłaty na danej linii autobusowej     </t>
    </r>
    <r>
      <rPr>
        <b/>
        <sz val="7"/>
        <color theme="1"/>
        <rFont val="Arial"/>
        <family val="2"/>
        <charset val="238"/>
      </rPr>
      <t xml:space="preserve">    (w zł)</t>
    </r>
  </si>
  <si>
    <t>2. Wydruki z wyodrębnionej ewidencji księgowej kosztów i wydatków dla przedmiotowej dopłaty.</t>
  </si>
  <si>
    <t>Załącznik nr 5 do umowy o dopłatę</t>
  </si>
  <si>
    <r>
      <t xml:space="preserve">Rozliczenie dopłaty ze środków Funduszu rozwoju przewozów autobusowych o charakterze użyteczności publicznej za STYCZEŃ 2024 rok  </t>
    </r>
    <r>
      <rPr>
        <sz val="10"/>
        <color theme="1"/>
        <rFont val="Arial"/>
        <family val="2"/>
        <charset val="238"/>
      </rPr>
      <t xml:space="preserve"> </t>
    </r>
  </si>
  <si>
    <t xml:space="preserve">Rozliczenie dopłaty ze środków Funduszu rozwoju przewozów autobusowych o charakterze użyteczności publicznej za LUTY 2024 rok   </t>
  </si>
  <si>
    <t xml:space="preserve">Rozliczenie dopłaty ze środków Funduszu rozwoju przewozów autobusowych o charakterze użyteczności publicznej za MARZEC 2024 rok   </t>
  </si>
  <si>
    <t xml:space="preserve">Rozliczenie dopłaty ze środków Funduszu rozwoju przewozów autobusowych o charakterze użyteczności publicznej za KWIECIEŃ 2024 ok   </t>
  </si>
  <si>
    <t xml:space="preserve">Rozliczenie dopłaty ze środków Funduszu rozwoju przewozów autobusowych o charakterze użyteczności publicznej za MAJ 2024 rok   </t>
  </si>
  <si>
    <t xml:space="preserve">Rozliczenie dopłaty ze środków Funduszu rozwoju przewozów autobusowych o charakterze użyteczności publicznej za CZERWIEC 2024 rok   </t>
  </si>
  <si>
    <t xml:space="preserve">Rozliczenie dopłaty ze środków Funduszu rozwoju przewozów autobusowych o charakterze użyteczności publicznej za LIPIEC 2024 rok   </t>
  </si>
  <si>
    <t xml:space="preserve">Rozliczenie dopłaty ze środków Funduszu rozwoju przewozów autobusowych o charakterze użyteczności publicznej za SIERPIEŃ 2024 rok   </t>
  </si>
  <si>
    <t xml:space="preserve">Rozliczenie dopłaty ze środków Funduszu rozwoju przewozów autobusowych o charakterze użyteczności publicznej za WRZESIEŃ 2024 rok   </t>
  </si>
  <si>
    <t xml:space="preserve">Rozliczenie dopłaty ze środków Funduszu rozwoju przewozów autobusowych o charakterze użyteczności publicznej za PAŹDZIERNIK 2024 rok   </t>
  </si>
  <si>
    <t xml:space="preserve">Rozliczenie dopłaty ze środków Funduszu rozwoju przewozów autobusowych o charakterze użyteczności publicznej za LISTOPAD 2024 rok   </t>
  </si>
  <si>
    <t xml:space="preserve">Rozliczenie dopłaty ze środków Funduszu rozwoju przewozów autobusowych o charakterze użyteczności publicznej za GRUDZIEŃ 2024 rok   </t>
  </si>
  <si>
    <r>
      <t xml:space="preserve">Rozliczenie dopłaty ze środków Funduszu rozwoju przewozów autobusowych o charakterze użyteczności publicznej za 2024 rok - </t>
    </r>
    <r>
      <rPr>
        <sz val="10"/>
        <color theme="1"/>
        <rFont val="Arial"/>
        <family val="2"/>
        <charset val="238"/>
      </rPr>
      <t>strona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</si>
</sst>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2" fontId="2" fillId="2" borderId="3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4" fontId="5" fillId="0" borderId="5" xfId="0" applyNumberFormat="1" applyFont="1" applyBorder="1"/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4" fontId="0" fillId="0" borderId="0" xfId="0" applyNumberFormat="1"/>
    <xf numFmtId="4" fontId="0" fillId="0" borderId="5" xfId="0" applyNumberFormat="1" applyBorder="1"/>
    <xf numFmtId="0" fontId="1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5" fillId="0" borderId="3" xfId="0" applyNumberFormat="1" applyFont="1" applyBorder="1"/>
    <xf numFmtId="0" fontId="9" fillId="0" borderId="12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0" xfId="0" applyFont="1" applyBorder="1"/>
    <xf numFmtId="0" fontId="4" fillId="0" borderId="8" xfId="0" applyFont="1" applyBorder="1" applyAlignment="1">
      <alignment horizontal="right"/>
    </xf>
    <xf numFmtId="4" fontId="4" fillId="0" borderId="8" xfId="0" applyNumberFormat="1" applyFont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0" fontId="0" fillId="0" borderId="10" xfId="0" applyBorder="1"/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0" fontId="4" fillId="0" borderId="3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1" fillId="0" borderId="3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4" fontId="1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0" fontId="1" fillId="3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1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yczeń" displayName="styczeń" ref="A2:J17" totalsRowShown="0" headerRowDxfId="169" dataDxfId="168" tableBorderDxfId="167">
  <autoFilter ref="A2:J17" xr:uid="{00000000-0009-0000-0100-000001000000}"/>
  <tableColumns count="10">
    <tableColumn id="1" xr3:uid="{00000000-0010-0000-0000-000001000000}" name="Lp." dataDxfId="166"/>
    <tableColumn id="2" xr3:uid="{00000000-0010-0000-0000-000002000000}" name="Nazwa  linii komunikacyjnej" dataDxfId="165"/>
    <tableColumn id="3" xr3:uid="{00000000-0010-0000-0000-000003000000}" name="Długość linii autobusowej wynikająca z rozkładu jazdy        (w km)" dataDxfId="164"/>
    <tableColumn id="4" xr3:uid="{00000000-0010-0000-0000-000004000000}" name="Wielkość pracy eksploatacyjnej wyrażonej w wozokilometrach wykonana na danej linii" dataDxfId="163"/>
    <tableColumn id="5" xr3:uid="{00000000-0010-0000-0000-000005000000}" name="Koszt jednostkowy na danej linii autobusowej         (w zł) " dataDxfId="162"/>
    <tableColumn id="6" xr3:uid="{00000000-0010-0000-0000-000006000000}" name="Przychód jednostkowy na danej linii autobusowej                  (w zł)" dataDxfId="161"/>
    <tableColumn id="7" xr3:uid="{00000000-0010-0000-0000-000007000000}" name="Deficyt jednostkowy na danej linii autobusowej       (w zł)" dataDxfId="160"/>
    <tableColumn id="8" xr3:uid="{00000000-0010-0000-0000-000008000000}" name="Kwota deficytu na danej linii autobusowej       (w zł)" dataDxfId="159"/>
    <tableColumn id="9" xr3:uid="{00000000-0010-0000-0000-000009000000}" name="Udział własny na linii autobusowej           (w zł) - nie mniejszy niż 10% kwoty deficytu na lininii autobusowej " dataDxfId="158"/>
    <tableColumn id="10" xr3:uid="{00000000-0010-0000-0000-00000A000000}" name="Kwota dopłaty na danej linii autobusowej         (w zł)" dataDxfId="15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10" displayName="Tabela10" ref="A2:J17" totalsRowShown="0" headerRowDxfId="41" dataDxfId="39" headerRowBorderDxfId="40" tableBorderDxfId="38">
  <autoFilter ref="A2:J17" xr:uid="{00000000-0009-0000-0100-00000A000000}"/>
  <tableColumns count="10">
    <tableColumn id="1" xr3:uid="{00000000-0010-0000-0900-000001000000}" name="Lp." dataDxfId="37"/>
    <tableColumn id="2" xr3:uid="{00000000-0010-0000-0900-000002000000}" name="Nazwa  linii komunikacyjnej" dataDxfId="36"/>
    <tableColumn id="3" xr3:uid="{00000000-0010-0000-0900-000003000000}" name="Długość linii autobusowej wynikająca z rozkładu jazdy        (w km)" dataDxfId="35"/>
    <tableColumn id="4" xr3:uid="{00000000-0010-0000-0900-000004000000}" name="Wielkość pracy eksploatacyjnej wyrażonej w wozokilometrach wykonana na danej linii" dataDxfId="34"/>
    <tableColumn id="5" xr3:uid="{00000000-0010-0000-0900-000005000000}" name="Koszt jednostkowy na danej linii autobusowej         (w zł) " dataDxfId="33"/>
    <tableColumn id="6" xr3:uid="{00000000-0010-0000-0900-000006000000}" name="Przychód jednostkowy na danej linii autobusowej                  (w zł)" dataDxfId="32"/>
    <tableColumn id="7" xr3:uid="{00000000-0010-0000-0900-000007000000}" name="Deficyt jednostkowy na danej linii autobusowej       (w zł)" dataDxfId="31"/>
    <tableColumn id="8" xr3:uid="{00000000-0010-0000-0900-000008000000}" name="Kwota deficytu na danej linii autobusowej       (w zł)" dataDxfId="30"/>
    <tableColumn id="9" xr3:uid="{00000000-0010-0000-0900-000009000000}" name="Udział własny na linii autobusowej           (w zł) - nie mniejszy niż 10% kwoty deficytu na lininii autobusowej " dataDxfId="29"/>
    <tableColumn id="10" xr3:uid="{00000000-0010-0000-0900-00000A000000}" name="Kwota dopłaty na danej linii autobusowej         (w zł)" dataDxfId="2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11" displayName="Tabela11" ref="A2:J17" totalsRowShown="0" headerRowDxfId="27" dataDxfId="25" headerRowBorderDxfId="26" tableBorderDxfId="24">
  <autoFilter ref="A2:J17" xr:uid="{00000000-0009-0000-0100-00000B000000}"/>
  <tableColumns count="10">
    <tableColumn id="1" xr3:uid="{00000000-0010-0000-0A00-000001000000}" name="Lp." dataDxfId="23"/>
    <tableColumn id="2" xr3:uid="{00000000-0010-0000-0A00-000002000000}" name="Nazwa  linii komunikacyjnej" dataDxfId="22"/>
    <tableColumn id="3" xr3:uid="{00000000-0010-0000-0A00-000003000000}" name="Długość linii autobusowej wynikająca z rozkładu jazdy        (w km)" dataDxfId="21"/>
    <tableColumn id="4" xr3:uid="{00000000-0010-0000-0A00-000004000000}" name="Wielkość pracy eksploatacyjnej wyrażonej w wozokilometrach wykonana na danej linii" dataDxfId="20"/>
    <tableColumn id="5" xr3:uid="{00000000-0010-0000-0A00-000005000000}" name="Koszt jednostkowy na danej linii autobusowej         (w zł) " dataDxfId="19"/>
    <tableColumn id="6" xr3:uid="{00000000-0010-0000-0A00-000006000000}" name="Przychód jednostkowy na danej linii autobusowej                  (w zł)" dataDxfId="18"/>
    <tableColumn id="7" xr3:uid="{00000000-0010-0000-0A00-000007000000}" name="Deficyt jednostkowy na danej linii autobusowej       (w zł)" dataDxfId="17"/>
    <tableColumn id="8" xr3:uid="{00000000-0010-0000-0A00-000008000000}" name="Kwota deficytu na danej linii autobusowej       (w zł)" dataDxfId="16"/>
    <tableColumn id="9" xr3:uid="{00000000-0010-0000-0A00-000009000000}" name="Udział własny na linii autobusowej           (w zł) - nie mniejszy niż 10% kwoty deficytu na lininii autobusowej " dataDxfId="15"/>
    <tableColumn id="10" xr3:uid="{00000000-0010-0000-0A00-00000A000000}" name="Kwota dopłaty na danej linii autobusowej         (w zł)" dataDxfId="1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12" displayName="Tabela12" ref="A2:J17" totalsRowShown="0" headerRowDxfId="13" dataDxfId="11" headerRowBorderDxfId="12" tableBorderDxfId="10">
  <autoFilter ref="A2:J17" xr:uid="{00000000-0009-0000-0100-00000C000000}"/>
  <tableColumns count="10">
    <tableColumn id="1" xr3:uid="{00000000-0010-0000-0B00-000001000000}" name="Lp." dataDxfId="9"/>
    <tableColumn id="2" xr3:uid="{00000000-0010-0000-0B00-000002000000}" name="Nazwa  linii komunikacyjnej" dataDxfId="8"/>
    <tableColumn id="3" xr3:uid="{00000000-0010-0000-0B00-000003000000}" name="Długość linii autobusowej wynikająca z rozkładu jazdy        (w km)" dataDxfId="7"/>
    <tableColumn id="4" xr3:uid="{00000000-0010-0000-0B00-000004000000}" name="Wielkość pracy eksploatacyjnej wyrażonej w wozokilometrach wykonana na danej linii" dataDxfId="6"/>
    <tableColumn id="5" xr3:uid="{00000000-0010-0000-0B00-000005000000}" name="Koszt jednostkowy na danej linii autobusowej         (w zł) " dataDxfId="5"/>
    <tableColumn id="6" xr3:uid="{00000000-0010-0000-0B00-000006000000}" name="Przychód jednostkowy na danej linii autobusowej                  (w zł)" dataDxfId="4"/>
    <tableColumn id="7" xr3:uid="{00000000-0010-0000-0B00-000007000000}" name="Deficyt jednostkowy na danej linii autobusowej       (w zł)" dataDxfId="3"/>
    <tableColumn id="8" xr3:uid="{00000000-0010-0000-0B00-000008000000}" name="Kwota deficytu na danej linii autobusowej       (w zł)" dataDxfId="2"/>
    <tableColumn id="9" xr3:uid="{00000000-0010-0000-0B00-000009000000}" name="Udział własny na linii autobusowej           (w zł) - nie mniejszy niż 10% kwoty deficytu na lininii autobusowej " dataDxfId="1"/>
    <tableColumn id="10" xr3:uid="{00000000-0010-0000-0B00-00000A000000}" name="Kwota dopłaty na danej linii autobusowej         (w zł)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2:J17" totalsRowShown="0" headerRowDxfId="156" dataDxfId="154" headerRowBorderDxfId="155" tableBorderDxfId="153" totalsRowBorderDxfId="152">
  <autoFilter ref="A2:J17" xr:uid="{00000000-0009-0000-0100-000002000000}"/>
  <tableColumns count="10">
    <tableColumn id="1" xr3:uid="{00000000-0010-0000-0100-000001000000}" name="Lp." dataDxfId="151"/>
    <tableColumn id="2" xr3:uid="{00000000-0010-0000-0100-000002000000}" name="Nazwa  linii komunikacyjnej" dataDxfId="150"/>
    <tableColumn id="3" xr3:uid="{00000000-0010-0000-0100-000003000000}" name="Długość linii autobusowej wynikająca z rozkładu jazdy        (w km)" dataDxfId="149"/>
    <tableColumn id="4" xr3:uid="{00000000-0010-0000-0100-000004000000}" name="Wielkość pracy eksploatacyjnej wyrażonej w wozokilometrach wykonana na danej linii" dataDxfId="148"/>
    <tableColumn id="5" xr3:uid="{00000000-0010-0000-0100-000005000000}" name="Koszt jednostkowy na danej linii autobusowej         (w zł) " dataDxfId="147"/>
    <tableColumn id="6" xr3:uid="{00000000-0010-0000-0100-000006000000}" name="Przychód jednostkowy na danej linii autobusowej                  (w zł)" dataDxfId="146"/>
    <tableColumn id="7" xr3:uid="{00000000-0010-0000-0100-000007000000}" name="Deficyt jednostkowy na danej linii autobusowej       (w zł)" dataDxfId="145"/>
    <tableColumn id="8" xr3:uid="{00000000-0010-0000-0100-000008000000}" name="Kwota deficytu na danej linii autobusowej       (w zł)" dataDxfId="144"/>
    <tableColumn id="9" xr3:uid="{00000000-0010-0000-0100-000009000000}" name="Udział własny na linii autobusowej           (w zł) - nie mniejszy niż 10% kwoty deficytu na lininii autobusowej " dataDxfId="143"/>
    <tableColumn id="10" xr3:uid="{00000000-0010-0000-0100-00000A000000}" name="Kwota dopłaty na danej linii autobusowej         (w zł)" dataDxfId="14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2:J17" totalsRowShown="0" headerRowDxfId="141" dataDxfId="139" headerRowBorderDxfId="140" tableBorderDxfId="138" totalsRowBorderDxfId="137">
  <autoFilter ref="A2:J17" xr:uid="{00000000-0009-0000-0100-000003000000}"/>
  <tableColumns count="10">
    <tableColumn id="1" xr3:uid="{00000000-0010-0000-0200-000001000000}" name="Lp." dataDxfId="136"/>
    <tableColumn id="2" xr3:uid="{00000000-0010-0000-0200-000002000000}" name="Nazwa  linii komunikacyjnej" dataDxfId="135"/>
    <tableColumn id="3" xr3:uid="{00000000-0010-0000-0200-000003000000}" name="Długość linii autobusowej wynikająca z rozkładu jazdy        (w km)" dataDxfId="134"/>
    <tableColumn id="4" xr3:uid="{00000000-0010-0000-0200-000004000000}" name="Wielkość pracy eksploatacyjnej wyrażonej w wozokilometrach wykonana na danej linii" dataDxfId="133"/>
    <tableColumn id="5" xr3:uid="{00000000-0010-0000-0200-000005000000}" name="Koszt jednostkowy na danej linii autobusowej         (w zł) " dataDxfId="132"/>
    <tableColumn id="6" xr3:uid="{00000000-0010-0000-0200-000006000000}" name="Przychód jednostkowy na danej linii autobusowej                  (w zł)" dataDxfId="131"/>
    <tableColumn id="7" xr3:uid="{00000000-0010-0000-0200-000007000000}" name="Deficyt jednostkowy na danej linii autobusowej       (w zł)" dataDxfId="130"/>
    <tableColumn id="8" xr3:uid="{00000000-0010-0000-0200-000008000000}" name="Kwota deficytu na danej linii autobusowej       (w zł)" dataDxfId="129"/>
    <tableColumn id="9" xr3:uid="{00000000-0010-0000-0200-000009000000}" name="Udział własny na linii autobusowej           (w zł) - nie mniejszy niż 10% kwoty deficytu na lininii autobusowej " dataDxfId="128"/>
    <tableColumn id="10" xr3:uid="{00000000-0010-0000-0200-00000A000000}" name="Kwota dopłaty na danej linii autobusowej         (w zł)" dataDxfId="12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A2:J17" totalsRowShown="0" headerRowDxfId="126" dataDxfId="124" headerRowBorderDxfId="125" tableBorderDxfId="123" totalsRowBorderDxfId="122">
  <autoFilter ref="A2:J17" xr:uid="{00000000-0009-0000-0100-000004000000}"/>
  <tableColumns count="10">
    <tableColumn id="1" xr3:uid="{00000000-0010-0000-0300-000001000000}" name="Lp." dataDxfId="121"/>
    <tableColumn id="2" xr3:uid="{00000000-0010-0000-0300-000002000000}" name="Nazwa  linii komunikacyjnej" dataDxfId="120"/>
    <tableColumn id="3" xr3:uid="{00000000-0010-0000-0300-000003000000}" name="Długość linii autobusowej wynikająca z rozkładu jazdy        (w km)" dataDxfId="119"/>
    <tableColumn id="4" xr3:uid="{00000000-0010-0000-0300-000004000000}" name="Wielkość pracy eksploatacyjnej wyrażonej w wozokilometrach wykonana na danej linii" dataDxfId="118"/>
    <tableColumn id="5" xr3:uid="{00000000-0010-0000-0300-000005000000}" name="Koszt jednostkowy na danej linii autobusowej         (w zł) " dataDxfId="117"/>
    <tableColumn id="6" xr3:uid="{00000000-0010-0000-0300-000006000000}" name="Przychód jednostkowy na danej linii autobusowej                  (w zł)" dataDxfId="116"/>
    <tableColumn id="7" xr3:uid="{00000000-0010-0000-0300-000007000000}" name="Deficyt jednostkowy na danej linii autobusowej       (w zł)" dataDxfId="115"/>
    <tableColumn id="8" xr3:uid="{00000000-0010-0000-0300-000008000000}" name="Kwota deficytu na danej linii autobusowej       (w zł)" dataDxfId="114"/>
    <tableColumn id="9" xr3:uid="{00000000-0010-0000-0300-000009000000}" name="Udział własny na linii autobusowej           (w zł) - nie mniejszy niż 10% kwoty deficytu na lininii autobusowej " dataDxfId="113"/>
    <tableColumn id="10" xr3:uid="{00000000-0010-0000-0300-00000A000000}" name="Kwota dopłaty na danej linii autobusowej         (w zł)" dataDxfId="11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J17" totalsRowShown="0" headerRowDxfId="111" dataDxfId="109" headerRowBorderDxfId="110" tableBorderDxfId="108">
  <autoFilter ref="A2:J17" xr:uid="{00000000-0009-0000-0100-000005000000}"/>
  <tableColumns count="10">
    <tableColumn id="1" xr3:uid="{00000000-0010-0000-0400-000001000000}" name="Lp." dataDxfId="107"/>
    <tableColumn id="2" xr3:uid="{00000000-0010-0000-0400-000002000000}" name="Nazwa  linii komunikacyjnej" dataDxfId="106"/>
    <tableColumn id="3" xr3:uid="{00000000-0010-0000-0400-000003000000}" name="Długość linii autobusowej wynikająca z rozkładu jazdy        (w km)" dataDxfId="105"/>
    <tableColumn id="4" xr3:uid="{00000000-0010-0000-0400-000004000000}" name="Wielkość pracy eksploatacyjnej wyrażonej w wozokilometrach wykonana na danej linii" dataDxfId="104"/>
    <tableColumn id="5" xr3:uid="{00000000-0010-0000-0400-000005000000}" name="Koszt jednostkowy na danej linii autobusowej         (w zł) " dataDxfId="103"/>
    <tableColumn id="6" xr3:uid="{00000000-0010-0000-0400-000006000000}" name="Przychód jednostkowy na danej linii autobusowej                  (w zł)" dataDxfId="102"/>
    <tableColumn id="7" xr3:uid="{00000000-0010-0000-0400-000007000000}" name="Deficyt jednostkowy na danej linii autobusowej       (w zł)" dataDxfId="101"/>
    <tableColumn id="8" xr3:uid="{00000000-0010-0000-0400-000008000000}" name="Kwota deficytu na danej linii autobusowej       (w zł)" dataDxfId="100"/>
    <tableColumn id="9" xr3:uid="{00000000-0010-0000-0400-000009000000}" name="Udział własny na linii autobusowej           (w zł) - nie mniejszy niż 10% kwoty deficytu na lininii autobusowej " dataDxfId="99"/>
    <tableColumn id="10" xr3:uid="{00000000-0010-0000-0400-00000A000000}" name="Kwota dopłaty na danej linii autobusowej         (w zł)" dataDxfId="9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A2:J17" totalsRowShown="0" headerRowDxfId="97" dataDxfId="95" headerRowBorderDxfId="96" tableBorderDxfId="94">
  <autoFilter ref="A2:J17" xr:uid="{00000000-0009-0000-0100-000006000000}"/>
  <tableColumns count="10">
    <tableColumn id="1" xr3:uid="{00000000-0010-0000-0500-000001000000}" name="Lp." dataDxfId="93"/>
    <tableColumn id="2" xr3:uid="{00000000-0010-0000-0500-000002000000}" name="Nazwa  linii komunikacyjnej" dataDxfId="92"/>
    <tableColumn id="3" xr3:uid="{00000000-0010-0000-0500-000003000000}" name="Długość linii autobusowej wynikająca z rozkładu jazdy        (w km)" dataDxfId="91"/>
    <tableColumn id="4" xr3:uid="{00000000-0010-0000-0500-000004000000}" name="Wielkość pracy eksploatacyjnej wyrażonej w wozokilometrach wykonana na danej linii" dataDxfId="90"/>
    <tableColumn id="5" xr3:uid="{00000000-0010-0000-0500-000005000000}" name="Koszt jednostkowy na danej linii autobusowej         (w zł) " dataDxfId="89"/>
    <tableColumn id="6" xr3:uid="{00000000-0010-0000-0500-000006000000}" name="Przychód jednostkowy na danej linii autobusowej                  (w zł)" dataDxfId="88"/>
    <tableColumn id="7" xr3:uid="{00000000-0010-0000-0500-000007000000}" name="Deficyt jednostkowy na danej linii autobusowej       (w zł)" dataDxfId="87"/>
    <tableColumn id="8" xr3:uid="{00000000-0010-0000-0500-000008000000}" name="Kwota deficytu na danej linii autobusowej       (w zł)" dataDxfId="86"/>
    <tableColumn id="9" xr3:uid="{00000000-0010-0000-0500-000009000000}" name="Udział własny na linii autobusowej           (w zł) - nie mniejszy niż 10% kwoty deficytu na lininii autobusowej " dataDxfId="85"/>
    <tableColumn id="10" xr3:uid="{00000000-0010-0000-0500-00000A000000}" name="Kwota dopłaty na danej linii autobusowej         (w zł)" dataDxfId="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A2:J17" totalsRowShown="0" headerRowDxfId="83" dataDxfId="81" headerRowBorderDxfId="82" tableBorderDxfId="80">
  <autoFilter ref="A2:J17" xr:uid="{00000000-0009-0000-0100-000007000000}"/>
  <tableColumns count="10">
    <tableColumn id="1" xr3:uid="{00000000-0010-0000-0600-000001000000}" name="Lp." dataDxfId="79"/>
    <tableColumn id="2" xr3:uid="{00000000-0010-0000-0600-000002000000}" name="Nazwa  linii komunikacyjnej" dataDxfId="78"/>
    <tableColumn id="3" xr3:uid="{00000000-0010-0000-0600-000003000000}" name="Długość linii autobusowej wynikająca z rozkładu jazdy        (w km)" dataDxfId="77"/>
    <tableColumn id="4" xr3:uid="{00000000-0010-0000-0600-000004000000}" name="Wielkość pracy eksploatacyjnej wyrażonej w wozokilometrach wykonana na danej linii" dataDxfId="76"/>
    <tableColumn id="5" xr3:uid="{00000000-0010-0000-0600-000005000000}" name="Koszt jednostkowy na danej linii autobusowej         (w zł) " dataDxfId="75"/>
    <tableColumn id="6" xr3:uid="{00000000-0010-0000-0600-000006000000}" name="Przychód jednostkowy na danej linii autobusowej                  (w zł)" dataDxfId="74"/>
    <tableColumn id="7" xr3:uid="{00000000-0010-0000-0600-000007000000}" name="Deficyt jednostkowy na danej linii autobusowej       (w zł)" dataDxfId="73"/>
    <tableColumn id="8" xr3:uid="{00000000-0010-0000-0600-000008000000}" name="Kwota deficytu na danej linii autobusowej       (w zł)" dataDxfId="72"/>
    <tableColumn id="9" xr3:uid="{00000000-0010-0000-0600-000009000000}" name="Udział własny na linii autobusowej           (w zł) - nie mniejszy niż 10% kwoty deficytu na lininii autobusowej " dataDxfId="71"/>
    <tableColumn id="10" xr3:uid="{00000000-0010-0000-0600-00000A000000}" name="Kwota dopłaty na danej linii autobusowej         (w zł)" dataDxfId="7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8" displayName="Tabela8" ref="A2:J17" totalsRowShown="0" headerRowDxfId="69" dataDxfId="67" headerRowBorderDxfId="68" tableBorderDxfId="66">
  <autoFilter ref="A2:J17" xr:uid="{00000000-0009-0000-0100-000008000000}"/>
  <tableColumns count="10">
    <tableColumn id="1" xr3:uid="{00000000-0010-0000-0700-000001000000}" name="Lp." dataDxfId="65"/>
    <tableColumn id="2" xr3:uid="{00000000-0010-0000-0700-000002000000}" name="Nazwa  linii komunikacyjnej" dataDxfId="64"/>
    <tableColumn id="3" xr3:uid="{00000000-0010-0000-0700-000003000000}" name="Długość linii autobusowej wynikająca z rozkładu jazdy        (w km)" dataDxfId="63"/>
    <tableColumn id="4" xr3:uid="{00000000-0010-0000-0700-000004000000}" name="Wielkość pracy eksploatacyjnej wyrażonej w wozokilometrach wykonana na danej linii" dataDxfId="62"/>
    <tableColumn id="5" xr3:uid="{00000000-0010-0000-0700-000005000000}" name="Koszt jednostkowy na danej linii autobusowej         (w zł) " dataDxfId="61"/>
    <tableColumn id="6" xr3:uid="{00000000-0010-0000-0700-000006000000}" name="Przychód jednostkowy na danej linii autobusowej                  (w zł)" dataDxfId="60"/>
    <tableColumn id="7" xr3:uid="{00000000-0010-0000-0700-000007000000}" name="Deficyt jednostkowy na danej linii autobusowej       (w zł)" dataDxfId="59"/>
    <tableColumn id="8" xr3:uid="{00000000-0010-0000-0700-000008000000}" name="Kwota deficytu na danej linii autobusowej       (w zł)" dataDxfId="58"/>
    <tableColumn id="9" xr3:uid="{00000000-0010-0000-0700-000009000000}" name="Udział własny na linii autobusowej           (w zł) - nie mniejszy niż 10% kwoty deficytu na lininii autobusowej " dataDxfId="57"/>
    <tableColumn id="10" xr3:uid="{00000000-0010-0000-0700-00000A000000}" name="Kwota dopłaty na danej linii autobusowej         (w zł)" dataDxfId="5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9" displayName="Tabela9" ref="A2:J17" totalsRowShown="0" headerRowDxfId="55" dataDxfId="53" headerRowBorderDxfId="54" tableBorderDxfId="52">
  <autoFilter ref="A2:J17" xr:uid="{00000000-0009-0000-0100-000009000000}"/>
  <tableColumns count="10">
    <tableColumn id="1" xr3:uid="{00000000-0010-0000-0800-000001000000}" name="Lp." dataDxfId="51"/>
    <tableColumn id="2" xr3:uid="{00000000-0010-0000-0800-000002000000}" name="Nazwa  linii komunikacyjnej" dataDxfId="50"/>
    <tableColumn id="3" xr3:uid="{00000000-0010-0000-0800-000003000000}" name="Długość linii autobusowej wynikająca z rozkładu jazdy        (w km)" dataDxfId="49"/>
    <tableColumn id="4" xr3:uid="{00000000-0010-0000-0800-000004000000}" name="Wielkość pracy eksploatacyjnej wyrażonej w wozokilometrach wykonana na danej linii" dataDxfId="48"/>
    <tableColumn id="5" xr3:uid="{00000000-0010-0000-0800-000005000000}" name="Koszt jednostkowy na danej linii autobusowej         (w zł) " dataDxfId="47"/>
    <tableColumn id="6" xr3:uid="{00000000-0010-0000-0800-000006000000}" name="Przychód jednostkowy na danej linii autobusowej                  (w zł)" dataDxfId="46"/>
    <tableColumn id="7" xr3:uid="{00000000-0010-0000-0800-000007000000}" name="Deficyt jednostkowy na danej linii autobusowej       (w zł)" dataDxfId="45"/>
    <tableColumn id="8" xr3:uid="{00000000-0010-0000-0800-000008000000}" name="Kwota deficytu na danej linii autobusowej       (w zł)" dataDxfId="44"/>
    <tableColumn id="9" xr3:uid="{00000000-0010-0000-0800-000009000000}" name="Udział własny na linii autobusowej           (w zł) - nie mniejszy niż 10% kwoty deficytu na lininii autobusowej " dataDxfId="43"/>
    <tableColumn id="10" xr3:uid="{00000000-0010-0000-0800-00000A000000}" name="Kwota dopłaty na danej linii autobusowej         (w zł)" dataDxfId="4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D9" sqref="D9:E9"/>
    </sheetView>
  </sheetViews>
  <sheetFormatPr defaultRowHeight="15" x14ac:dyDescent="0.25"/>
  <cols>
    <col min="1" max="1" width="3.28515625" customWidth="1"/>
    <col min="2" max="2" width="35.7109375" customWidth="1"/>
    <col min="3" max="3" width="44.42578125" customWidth="1"/>
    <col min="4" max="4" width="26.42578125" customWidth="1"/>
    <col min="5" max="5" width="16" customWidth="1"/>
  </cols>
  <sheetData>
    <row r="1" spans="1:6" ht="48.75" customHeight="1" x14ac:dyDescent="0.25">
      <c r="D1" s="47" t="s">
        <v>53</v>
      </c>
      <c r="E1" s="48"/>
      <c r="F1" s="46"/>
    </row>
    <row r="2" spans="1:6" ht="35.25" customHeight="1" x14ac:dyDescent="0.25">
      <c r="A2" s="49" t="s">
        <v>66</v>
      </c>
      <c r="B2" s="50"/>
      <c r="C2" s="50"/>
      <c r="D2" s="50"/>
      <c r="E2" s="50"/>
    </row>
    <row r="3" spans="1:6" ht="23.25" customHeight="1" x14ac:dyDescent="0.25">
      <c r="A3" s="51" t="s">
        <v>0</v>
      </c>
      <c r="B3" s="52"/>
      <c r="C3" s="6" t="s">
        <v>1</v>
      </c>
      <c r="D3" s="53" t="s">
        <v>2</v>
      </c>
      <c r="E3" s="54"/>
    </row>
    <row r="4" spans="1:6" ht="24.75" customHeight="1" x14ac:dyDescent="0.25">
      <c r="A4" s="55"/>
      <c r="B4" s="56"/>
      <c r="C4" s="1"/>
      <c r="D4" s="57"/>
      <c r="E4" s="58"/>
    </row>
    <row r="5" spans="1:6" ht="39" customHeight="1" x14ac:dyDescent="0.25">
      <c r="A5" s="61" t="s">
        <v>12</v>
      </c>
      <c r="B5" s="62"/>
      <c r="C5" s="62"/>
      <c r="D5" s="62"/>
      <c r="E5" s="63"/>
    </row>
    <row r="6" spans="1:6" ht="24.75" customHeight="1" x14ac:dyDescent="0.25">
      <c r="A6" s="7" t="s">
        <v>3</v>
      </c>
      <c r="B6" s="75" t="s">
        <v>26</v>
      </c>
      <c r="C6" s="76"/>
      <c r="D6" s="69"/>
      <c r="E6" s="70"/>
    </row>
    <row r="7" spans="1:6" ht="20.25" customHeight="1" x14ac:dyDescent="0.25">
      <c r="A7" s="7" t="s">
        <v>4</v>
      </c>
      <c r="B7" s="77" t="s">
        <v>13</v>
      </c>
      <c r="C7" s="73"/>
      <c r="D7" s="69"/>
      <c r="E7" s="70"/>
    </row>
    <row r="8" spans="1:6" ht="21.75" customHeight="1" x14ac:dyDescent="0.25">
      <c r="A8" s="7" t="s">
        <v>5</v>
      </c>
      <c r="B8" s="78" t="s">
        <v>14</v>
      </c>
      <c r="C8" s="79"/>
      <c r="D8" s="69">
        <f>' STYCZEŃ  '!J17+LUTY!J17+MARZEC!J17+KWIECIEŃ!J17+MAJ!J17+CZERWIEC!J17+LIPIEC!J17+SIERPIEŃ!J17+WRZESIEŃ!J17+PAŹDZIERNIK!J17+LISTOPAD!J17+GRUDZIEŃ!J17</f>
        <v>0</v>
      </c>
      <c r="E8" s="70"/>
    </row>
    <row r="9" spans="1:6" ht="20.25" customHeight="1" x14ac:dyDescent="0.25">
      <c r="A9" s="7" t="s">
        <v>6</v>
      </c>
      <c r="B9" s="77" t="s">
        <v>25</v>
      </c>
      <c r="C9" s="73"/>
      <c r="D9" s="69"/>
      <c r="E9" s="70"/>
    </row>
    <row r="10" spans="1:6" ht="33.75" customHeight="1" x14ac:dyDescent="0.25">
      <c r="A10" s="71" t="s">
        <v>15</v>
      </c>
      <c r="B10" s="72"/>
      <c r="C10" s="73"/>
      <c r="D10" s="64"/>
      <c r="E10" s="65"/>
    </row>
    <row r="11" spans="1:6" ht="29.25" customHeight="1" x14ac:dyDescent="0.25">
      <c r="A11" s="71" t="s">
        <v>16</v>
      </c>
      <c r="B11" s="72"/>
      <c r="C11" s="73"/>
      <c r="D11" s="66"/>
      <c r="E11" s="67"/>
    </row>
    <row r="12" spans="1:6" ht="26.25" customHeight="1" x14ac:dyDescent="0.25">
      <c r="A12" s="71" t="s">
        <v>17</v>
      </c>
      <c r="B12" s="72"/>
      <c r="C12" s="73"/>
      <c r="D12" s="68">
        <f>' STYCZEŃ  '!D17+LUTY!D17+MARZEC!D17+KWIECIEŃ!D17+MAJ!D17+CZERWIEC!D17+LIPIEC!D17+SIERPIEŃ!D17+WRZESIEŃ!D17+PAŹDZIERNIK!D17+LISTOPAD!D17+GRUDZIEŃ!D17</f>
        <v>0</v>
      </c>
      <c r="E12" s="67"/>
    </row>
    <row r="13" spans="1:6" x14ac:dyDescent="0.25">
      <c r="A13" s="74" t="s">
        <v>7</v>
      </c>
      <c r="B13" s="73"/>
      <c r="C13" s="7" t="s">
        <v>8</v>
      </c>
      <c r="D13" s="80" t="s">
        <v>9</v>
      </c>
      <c r="E13" s="81"/>
    </row>
    <row r="14" spans="1:6" x14ac:dyDescent="0.25">
      <c r="A14" s="61"/>
      <c r="B14" s="84"/>
      <c r="C14" s="2"/>
      <c r="D14" s="82"/>
      <c r="E14" s="83"/>
    </row>
    <row r="15" spans="1:6" x14ac:dyDescent="0.25">
      <c r="A15" s="85" t="s">
        <v>10</v>
      </c>
      <c r="B15" s="85"/>
      <c r="C15" s="13"/>
      <c r="D15" s="4"/>
      <c r="E15" s="3"/>
    </row>
    <row r="16" spans="1:6" x14ac:dyDescent="0.25">
      <c r="A16" s="59" t="s">
        <v>11</v>
      </c>
      <c r="B16" s="60"/>
      <c r="C16" s="8"/>
      <c r="D16" s="5"/>
    </row>
    <row r="17" spans="1:4" x14ac:dyDescent="0.25">
      <c r="A17" s="8" t="s">
        <v>18</v>
      </c>
      <c r="B17" s="8"/>
      <c r="C17" s="8"/>
    </row>
    <row r="18" spans="1:4" x14ac:dyDescent="0.25">
      <c r="A18" s="8" t="s">
        <v>52</v>
      </c>
      <c r="B18" s="8"/>
      <c r="C18" s="8"/>
    </row>
    <row r="19" spans="1:4" x14ac:dyDescent="0.25">
      <c r="A19" s="8" t="s">
        <v>19</v>
      </c>
      <c r="B19" s="8"/>
      <c r="C19" s="8"/>
    </row>
    <row r="21" spans="1:4" x14ac:dyDescent="0.25">
      <c r="C21" s="8" t="s">
        <v>21</v>
      </c>
      <c r="D21" s="8"/>
    </row>
    <row r="22" spans="1:4" x14ac:dyDescent="0.25">
      <c r="C22" s="8" t="s">
        <v>20</v>
      </c>
      <c r="D22" s="8"/>
    </row>
  </sheetData>
  <mergeCells count="27">
    <mergeCell ref="D13:E13"/>
    <mergeCell ref="D14:E14"/>
    <mergeCell ref="A14:B14"/>
    <mergeCell ref="A15:B15"/>
    <mergeCell ref="B9:C9"/>
    <mergeCell ref="A16:B16"/>
    <mergeCell ref="A5:E5"/>
    <mergeCell ref="D10:E10"/>
    <mergeCell ref="D11:E11"/>
    <mergeCell ref="D12:E12"/>
    <mergeCell ref="D6:E6"/>
    <mergeCell ref="D7:E7"/>
    <mergeCell ref="D8:E8"/>
    <mergeCell ref="A10:C10"/>
    <mergeCell ref="A11:C11"/>
    <mergeCell ref="A12:C12"/>
    <mergeCell ref="A13:B13"/>
    <mergeCell ref="B6:C6"/>
    <mergeCell ref="B7:C7"/>
    <mergeCell ref="B8:C8"/>
    <mergeCell ref="D9:E9"/>
    <mergeCell ref="D1:E1"/>
    <mergeCell ref="A2:E2"/>
    <mergeCell ref="A3:B3"/>
    <mergeCell ref="D3:E3"/>
    <mergeCell ref="A4:B4"/>
    <mergeCell ref="D4:E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zoomScaleNormal="100" workbookViewId="0">
      <selection sqref="A1:J1"/>
    </sheetView>
  </sheetViews>
  <sheetFormatPr defaultRowHeight="15" x14ac:dyDescent="0.25"/>
  <cols>
    <col min="1" max="1" width="5" customWidth="1"/>
    <col min="2" max="8" width="12.42578125" customWidth="1"/>
    <col min="9" max="10" width="12.85546875" customWidth="1"/>
  </cols>
  <sheetData>
    <row r="1" spans="1:10" ht="42" customHeight="1" x14ac:dyDescent="0.25">
      <c r="A1" s="86" t="s">
        <v>62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87" customHeight="1" x14ac:dyDescent="0.25">
      <c r="A2" s="44" t="s">
        <v>22</v>
      </c>
      <c r="B2" s="4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</row>
    <row r="3" spans="1:10" x14ac:dyDescent="0.25">
      <c r="A3" s="33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 t="s">
        <v>33</v>
      </c>
      <c r="H3" s="11" t="s">
        <v>37</v>
      </c>
      <c r="I3" s="11">
        <v>8</v>
      </c>
      <c r="J3" s="22">
        <v>9</v>
      </c>
    </row>
    <row r="4" spans="1:10" x14ac:dyDescent="0.25">
      <c r="A4" s="21">
        <v>1</v>
      </c>
      <c r="B4" s="10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</row>
    <row r="5" spans="1:10" x14ac:dyDescent="0.25">
      <c r="A5" s="21">
        <v>2</v>
      </c>
      <c r="B5" s="10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</row>
    <row r="6" spans="1:10" x14ac:dyDescent="0.25">
      <c r="A6" s="21">
        <v>3</v>
      </c>
      <c r="B6" s="10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</row>
    <row r="7" spans="1:10" x14ac:dyDescent="0.25">
      <c r="A7" s="21">
        <v>4</v>
      </c>
      <c r="B7" s="10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</row>
    <row r="8" spans="1:10" x14ac:dyDescent="0.25">
      <c r="A8" s="21">
        <v>5</v>
      </c>
      <c r="B8" s="10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</row>
    <row r="9" spans="1:10" x14ac:dyDescent="0.25">
      <c r="A9" s="21">
        <v>6</v>
      </c>
      <c r="B9" s="10"/>
      <c r="C9" s="12"/>
      <c r="D9" s="16"/>
      <c r="E9" s="12"/>
      <c r="F9" s="12"/>
      <c r="G9" s="12">
        <f t="shared" si="0"/>
        <v>0</v>
      </c>
      <c r="H9" s="12">
        <f t="shared" si="1"/>
        <v>0</v>
      </c>
      <c r="I9" s="12"/>
      <c r="J9" s="23"/>
    </row>
    <row r="10" spans="1:10" x14ac:dyDescent="0.25">
      <c r="A10" s="21">
        <v>7</v>
      </c>
      <c r="B10" s="10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</row>
    <row r="11" spans="1:10" x14ac:dyDescent="0.25">
      <c r="A11" s="21">
        <v>8</v>
      </c>
      <c r="B11" s="10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</row>
    <row r="12" spans="1:10" x14ac:dyDescent="0.25">
      <c r="A12" s="21">
        <v>9</v>
      </c>
      <c r="B12" s="10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</row>
    <row r="13" spans="1:10" x14ac:dyDescent="0.25">
      <c r="A13" s="21">
        <v>10</v>
      </c>
      <c r="B13" s="10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</row>
    <row r="14" spans="1:10" x14ac:dyDescent="0.25">
      <c r="A14" s="21">
        <v>11</v>
      </c>
      <c r="B14" s="10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</row>
    <row r="15" spans="1:10" x14ac:dyDescent="0.25">
      <c r="A15" s="21">
        <v>12</v>
      </c>
      <c r="B15" s="10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</row>
    <row r="16" spans="1:10" x14ac:dyDescent="0.25">
      <c r="A16" s="21">
        <v>13</v>
      </c>
      <c r="B16" s="10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</row>
    <row r="17" spans="1:10" x14ac:dyDescent="0.25">
      <c r="A17" s="27"/>
      <c r="B17" s="28" t="s">
        <v>24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zoomScaleNormal="100" workbookViewId="0">
      <selection sqref="A1:J1"/>
    </sheetView>
  </sheetViews>
  <sheetFormatPr defaultRowHeight="15" x14ac:dyDescent="0.25"/>
  <cols>
    <col min="1" max="1" width="5" customWidth="1"/>
    <col min="2" max="2" width="16" customWidth="1"/>
    <col min="3" max="3" width="14.42578125" customWidth="1"/>
    <col min="4" max="8" width="16" customWidth="1"/>
    <col min="9" max="9" width="14.85546875" customWidth="1"/>
    <col min="10" max="10" width="11.42578125" customWidth="1"/>
  </cols>
  <sheetData>
    <row r="1" spans="1:10" ht="26.25" customHeight="1" x14ac:dyDescent="0.25">
      <c r="A1" s="86" t="s">
        <v>63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72.75" customHeight="1" x14ac:dyDescent="0.25">
      <c r="A2" s="44" t="s">
        <v>22</v>
      </c>
      <c r="B2" s="4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</row>
    <row r="3" spans="1:10" x14ac:dyDescent="0.25">
      <c r="A3" s="33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 t="s">
        <v>33</v>
      </c>
      <c r="H3" s="11" t="s">
        <v>37</v>
      </c>
      <c r="I3" s="11">
        <v>8</v>
      </c>
      <c r="J3" s="22">
        <v>9</v>
      </c>
    </row>
    <row r="4" spans="1:10" x14ac:dyDescent="0.25">
      <c r="A4" s="21">
        <v>1</v>
      </c>
      <c r="B4" s="10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</row>
    <row r="5" spans="1:10" x14ac:dyDescent="0.25">
      <c r="A5" s="21">
        <v>2</v>
      </c>
      <c r="B5" s="10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</row>
    <row r="6" spans="1:10" x14ac:dyDescent="0.25">
      <c r="A6" s="21">
        <v>3</v>
      </c>
      <c r="B6" s="10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</row>
    <row r="7" spans="1:10" x14ac:dyDescent="0.25">
      <c r="A7" s="21">
        <v>4</v>
      </c>
      <c r="B7" s="10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</row>
    <row r="8" spans="1:10" x14ac:dyDescent="0.25">
      <c r="A8" s="21">
        <v>5</v>
      </c>
      <c r="B8" s="10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</row>
    <row r="9" spans="1:10" x14ac:dyDescent="0.25">
      <c r="A9" s="21">
        <v>6</v>
      </c>
      <c r="B9" s="10"/>
      <c r="C9" s="12"/>
      <c r="D9" s="16"/>
      <c r="E9" s="12"/>
      <c r="F9" s="12"/>
      <c r="G9" s="12">
        <f t="shared" si="0"/>
        <v>0</v>
      </c>
      <c r="H9" s="12">
        <f t="shared" si="1"/>
        <v>0</v>
      </c>
      <c r="I9" s="12"/>
      <c r="J9" s="23"/>
    </row>
    <row r="10" spans="1:10" x14ac:dyDescent="0.25">
      <c r="A10" s="21">
        <v>7</v>
      </c>
      <c r="B10" s="10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</row>
    <row r="11" spans="1:10" x14ac:dyDescent="0.25">
      <c r="A11" s="21">
        <v>8</v>
      </c>
      <c r="B11" s="10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</row>
    <row r="12" spans="1:10" x14ac:dyDescent="0.25">
      <c r="A12" s="21">
        <v>9</v>
      </c>
      <c r="B12" s="10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</row>
    <row r="13" spans="1:10" x14ac:dyDescent="0.25">
      <c r="A13" s="21">
        <v>10</v>
      </c>
      <c r="B13" s="10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</row>
    <row r="14" spans="1:10" x14ac:dyDescent="0.25">
      <c r="A14" s="21">
        <v>11</v>
      </c>
      <c r="B14" s="10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</row>
    <row r="15" spans="1:10" x14ac:dyDescent="0.25">
      <c r="A15" s="21">
        <v>12</v>
      </c>
      <c r="B15" s="10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</row>
    <row r="16" spans="1:10" x14ac:dyDescent="0.25">
      <c r="A16" s="21">
        <v>13</v>
      </c>
      <c r="B16" s="10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</row>
    <row r="17" spans="1:10" x14ac:dyDescent="0.25">
      <c r="A17" s="27"/>
      <c r="B17" s="28" t="s">
        <v>24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zoomScaleNormal="100" workbookViewId="0">
      <selection sqref="A1:J1"/>
    </sheetView>
  </sheetViews>
  <sheetFormatPr defaultRowHeight="15" x14ac:dyDescent="0.25"/>
  <cols>
    <col min="1" max="1" width="5" customWidth="1"/>
    <col min="2" max="2" width="18.28515625" customWidth="1"/>
    <col min="3" max="3" width="11.5703125" customWidth="1"/>
    <col min="4" max="7" width="18.28515625" customWidth="1"/>
    <col min="8" max="8" width="11.7109375" customWidth="1"/>
    <col min="9" max="9" width="15" customWidth="1"/>
    <col min="10" max="10" width="13.42578125" customWidth="1"/>
  </cols>
  <sheetData>
    <row r="1" spans="1:10" ht="29.25" customHeight="1" x14ac:dyDescent="0.25">
      <c r="A1" s="86" t="s">
        <v>64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74.25" customHeight="1" x14ac:dyDescent="0.25">
      <c r="A2" s="44" t="s">
        <v>22</v>
      </c>
      <c r="B2" s="4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</row>
    <row r="3" spans="1:10" x14ac:dyDescent="0.25">
      <c r="A3" s="33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 t="s">
        <v>33</v>
      </c>
      <c r="H3" s="11" t="s">
        <v>37</v>
      </c>
      <c r="I3" s="11">
        <v>8</v>
      </c>
      <c r="J3" s="22">
        <v>9</v>
      </c>
    </row>
    <row r="4" spans="1:10" x14ac:dyDescent="0.25">
      <c r="A4" s="21">
        <v>1</v>
      </c>
      <c r="B4" s="10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</row>
    <row r="5" spans="1:10" x14ac:dyDescent="0.25">
      <c r="A5" s="21">
        <v>2</v>
      </c>
      <c r="B5" s="10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</row>
    <row r="6" spans="1:10" x14ac:dyDescent="0.25">
      <c r="A6" s="21">
        <v>3</v>
      </c>
      <c r="B6" s="10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</row>
    <row r="7" spans="1:10" x14ac:dyDescent="0.25">
      <c r="A7" s="21">
        <v>4</v>
      </c>
      <c r="B7" s="10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</row>
    <row r="8" spans="1:10" x14ac:dyDescent="0.25">
      <c r="A8" s="21">
        <v>5</v>
      </c>
      <c r="B8" s="10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</row>
    <row r="9" spans="1:10" x14ac:dyDescent="0.25">
      <c r="A9" s="21">
        <v>6</v>
      </c>
      <c r="B9" s="10"/>
      <c r="C9" s="12"/>
      <c r="D9" s="16"/>
      <c r="E9" s="12"/>
      <c r="F9" s="12"/>
      <c r="G9" s="12">
        <f t="shared" si="0"/>
        <v>0</v>
      </c>
      <c r="H9" s="12">
        <f t="shared" si="1"/>
        <v>0</v>
      </c>
      <c r="I9" s="12"/>
      <c r="J9" s="23"/>
    </row>
    <row r="10" spans="1:10" x14ac:dyDescent="0.25">
      <c r="A10" s="21">
        <v>7</v>
      </c>
      <c r="B10" s="10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</row>
    <row r="11" spans="1:10" x14ac:dyDescent="0.25">
      <c r="A11" s="21">
        <v>8</v>
      </c>
      <c r="B11" s="10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</row>
    <row r="12" spans="1:10" x14ac:dyDescent="0.25">
      <c r="A12" s="21">
        <v>9</v>
      </c>
      <c r="B12" s="10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</row>
    <row r="13" spans="1:10" x14ac:dyDescent="0.25">
      <c r="A13" s="21">
        <v>10</v>
      </c>
      <c r="B13" s="10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</row>
    <row r="14" spans="1:10" x14ac:dyDescent="0.25">
      <c r="A14" s="21">
        <v>11</v>
      </c>
      <c r="B14" s="10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</row>
    <row r="15" spans="1:10" x14ac:dyDescent="0.25">
      <c r="A15" s="21">
        <v>12</v>
      </c>
      <c r="B15" s="10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</row>
    <row r="16" spans="1:10" x14ac:dyDescent="0.25">
      <c r="A16" s="21">
        <v>13</v>
      </c>
      <c r="B16" s="10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</row>
    <row r="17" spans="1:10" x14ac:dyDescent="0.25">
      <c r="A17" s="27"/>
      <c r="B17" s="28" t="s">
        <v>24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zoomScaleNormal="100" workbookViewId="0">
      <selection activeCell="N10" sqref="N10"/>
    </sheetView>
  </sheetViews>
  <sheetFormatPr defaultRowHeight="15" x14ac:dyDescent="0.25"/>
  <cols>
    <col min="1" max="1" width="5" customWidth="1"/>
    <col min="2" max="2" width="14.7109375" customWidth="1"/>
    <col min="3" max="3" width="14" customWidth="1"/>
    <col min="4" max="4" width="15.28515625" customWidth="1"/>
    <col min="5" max="5" width="12.85546875" customWidth="1"/>
    <col min="6" max="6" width="17" customWidth="1"/>
    <col min="7" max="7" width="16.85546875" customWidth="1"/>
    <col min="8" max="8" width="12.140625" customWidth="1"/>
    <col min="9" max="9" width="14.28515625" customWidth="1"/>
    <col min="10" max="10" width="16.42578125" customWidth="1"/>
  </cols>
  <sheetData>
    <row r="1" spans="1:10" ht="31.5" customHeight="1" x14ac:dyDescent="0.25">
      <c r="A1" s="86" t="s">
        <v>65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89.25" customHeight="1" x14ac:dyDescent="0.25">
      <c r="A2" s="44" t="s">
        <v>22</v>
      </c>
      <c r="B2" s="2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</row>
    <row r="3" spans="1:10" x14ac:dyDescent="0.25">
      <c r="A3" s="33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 t="s">
        <v>33</v>
      </c>
      <c r="H3" s="11" t="s">
        <v>37</v>
      </c>
      <c r="I3" s="11">
        <v>8</v>
      </c>
      <c r="J3" s="22">
        <v>9</v>
      </c>
    </row>
    <row r="4" spans="1:10" x14ac:dyDescent="0.25">
      <c r="A4" s="21">
        <v>1</v>
      </c>
      <c r="B4" s="10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</row>
    <row r="5" spans="1:10" x14ac:dyDescent="0.25">
      <c r="A5" s="21">
        <v>2</v>
      </c>
      <c r="B5" s="10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</row>
    <row r="6" spans="1:10" x14ac:dyDescent="0.25">
      <c r="A6" s="21">
        <v>3</v>
      </c>
      <c r="B6" s="10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</row>
    <row r="7" spans="1:10" x14ac:dyDescent="0.25">
      <c r="A7" s="21">
        <v>4</v>
      </c>
      <c r="B7" s="10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</row>
    <row r="8" spans="1:10" x14ac:dyDescent="0.25">
      <c r="A8" s="21">
        <v>5</v>
      </c>
      <c r="B8" s="10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</row>
    <row r="9" spans="1:10" x14ac:dyDescent="0.25">
      <c r="A9" s="21">
        <v>6</v>
      </c>
      <c r="B9" s="10"/>
      <c r="C9" s="12"/>
      <c r="D9" s="16"/>
      <c r="E9" s="12"/>
      <c r="F9" s="12"/>
      <c r="G9" s="12">
        <f t="shared" si="0"/>
        <v>0</v>
      </c>
      <c r="H9" s="12">
        <f t="shared" si="1"/>
        <v>0</v>
      </c>
      <c r="I9" s="12"/>
      <c r="J9" s="23"/>
    </row>
    <row r="10" spans="1:10" x14ac:dyDescent="0.25">
      <c r="A10" s="21">
        <v>7</v>
      </c>
      <c r="B10" s="10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</row>
    <row r="11" spans="1:10" x14ac:dyDescent="0.25">
      <c r="A11" s="21">
        <v>8</v>
      </c>
      <c r="B11" s="10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</row>
    <row r="12" spans="1:10" x14ac:dyDescent="0.25">
      <c r="A12" s="21">
        <v>9</v>
      </c>
      <c r="B12" s="10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</row>
    <row r="13" spans="1:10" x14ac:dyDescent="0.25">
      <c r="A13" s="21">
        <v>10</v>
      </c>
      <c r="B13" s="10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</row>
    <row r="14" spans="1:10" x14ac:dyDescent="0.25">
      <c r="A14" s="21">
        <v>11</v>
      </c>
      <c r="B14" s="10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</row>
    <row r="15" spans="1:10" x14ac:dyDescent="0.25">
      <c r="A15" s="21">
        <v>12</v>
      </c>
      <c r="B15" s="10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</row>
    <row r="16" spans="1:10" x14ac:dyDescent="0.25">
      <c r="A16" s="21">
        <v>13</v>
      </c>
      <c r="B16" s="10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</row>
    <row r="17" spans="1:10" x14ac:dyDescent="0.25">
      <c r="A17" s="27"/>
      <c r="B17" s="28" t="s">
        <v>24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zoomScaleNormal="100" workbookViewId="0">
      <selection activeCell="P10" sqref="P10"/>
    </sheetView>
  </sheetViews>
  <sheetFormatPr defaultRowHeight="15" x14ac:dyDescent="0.25"/>
  <cols>
    <col min="1" max="1" width="5" customWidth="1"/>
    <col min="2" max="2" width="16.140625" customWidth="1"/>
    <col min="3" max="3" width="13.85546875" customWidth="1"/>
    <col min="4" max="4" width="14.42578125" customWidth="1"/>
    <col min="5" max="5" width="10.42578125" customWidth="1"/>
    <col min="6" max="6" width="11.7109375" customWidth="1"/>
    <col min="7" max="7" width="12.7109375" customWidth="1"/>
    <col min="8" max="8" width="12.85546875" customWidth="1"/>
    <col min="9" max="9" width="13.85546875" customWidth="1"/>
    <col min="10" max="10" width="12.7109375" customWidth="1"/>
  </cols>
  <sheetData>
    <row r="1" spans="1:10" ht="28.5" customHeight="1" x14ac:dyDescent="0.25">
      <c r="A1" s="18" t="s">
        <v>54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11.75" customHeight="1" x14ac:dyDescent="0.25">
      <c r="A2" s="24" t="s">
        <v>22</v>
      </c>
      <c r="B2" s="25" t="s">
        <v>23</v>
      </c>
      <c r="C2" s="25" t="s">
        <v>32</v>
      </c>
      <c r="D2" s="25" t="s">
        <v>28</v>
      </c>
      <c r="E2" s="25" t="s">
        <v>36</v>
      </c>
      <c r="F2" s="25" t="s">
        <v>35</v>
      </c>
      <c r="G2" s="25" t="s">
        <v>34</v>
      </c>
      <c r="H2" s="25" t="s">
        <v>29</v>
      </c>
      <c r="I2" s="25" t="s">
        <v>30</v>
      </c>
      <c r="J2" s="26" t="s">
        <v>31</v>
      </c>
    </row>
    <row r="3" spans="1:10" x14ac:dyDescent="0.25">
      <c r="A3" s="2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 t="s">
        <v>33</v>
      </c>
      <c r="H3" s="11" t="s">
        <v>37</v>
      </c>
      <c r="I3" s="11">
        <v>8</v>
      </c>
      <c r="J3" s="22">
        <v>9</v>
      </c>
    </row>
    <row r="4" spans="1:10" x14ac:dyDescent="0.25">
      <c r="A4" s="21">
        <v>1</v>
      </c>
      <c r="B4" s="10"/>
      <c r="C4" s="12"/>
      <c r="D4" s="12"/>
      <c r="E4" s="12"/>
      <c r="F4" s="12"/>
      <c r="G4" s="12">
        <f>E4-F4</f>
        <v>0</v>
      </c>
      <c r="H4" s="12">
        <f t="shared" ref="H4:H16" si="0">G4*D4</f>
        <v>0</v>
      </c>
      <c r="I4" s="12"/>
      <c r="J4" s="23"/>
    </row>
    <row r="5" spans="1:10" x14ac:dyDescent="0.25">
      <c r="A5" s="21">
        <v>2</v>
      </c>
      <c r="B5" s="10"/>
      <c r="C5" s="12"/>
      <c r="D5" s="12"/>
      <c r="E5" s="12"/>
      <c r="F5" s="12"/>
      <c r="G5" s="12">
        <f t="shared" ref="G5:G16" si="1">E5-F5</f>
        <v>0</v>
      </c>
      <c r="H5" s="12">
        <f t="shared" si="0"/>
        <v>0</v>
      </c>
      <c r="I5" s="12"/>
      <c r="J5" s="23"/>
    </row>
    <row r="6" spans="1:10" x14ac:dyDescent="0.25">
      <c r="A6" s="21">
        <v>3</v>
      </c>
      <c r="B6" s="10"/>
      <c r="C6" s="12"/>
      <c r="D6" s="12"/>
      <c r="E6" s="12"/>
      <c r="F6" s="12"/>
      <c r="G6" s="12">
        <f t="shared" si="1"/>
        <v>0</v>
      </c>
      <c r="H6" s="12">
        <f t="shared" si="0"/>
        <v>0</v>
      </c>
      <c r="I6" s="12"/>
      <c r="J6" s="23"/>
    </row>
    <row r="7" spans="1:10" x14ac:dyDescent="0.25">
      <c r="A7" s="21">
        <v>4</v>
      </c>
      <c r="B7" s="10"/>
      <c r="C7" s="12"/>
      <c r="D7" s="12"/>
      <c r="E7" s="12"/>
      <c r="F7" s="12"/>
      <c r="G7" s="12">
        <f t="shared" si="1"/>
        <v>0</v>
      </c>
      <c r="H7" s="12">
        <f t="shared" si="0"/>
        <v>0</v>
      </c>
      <c r="I7" s="12"/>
      <c r="J7" s="23"/>
    </row>
    <row r="8" spans="1:10" x14ac:dyDescent="0.25">
      <c r="A8" s="21">
        <v>5</v>
      </c>
      <c r="B8" s="10"/>
      <c r="C8" s="12"/>
      <c r="D8" s="12"/>
      <c r="E8" s="12"/>
      <c r="F8" s="12"/>
      <c r="G8" s="12">
        <f t="shared" si="1"/>
        <v>0</v>
      </c>
      <c r="H8" s="12">
        <f t="shared" si="0"/>
        <v>0</v>
      </c>
      <c r="I8" s="12"/>
      <c r="J8" s="23"/>
    </row>
    <row r="9" spans="1:10" x14ac:dyDescent="0.25">
      <c r="A9" s="21">
        <v>6</v>
      </c>
      <c r="B9" s="10"/>
      <c r="C9" s="12"/>
      <c r="D9" s="17"/>
      <c r="E9" s="17"/>
      <c r="F9" s="16"/>
      <c r="G9" s="12">
        <f t="shared" si="1"/>
        <v>0</v>
      </c>
      <c r="H9" s="12">
        <f t="shared" si="0"/>
        <v>0</v>
      </c>
      <c r="I9" s="12"/>
      <c r="J9" s="23"/>
    </row>
    <row r="10" spans="1:10" x14ac:dyDescent="0.25">
      <c r="A10" s="21">
        <v>7</v>
      </c>
      <c r="B10" s="10"/>
      <c r="C10" s="12"/>
      <c r="D10" s="12"/>
      <c r="E10" s="12"/>
      <c r="F10" s="12"/>
      <c r="G10" s="12">
        <f t="shared" si="1"/>
        <v>0</v>
      </c>
      <c r="H10" s="12">
        <f t="shared" si="0"/>
        <v>0</v>
      </c>
      <c r="I10" s="12"/>
      <c r="J10" s="23"/>
    </row>
    <row r="11" spans="1:10" x14ac:dyDescent="0.25">
      <c r="A11" s="21">
        <v>8</v>
      </c>
      <c r="B11" s="10"/>
      <c r="C11" s="12"/>
      <c r="D11" s="12"/>
      <c r="E11" s="12"/>
      <c r="F11" s="12"/>
      <c r="G11" s="12">
        <f t="shared" si="1"/>
        <v>0</v>
      </c>
      <c r="H11" s="12">
        <f t="shared" si="0"/>
        <v>0</v>
      </c>
      <c r="I11" s="12"/>
      <c r="J11" s="23"/>
    </row>
    <row r="12" spans="1:10" x14ac:dyDescent="0.25">
      <c r="A12" s="21">
        <v>9</v>
      </c>
      <c r="B12" s="10"/>
      <c r="C12" s="12"/>
      <c r="D12" s="12"/>
      <c r="E12" s="12"/>
      <c r="F12" s="12"/>
      <c r="G12" s="12">
        <f t="shared" si="1"/>
        <v>0</v>
      </c>
      <c r="H12" s="12">
        <f t="shared" si="0"/>
        <v>0</v>
      </c>
      <c r="I12" s="12"/>
      <c r="J12" s="23"/>
    </row>
    <row r="13" spans="1:10" x14ac:dyDescent="0.25">
      <c r="A13" s="21">
        <v>10</v>
      </c>
      <c r="B13" s="10"/>
      <c r="C13" s="12"/>
      <c r="D13" s="12"/>
      <c r="E13" s="12"/>
      <c r="F13" s="12"/>
      <c r="G13" s="12">
        <f t="shared" si="1"/>
        <v>0</v>
      </c>
      <c r="H13" s="12">
        <f t="shared" si="0"/>
        <v>0</v>
      </c>
      <c r="I13" s="12"/>
      <c r="J13" s="23"/>
    </row>
    <row r="14" spans="1:10" x14ac:dyDescent="0.25">
      <c r="A14" s="21">
        <v>11</v>
      </c>
      <c r="B14" s="10"/>
      <c r="C14" s="12"/>
      <c r="D14" s="12"/>
      <c r="E14" s="12"/>
      <c r="F14" s="12"/>
      <c r="G14" s="12">
        <f t="shared" si="1"/>
        <v>0</v>
      </c>
      <c r="H14" s="12">
        <f t="shared" si="0"/>
        <v>0</v>
      </c>
      <c r="I14" s="12"/>
      <c r="J14" s="23"/>
    </row>
    <row r="15" spans="1:10" x14ac:dyDescent="0.25">
      <c r="A15" s="21">
        <v>12</v>
      </c>
      <c r="B15" s="10"/>
      <c r="C15" s="12"/>
      <c r="D15" s="12"/>
      <c r="E15" s="12"/>
      <c r="F15" s="12"/>
      <c r="G15" s="12">
        <f t="shared" si="1"/>
        <v>0</v>
      </c>
      <c r="H15" s="12">
        <f t="shared" si="0"/>
        <v>0</v>
      </c>
      <c r="I15" s="12"/>
      <c r="J15" s="23"/>
    </row>
    <row r="16" spans="1:10" x14ac:dyDescent="0.25">
      <c r="A16" s="21">
        <v>13</v>
      </c>
      <c r="B16" s="10"/>
      <c r="C16" s="12"/>
      <c r="D16" s="12"/>
      <c r="E16" s="12"/>
      <c r="F16" s="12"/>
      <c r="G16" s="12">
        <f t="shared" si="1"/>
        <v>0</v>
      </c>
      <c r="H16" s="12">
        <f t="shared" si="0"/>
        <v>0</v>
      </c>
      <c r="I16" s="12"/>
      <c r="J16" s="23"/>
    </row>
    <row r="17" spans="1:10" x14ac:dyDescent="0.25">
      <c r="A17" s="27"/>
      <c r="B17" s="28" t="s">
        <v>24</v>
      </c>
      <c r="C17" s="29">
        <f t="shared" ref="C17:D17" si="2">SUM(C4:C16)</f>
        <v>0</v>
      </c>
      <c r="D17" s="29">
        <f t="shared" si="2"/>
        <v>0</v>
      </c>
      <c r="E17" s="30"/>
      <c r="F17" s="30"/>
      <c r="G17" s="30"/>
      <c r="H17" s="29">
        <f>SUM(H4:H16)</f>
        <v>0</v>
      </c>
      <c r="I17" s="29">
        <f>SUM(I4:I16)</f>
        <v>0</v>
      </c>
      <c r="J17" s="31">
        <f>SUM(J4:J16)</f>
        <v>0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8"/>
  <sheetViews>
    <sheetView workbookViewId="0">
      <selection sqref="A1:J1"/>
    </sheetView>
  </sheetViews>
  <sheetFormatPr defaultRowHeight="15" x14ac:dyDescent="0.25"/>
  <cols>
    <col min="1" max="1" width="5.28515625" customWidth="1"/>
    <col min="2" max="7" width="18.28515625" customWidth="1"/>
    <col min="8" max="10" width="16.28515625" customWidth="1"/>
  </cols>
  <sheetData>
    <row r="1" spans="1:21" ht="31.5" customHeight="1" x14ac:dyDescent="0.25">
      <c r="A1" s="86" t="s">
        <v>55</v>
      </c>
      <c r="B1" s="87"/>
      <c r="C1" s="87"/>
      <c r="D1" s="87"/>
      <c r="E1" s="87"/>
      <c r="F1" s="87"/>
      <c r="G1" s="87"/>
      <c r="H1" s="87"/>
      <c r="I1" s="87"/>
      <c r="J1" s="87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91.5" customHeight="1" x14ac:dyDescent="0.25">
      <c r="A2" s="37" t="s">
        <v>22</v>
      </c>
      <c r="B2" s="38" t="s">
        <v>23</v>
      </c>
      <c r="C2" s="38" t="s">
        <v>32</v>
      </c>
      <c r="D2" s="38" t="s">
        <v>46</v>
      </c>
      <c r="E2" s="38" t="s">
        <v>36</v>
      </c>
      <c r="F2" s="38" t="s">
        <v>47</v>
      </c>
      <c r="G2" s="38" t="s">
        <v>48</v>
      </c>
      <c r="H2" s="38" t="s">
        <v>49</v>
      </c>
      <c r="I2" s="38" t="s">
        <v>50</v>
      </c>
      <c r="J2" s="39" t="s">
        <v>51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5">
      <c r="A3" s="33"/>
      <c r="B3" s="14">
        <v>1</v>
      </c>
      <c r="C3" s="14">
        <v>2</v>
      </c>
      <c r="D3" s="14">
        <v>3</v>
      </c>
      <c r="E3" s="14">
        <v>4</v>
      </c>
      <c r="F3" s="14">
        <v>5</v>
      </c>
      <c r="G3" s="14" t="s">
        <v>33</v>
      </c>
      <c r="H3" s="14" t="s">
        <v>37</v>
      </c>
      <c r="I3" s="14">
        <v>8</v>
      </c>
      <c r="J3" s="36">
        <v>9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5">
      <c r="A4" s="34">
        <v>1</v>
      </c>
      <c r="B4" s="9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5">
      <c r="A5" s="34">
        <v>2</v>
      </c>
      <c r="B5" s="9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5">
      <c r="A6" s="34">
        <v>3</v>
      </c>
      <c r="B6" s="9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5">
      <c r="A7" s="34">
        <v>4</v>
      </c>
      <c r="B7" s="9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34">
        <v>5</v>
      </c>
      <c r="B8" s="9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34">
        <v>6</v>
      </c>
      <c r="B9" s="9"/>
      <c r="C9" s="12"/>
      <c r="D9" s="12"/>
      <c r="E9" s="12"/>
      <c r="F9" s="12"/>
      <c r="G9" s="12">
        <f t="shared" si="0"/>
        <v>0</v>
      </c>
      <c r="H9" s="12">
        <f t="shared" si="1"/>
        <v>0</v>
      </c>
      <c r="I9" s="12"/>
      <c r="J9" s="23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34">
        <v>7</v>
      </c>
      <c r="B10" s="9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34">
        <v>8</v>
      </c>
      <c r="B11" s="9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34">
        <v>9</v>
      </c>
      <c r="B12" s="9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34">
        <v>10</v>
      </c>
      <c r="B13" s="9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34">
        <v>11</v>
      </c>
      <c r="B14" s="9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34">
        <v>12</v>
      </c>
      <c r="B15" s="9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5">
      <c r="A16" s="34">
        <v>13</v>
      </c>
      <c r="B16" s="9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x14ac:dyDescent="0.25">
      <c r="A17" s="27"/>
      <c r="B17" s="28" t="s">
        <v>24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Normal="100" workbookViewId="0">
      <selection sqref="A1:J1"/>
    </sheetView>
  </sheetViews>
  <sheetFormatPr defaultRowHeight="15" x14ac:dyDescent="0.25"/>
  <cols>
    <col min="1" max="1" width="5" customWidth="1"/>
    <col min="2" max="8" width="11.85546875" customWidth="1"/>
    <col min="9" max="10" width="17" customWidth="1"/>
  </cols>
  <sheetData>
    <row r="1" spans="1:10" ht="29.25" customHeight="1" x14ac:dyDescent="0.25">
      <c r="A1" s="88" t="s">
        <v>56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04.25" customHeight="1" x14ac:dyDescent="0.25">
      <c r="A2" s="40" t="s">
        <v>22</v>
      </c>
      <c r="B2" s="2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</row>
    <row r="3" spans="1:10" x14ac:dyDescent="0.25">
      <c r="A3" s="33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 t="s">
        <v>33</v>
      </c>
      <c r="H3" s="11" t="s">
        <v>37</v>
      </c>
      <c r="I3" s="11">
        <v>8</v>
      </c>
      <c r="J3" s="22">
        <v>9</v>
      </c>
    </row>
    <row r="4" spans="1:10" x14ac:dyDescent="0.25">
      <c r="A4" s="34">
        <v>1</v>
      </c>
      <c r="B4" s="9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</row>
    <row r="5" spans="1:10" x14ac:dyDescent="0.25">
      <c r="A5" s="34">
        <v>2</v>
      </c>
      <c r="B5" s="9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</row>
    <row r="6" spans="1:10" x14ac:dyDescent="0.25">
      <c r="A6" s="34">
        <v>3</v>
      </c>
      <c r="B6" s="9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</row>
    <row r="7" spans="1:10" x14ac:dyDescent="0.25">
      <c r="A7" s="34">
        <v>4</v>
      </c>
      <c r="B7" s="9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</row>
    <row r="8" spans="1:10" x14ac:dyDescent="0.25">
      <c r="A8" s="34">
        <v>5</v>
      </c>
      <c r="B8" s="9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</row>
    <row r="9" spans="1:10" x14ac:dyDescent="0.25">
      <c r="A9" s="34">
        <v>6</v>
      </c>
      <c r="B9" s="9"/>
      <c r="C9" s="12"/>
      <c r="D9" s="12"/>
      <c r="E9" s="12"/>
      <c r="F9" s="12"/>
      <c r="G9" s="12">
        <f t="shared" si="0"/>
        <v>0</v>
      </c>
      <c r="H9" s="12">
        <f t="shared" si="1"/>
        <v>0</v>
      </c>
      <c r="I9" s="12"/>
      <c r="J9" s="23"/>
    </row>
    <row r="10" spans="1:10" x14ac:dyDescent="0.25">
      <c r="A10" s="34">
        <v>7</v>
      </c>
      <c r="B10" s="9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</row>
    <row r="11" spans="1:10" x14ac:dyDescent="0.25">
      <c r="A11" s="34">
        <v>8</v>
      </c>
      <c r="B11" s="9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</row>
    <row r="12" spans="1:10" x14ac:dyDescent="0.25">
      <c r="A12" s="34">
        <v>9</v>
      </c>
      <c r="B12" s="9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</row>
    <row r="13" spans="1:10" x14ac:dyDescent="0.25">
      <c r="A13" s="34">
        <v>10</v>
      </c>
      <c r="B13" s="9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</row>
    <row r="14" spans="1:10" x14ac:dyDescent="0.25">
      <c r="A14" s="34">
        <v>11</v>
      </c>
      <c r="B14" s="9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</row>
    <row r="15" spans="1:10" x14ac:dyDescent="0.25">
      <c r="A15" s="34">
        <v>12</v>
      </c>
      <c r="B15" s="9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</row>
    <row r="16" spans="1:10" x14ac:dyDescent="0.25">
      <c r="A16" s="34">
        <v>13</v>
      </c>
      <c r="B16" s="9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</row>
    <row r="17" spans="1:10" x14ac:dyDescent="0.25">
      <c r="A17" s="27"/>
      <c r="B17" s="28" t="s">
        <v>24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zoomScaleNormal="100" workbookViewId="0">
      <selection sqref="A1:J1"/>
    </sheetView>
  </sheetViews>
  <sheetFormatPr defaultRowHeight="15" x14ac:dyDescent="0.25"/>
  <cols>
    <col min="1" max="1" width="5" customWidth="1"/>
    <col min="2" max="7" width="16.7109375" customWidth="1"/>
    <col min="8" max="10" width="11.140625" customWidth="1"/>
  </cols>
  <sheetData>
    <row r="1" spans="1:10" ht="29.25" customHeight="1" x14ac:dyDescent="0.25">
      <c r="A1" s="88" t="s">
        <v>57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89.25" customHeight="1" x14ac:dyDescent="0.25">
      <c r="A2" s="40" t="s">
        <v>22</v>
      </c>
      <c r="B2" s="2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</row>
    <row r="3" spans="1:10" x14ac:dyDescent="0.25">
      <c r="A3" s="33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 t="s">
        <v>33</v>
      </c>
      <c r="H3" s="11" t="s">
        <v>37</v>
      </c>
      <c r="I3" s="11">
        <v>8</v>
      </c>
      <c r="J3" s="22">
        <v>9</v>
      </c>
    </row>
    <row r="4" spans="1:10" x14ac:dyDescent="0.25">
      <c r="A4" s="34">
        <v>1</v>
      </c>
      <c r="B4" s="9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</row>
    <row r="5" spans="1:10" x14ac:dyDescent="0.25">
      <c r="A5" s="34">
        <v>2</v>
      </c>
      <c r="B5" s="9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</row>
    <row r="6" spans="1:10" x14ac:dyDescent="0.25">
      <c r="A6" s="34">
        <v>3</v>
      </c>
      <c r="B6" s="9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</row>
    <row r="7" spans="1:10" x14ac:dyDescent="0.25">
      <c r="A7" s="34">
        <v>4</v>
      </c>
      <c r="B7" s="9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</row>
    <row r="8" spans="1:10" x14ac:dyDescent="0.25">
      <c r="A8" s="34">
        <v>5</v>
      </c>
      <c r="B8" s="9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</row>
    <row r="9" spans="1:10" x14ac:dyDescent="0.25">
      <c r="A9" s="34">
        <v>6</v>
      </c>
      <c r="B9" s="9"/>
      <c r="C9" s="12"/>
      <c r="D9" s="12"/>
      <c r="E9" s="12"/>
      <c r="F9" s="12"/>
      <c r="G9" s="12">
        <f t="shared" si="0"/>
        <v>0</v>
      </c>
      <c r="H9" s="12">
        <f t="shared" si="1"/>
        <v>0</v>
      </c>
      <c r="I9" s="12"/>
      <c r="J9" s="23"/>
    </row>
    <row r="10" spans="1:10" x14ac:dyDescent="0.25">
      <c r="A10" s="34">
        <v>7</v>
      </c>
      <c r="B10" s="9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</row>
    <row r="11" spans="1:10" x14ac:dyDescent="0.25">
      <c r="A11" s="34">
        <v>8</v>
      </c>
      <c r="B11" s="9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</row>
    <row r="12" spans="1:10" x14ac:dyDescent="0.25">
      <c r="A12" s="34">
        <v>9</v>
      </c>
      <c r="B12" s="9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</row>
    <row r="13" spans="1:10" x14ac:dyDescent="0.25">
      <c r="A13" s="34">
        <v>10</v>
      </c>
      <c r="B13" s="9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</row>
    <row r="14" spans="1:10" x14ac:dyDescent="0.25">
      <c r="A14" s="34">
        <v>11</v>
      </c>
      <c r="B14" s="9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</row>
    <row r="15" spans="1:10" x14ac:dyDescent="0.25">
      <c r="A15" s="34">
        <v>12</v>
      </c>
      <c r="B15" s="9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</row>
    <row r="16" spans="1:10" x14ac:dyDescent="0.25">
      <c r="A16" s="34">
        <v>13</v>
      </c>
      <c r="B16" s="9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</row>
    <row r="17" spans="1:10" x14ac:dyDescent="0.25">
      <c r="A17" s="27"/>
      <c r="B17" s="28" t="s">
        <v>27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7"/>
  <sheetViews>
    <sheetView workbookViewId="0">
      <selection sqref="A1:J1"/>
    </sheetView>
  </sheetViews>
  <sheetFormatPr defaultRowHeight="15" x14ac:dyDescent="0.25"/>
  <cols>
    <col min="1" max="1" width="5" customWidth="1"/>
    <col min="2" max="8" width="16" customWidth="1"/>
    <col min="9" max="10" width="16.85546875" customWidth="1"/>
  </cols>
  <sheetData>
    <row r="1" spans="1:10" ht="48.75" customHeight="1" x14ac:dyDescent="0.25">
      <c r="A1" s="88" t="s">
        <v>58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69.75" customHeight="1" x14ac:dyDescent="0.25">
      <c r="A2" s="40" t="s">
        <v>22</v>
      </c>
      <c r="B2" s="2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</row>
    <row r="3" spans="1:10" x14ac:dyDescent="0.25">
      <c r="A3" s="41"/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 t="s">
        <v>33</v>
      </c>
      <c r="H3" s="15" t="s">
        <v>37</v>
      </c>
      <c r="I3" s="15">
        <v>8</v>
      </c>
      <c r="J3" s="42">
        <v>9</v>
      </c>
    </row>
    <row r="4" spans="1:10" x14ac:dyDescent="0.25">
      <c r="A4" s="35">
        <v>1</v>
      </c>
      <c r="B4" s="9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</row>
    <row r="5" spans="1:10" x14ac:dyDescent="0.25">
      <c r="A5" s="35">
        <v>2</v>
      </c>
      <c r="B5" s="9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</row>
    <row r="6" spans="1:10" x14ac:dyDescent="0.25">
      <c r="A6" s="35">
        <v>3</v>
      </c>
      <c r="B6" s="9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</row>
    <row r="7" spans="1:10" x14ac:dyDescent="0.25">
      <c r="A7" s="35">
        <v>4</v>
      </c>
      <c r="B7" s="9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</row>
    <row r="8" spans="1:10" x14ac:dyDescent="0.25">
      <c r="A8" s="35">
        <v>5</v>
      </c>
      <c r="B8" s="9"/>
      <c r="C8" s="12"/>
      <c r="D8" s="16"/>
      <c r="E8" s="12"/>
      <c r="F8" s="12"/>
      <c r="G8" s="12">
        <f t="shared" si="0"/>
        <v>0</v>
      </c>
      <c r="H8" s="12">
        <f t="shared" si="1"/>
        <v>0</v>
      </c>
      <c r="I8" s="12"/>
      <c r="J8" s="23"/>
    </row>
    <row r="9" spans="1:10" x14ac:dyDescent="0.25">
      <c r="A9" s="35">
        <v>6</v>
      </c>
      <c r="B9" s="9"/>
      <c r="C9" s="12"/>
      <c r="D9" s="12"/>
      <c r="E9" s="12"/>
      <c r="F9" s="12"/>
      <c r="G9" s="12">
        <f t="shared" si="0"/>
        <v>0</v>
      </c>
      <c r="H9" s="12">
        <f t="shared" si="1"/>
        <v>0</v>
      </c>
      <c r="I9" s="12"/>
      <c r="J9" s="23"/>
    </row>
    <row r="10" spans="1:10" x14ac:dyDescent="0.25">
      <c r="A10" s="35">
        <v>7</v>
      </c>
      <c r="B10" s="9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</row>
    <row r="11" spans="1:10" x14ac:dyDescent="0.25">
      <c r="A11" s="35">
        <v>8</v>
      </c>
      <c r="B11" s="9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</row>
    <row r="12" spans="1:10" x14ac:dyDescent="0.25">
      <c r="A12" s="35">
        <v>9</v>
      </c>
      <c r="B12" s="9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</row>
    <row r="13" spans="1:10" x14ac:dyDescent="0.25">
      <c r="A13" s="35">
        <v>10</v>
      </c>
      <c r="B13" s="9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</row>
    <row r="14" spans="1:10" x14ac:dyDescent="0.25">
      <c r="A14" s="35">
        <v>11</v>
      </c>
      <c r="B14" s="9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</row>
    <row r="15" spans="1:10" x14ac:dyDescent="0.25">
      <c r="A15" s="35">
        <v>12</v>
      </c>
      <c r="B15" s="9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</row>
    <row r="16" spans="1:10" x14ac:dyDescent="0.25">
      <c r="A16" s="35">
        <v>13</v>
      </c>
      <c r="B16" s="9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</row>
    <row r="17" spans="1:10" x14ac:dyDescent="0.25">
      <c r="A17" s="32"/>
      <c r="B17" s="28" t="s">
        <v>27</v>
      </c>
      <c r="C17" s="29">
        <f>SUM(C4:C16)</f>
        <v>0</v>
      </c>
      <c r="D17" s="29">
        <f>SUM(D4:D16)</f>
        <v>0</v>
      </c>
      <c r="E17" s="30"/>
      <c r="F17" s="30"/>
      <c r="G17" s="30"/>
      <c r="H17" s="29">
        <f>SUM(H4:H16)</f>
        <v>0</v>
      </c>
      <c r="I17" s="29">
        <f>SUM(I4:I16)</f>
        <v>0</v>
      </c>
      <c r="J17" s="31">
        <f>SUM(J4:J16)</f>
        <v>0</v>
      </c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9"/>
  <sheetViews>
    <sheetView zoomScaleNormal="100" workbookViewId="0">
      <selection sqref="A1:J1"/>
    </sheetView>
  </sheetViews>
  <sheetFormatPr defaultRowHeight="15" x14ac:dyDescent="0.25"/>
  <cols>
    <col min="1" max="1" width="5" customWidth="1"/>
    <col min="2" max="8" width="16" customWidth="1"/>
    <col min="9" max="9" width="15.140625" customWidth="1"/>
    <col min="10" max="10" width="13.85546875" customWidth="1"/>
  </cols>
  <sheetData>
    <row r="1" spans="1:20" ht="33" customHeight="1" x14ac:dyDescent="0.25">
      <c r="A1" s="88" t="s">
        <v>59</v>
      </c>
      <c r="B1" s="88"/>
      <c r="C1" s="88"/>
      <c r="D1" s="88"/>
      <c r="E1" s="88"/>
      <c r="F1" s="88"/>
      <c r="G1" s="88"/>
      <c r="H1" s="88"/>
      <c r="I1" s="88"/>
      <c r="J1" s="88"/>
    </row>
    <row r="2" spans="1:20" ht="86.25" customHeight="1" x14ac:dyDescent="0.25">
      <c r="A2" s="40" t="s">
        <v>22</v>
      </c>
      <c r="B2" s="2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5">
      <c r="A3" s="43"/>
      <c r="B3" s="14">
        <v>1</v>
      </c>
      <c r="C3" s="14">
        <v>2</v>
      </c>
      <c r="D3" s="14">
        <v>3</v>
      </c>
      <c r="E3" s="14">
        <v>4</v>
      </c>
      <c r="F3" s="14">
        <v>5</v>
      </c>
      <c r="G3" s="14" t="s">
        <v>33</v>
      </c>
      <c r="H3" s="14" t="s">
        <v>37</v>
      </c>
      <c r="I3" s="14">
        <v>8</v>
      </c>
      <c r="J3" s="36">
        <v>9</v>
      </c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5">
      <c r="A4" s="34">
        <v>1</v>
      </c>
      <c r="B4" s="10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5">
      <c r="A5" s="34">
        <v>2</v>
      </c>
      <c r="B5" s="10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x14ac:dyDescent="0.25">
      <c r="A6" s="34">
        <v>3</v>
      </c>
      <c r="B6" s="10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34">
        <v>4</v>
      </c>
      <c r="B7" s="10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5">
      <c r="A8" s="34">
        <v>5</v>
      </c>
      <c r="B8" s="10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x14ac:dyDescent="0.25">
      <c r="A9" s="34">
        <v>6</v>
      </c>
      <c r="B9" s="10"/>
      <c r="C9" s="12"/>
      <c r="D9" s="16"/>
      <c r="E9" s="12"/>
      <c r="F9" s="12"/>
      <c r="G9" s="12">
        <f t="shared" si="0"/>
        <v>0</v>
      </c>
      <c r="H9" s="12">
        <f t="shared" si="1"/>
        <v>0</v>
      </c>
      <c r="I9" s="12"/>
      <c r="J9" s="23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x14ac:dyDescent="0.25">
      <c r="A10" s="34">
        <v>7</v>
      </c>
      <c r="B10" s="10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34">
        <v>8</v>
      </c>
      <c r="B11" s="10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34">
        <v>9</v>
      </c>
      <c r="B12" s="10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34">
        <v>10</v>
      </c>
      <c r="B13" s="10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34">
        <v>11</v>
      </c>
      <c r="B14" s="10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34">
        <v>12</v>
      </c>
      <c r="B15" s="10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x14ac:dyDescent="0.25">
      <c r="A16" s="34">
        <v>13</v>
      </c>
      <c r="B16" s="10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x14ac:dyDescent="0.25">
      <c r="A17" s="27"/>
      <c r="B17" s="28" t="s">
        <v>24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zoomScaleNormal="100" workbookViewId="0">
      <selection sqref="A1:J1"/>
    </sheetView>
  </sheetViews>
  <sheetFormatPr defaultRowHeight="15" x14ac:dyDescent="0.25"/>
  <cols>
    <col min="1" max="1" width="5" customWidth="1"/>
    <col min="2" max="4" width="14.5703125" customWidth="1"/>
    <col min="5" max="5" width="12.42578125" customWidth="1"/>
    <col min="6" max="6" width="14.5703125" customWidth="1"/>
    <col min="7" max="7" width="13.28515625" customWidth="1"/>
    <col min="8" max="8" width="11.42578125" customWidth="1"/>
    <col min="9" max="10" width="16.5703125" customWidth="1"/>
  </cols>
  <sheetData>
    <row r="1" spans="1:10" ht="38.25" customHeight="1" x14ac:dyDescent="0.25">
      <c r="A1" s="89" t="s">
        <v>60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85.5" customHeight="1" x14ac:dyDescent="0.25">
      <c r="A2" s="44" t="s">
        <v>22</v>
      </c>
      <c r="B2" s="4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</row>
    <row r="3" spans="1:10" x14ac:dyDescent="0.25">
      <c r="A3" s="33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 t="s">
        <v>33</v>
      </c>
      <c r="H3" s="11" t="s">
        <v>37</v>
      </c>
      <c r="I3" s="11">
        <v>8</v>
      </c>
      <c r="J3" s="22">
        <v>9</v>
      </c>
    </row>
    <row r="4" spans="1:10" x14ac:dyDescent="0.25">
      <c r="A4" s="21">
        <v>1</v>
      </c>
      <c r="B4" s="10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</row>
    <row r="5" spans="1:10" x14ac:dyDescent="0.25">
      <c r="A5" s="21">
        <v>2</v>
      </c>
      <c r="B5" s="10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</row>
    <row r="6" spans="1:10" x14ac:dyDescent="0.25">
      <c r="A6" s="21">
        <v>3</v>
      </c>
      <c r="B6" s="10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</row>
    <row r="7" spans="1:10" x14ac:dyDescent="0.25">
      <c r="A7" s="21">
        <v>4</v>
      </c>
      <c r="B7" s="10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</row>
    <row r="8" spans="1:10" x14ac:dyDescent="0.25">
      <c r="A8" s="21">
        <v>5</v>
      </c>
      <c r="B8" s="10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</row>
    <row r="9" spans="1:10" x14ac:dyDescent="0.25">
      <c r="A9" s="21">
        <v>6</v>
      </c>
      <c r="B9" s="10"/>
      <c r="C9" s="12"/>
      <c r="D9" s="16"/>
      <c r="E9" s="12"/>
      <c r="F9" s="12"/>
      <c r="G9" s="12">
        <f t="shared" si="0"/>
        <v>0</v>
      </c>
      <c r="H9" s="12">
        <f t="shared" si="1"/>
        <v>0</v>
      </c>
      <c r="I9" s="12"/>
      <c r="J9" s="23"/>
    </row>
    <row r="10" spans="1:10" x14ac:dyDescent="0.25">
      <c r="A10" s="21">
        <v>7</v>
      </c>
      <c r="B10" s="10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</row>
    <row r="11" spans="1:10" x14ac:dyDescent="0.25">
      <c r="A11" s="21">
        <v>8</v>
      </c>
      <c r="B11" s="10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</row>
    <row r="12" spans="1:10" x14ac:dyDescent="0.25">
      <c r="A12" s="21">
        <v>9</v>
      </c>
      <c r="B12" s="10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</row>
    <row r="13" spans="1:10" x14ac:dyDescent="0.25">
      <c r="A13" s="21">
        <v>10</v>
      </c>
      <c r="B13" s="10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</row>
    <row r="14" spans="1:10" x14ac:dyDescent="0.25">
      <c r="A14" s="21">
        <v>11</v>
      </c>
      <c r="B14" s="10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</row>
    <row r="15" spans="1:10" x14ac:dyDescent="0.25">
      <c r="A15" s="21">
        <v>12</v>
      </c>
      <c r="B15" s="10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</row>
    <row r="16" spans="1:10" x14ac:dyDescent="0.25">
      <c r="A16" s="21">
        <v>13</v>
      </c>
      <c r="B16" s="10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</row>
    <row r="17" spans="1:10" x14ac:dyDescent="0.25">
      <c r="A17" s="27"/>
      <c r="B17" s="28" t="s">
        <v>24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"/>
  <sheetViews>
    <sheetView zoomScaleNormal="100" workbookViewId="0">
      <selection sqref="A1:J1"/>
    </sheetView>
  </sheetViews>
  <sheetFormatPr defaultRowHeight="15" x14ac:dyDescent="0.25"/>
  <cols>
    <col min="1" max="1" width="5" customWidth="1"/>
    <col min="2" max="8" width="11.7109375" customWidth="1"/>
    <col min="9" max="9" width="14.42578125" customWidth="1"/>
    <col min="10" max="10" width="16.42578125" customWidth="1"/>
  </cols>
  <sheetData>
    <row r="1" spans="1:10" ht="31.5" customHeight="1" x14ac:dyDescent="0.25">
      <c r="A1" s="86" t="s">
        <v>61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85.5" customHeight="1" x14ac:dyDescent="0.25">
      <c r="A2" s="44" t="s">
        <v>22</v>
      </c>
      <c r="B2" s="45" t="s">
        <v>23</v>
      </c>
      <c r="C2" s="25" t="s">
        <v>38</v>
      </c>
      <c r="D2" s="25" t="s">
        <v>39</v>
      </c>
      <c r="E2" s="25" t="s">
        <v>40</v>
      </c>
      <c r="F2" s="25" t="s">
        <v>41</v>
      </c>
      <c r="G2" s="25" t="s">
        <v>42</v>
      </c>
      <c r="H2" s="25" t="s">
        <v>43</v>
      </c>
      <c r="I2" s="25" t="s">
        <v>44</v>
      </c>
      <c r="J2" s="26" t="s">
        <v>45</v>
      </c>
    </row>
    <row r="3" spans="1:10" x14ac:dyDescent="0.25">
      <c r="A3" s="33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 t="s">
        <v>33</v>
      </c>
      <c r="H3" s="11" t="s">
        <v>37</v>
      </c>
      <c r="I3" s="11">
        <v>8</v>
      </c>
      <c r="J3" s="22">
        <v>9</v>
      </c>
    </row>
    <row r="4" spans="1:10" x14ac:dyDescent="0.25">
      <c r="A4" s="21">
        <v>1</v>
      </c>
      <c r="B4" s="10"/>
      <c r="C4" s="12"/>
      <c r="D4" s="12"/>
      <c r="E4" s="12"/>
      <c r="F4" s="12"/>
      <c r="G4" s="12">
        <f>E4-F4</f>
        <v>0</v>
      </c>
      <c r="H4" s="12">
        <f>G4*D4</f>
        <v>0</v>
      </c>
      <c r="I4" s="12"/>
      <c r="J4" s="23"/>
    </row>
    <row r="5" spans="1:10" x14ac:dyDescent="0.25">
      <c r="A5" s="21">
        <v>2</v>
      </c>
      <c r="B5" s="10"/>
      <c r="C5" s="12"/>
      <c r="D5" s="12"/>
      <c r="E5" s="12"/>
      <c r="F5" s="12"/>
      <c r="G5" s="12">
        <f t="shared" ref="G5:G16" si="0">E5-F5</f>
        <v>0</v>
      </c>
      <c r="H5" s="12">
        <f t="shared" ref="H5:H16" si="1">G5*D5</f>
        <v>0</v>
      </c>
      <c r="I5" s="12"/>
      <c r="J5" s="23"/>
    </row>
    <row r="6" spans="1:10" x14ac:dyDescent="0.25">
      <c r="A6" s="21">
        <v>3</v>
      </c>
      <c r="B6" s="10"/>
      <c r="C6" s="12"/>
      <c r="D6" s="12"/>
      <c r="E6" s="12"/>
      <c r="F6" s="12"/>
      <c r="G6" s="12">
        <f t="shared" si="0"/>
        <v>0</v>
      </c>
      <c r="H6" s="12">
        <f t="shared" si="1"/>
        <v>0</v>
      </c>
      <c r="I6" s="12"/>
      <c r="J6" s="23"/>
    </row>
    <row r="7" spans="1:10" x14ac:dyDescent="0.25">
      <c r="A7" s="21">
        <v>4</v>
      </c>
      <c r="B7" s="10"/>
      <c r="C7" s="12"/>
      <c r="D7" s="12"/>
      <c r="E7" s="12"/>
      <c r="F7" s="12"/>
      <c r="G7" s="12">
        <f t="shared" si="0"/>
        <v>0</v>
      </c>
      <c r="H7" s="12">
        <f t="shared" si="1"/>
        <v>0</v>
      </c>
      <c r="I7" s="12"/>
      <c r="J7" s="23"/>
    </row>
    <row r="8" spans="1:10" x14ac:dyDescent="0.25">
      <c r="A8" s="21">
        <v>5</v>
      </c>
      <c r="B8" s="10"/>
      <c r="C8" s="12"/>
      <c r="D8" s="12"/>
      <c r="E8" s="12"/>
      <c r="F8" s="12"/>
      <c r="G8" s="12">
        <f t="shared" si="0"/>
        <v>0</v>
      </c>
      <c r="H8" s="12">
        <f t="shared" si="1"/>
        <v>0</v>
      </c>
      <c r="I8" s="12"/>
      <c r="J8" s="23"/>
    </row>
    <row r="9" spans="1:10" x14ac:dyDescent="0.25">
      <c r="A9" s="21">
        <v>6</v>
      </c>
      <c r="B9" s="10"/>
      <c r="C9" s="12"/>
      <c r="D9" s="16"/>
      <c r="E9" s="12"/>
      <c r="F9" s="12"/>
      <c r="G9" s="12">
        <f t="shared" si="0"/>
        <v>0</v>
      </c>
      <c r="H9" s="12">
        <f t="shared" si="1"/>
        <v>0</v>
      </c>
      <c r="I9" s="12"/>
      <c r="J9" s="23"/>
    </row>
    <row r="10" spans="1:10" x14ac:dyDescent="0.25">
      <c r="A10" s="21">
        <v>7</v>
      </c>
      <c r="B10" s="10"/>
      <c r="C10" s="12"/>
      <c r="D10" s="12"/>
      <c r="E10" s="12"/>
      <c r="F10" s="12"/>
      <c r="G10" s="12">
        <f t="shared" si="0"/>
        <v>0</v>
      </c>
      <c r="H10" s="12">
        <f t="shared" si="1"/>
        <v>0</v>
      </c>
      <c r="I10" s="12"/>
      <c r="J10" s="23"/>
    </row>
    <row r="11" spans="1:10" x14ac:dyDescent="0.25">
      <c r="A11" s="21">
        <v>8</v>
      </c>
      <c r="B11" s="10"/>
      <c r="C11" s="12"/>
      <c r="D11" s="12"/>
      <c r="E11" s="12"/>
      <c r="F11" s="12"/>
      <c r="G11" s="12">
        <f t="shared" si="0"/>
        <v>0</v>
      </c>
      <c r="H11" s="12">
        <f t="shared" si="1"/>
        <v>0</v>
      </c>
      <c r="I11" s="12"/>
      <c r="J11" s="23"/>
    </row>
    <row r="12" spans="1:10" x14ac:dyDescent="0.25">
      <c r="A12" s="21">
        <v>9</v>
      </c>
      <c r="B12" s="10"/>
      <c r="C12" s="12"/>
      <c r="D12" s="12"/>
      <c r="E12" s="12"/>
      <c r="F12" s="12"/>
      <c r="G12" s="12">
        <f t="shared" si="0"/>
        <v>0</v>
      </c>
      <c r="H12" s="12">
        <f t="shared" si="1"/>
        <v>0</v>
      </c>
      <c r="I12" s="12"/>
      <c r="J12" s="23"/>
    </row>
    <row r="13" spans="1:10" x14ac:dyDescent="0.25">
      <c r="A13" s="21">
        <v>10</v>
      </c>
      <c r="B13" s="10"/>
      <c r="C13" s="12"/>
      <c r="D13" s="12"/>
      <c r="E13" s="12"/>
      <c r="F13" s="12"/>
      <c r="G13" s="12">
        <f t="shared" si="0"/>
        <v>0</v>
      </c>
      <c r="H13" s="12">
        <f t="shared" si="1"/>
        <v>0</v>
      </c>
      <c r="I13" s="12"/>
      <c r="J13" s="23"/>
    </row>
    <row r="14" spans="1:10" x14ac:dyDescent="0.25">
      <c r="A14" s="21">
        <v>11</v>
      </c>
      <c r="B14" s="10"/>
      <c r="C14" s="12"/>
      <c r="D14" s="12"/>
      <c r="E14" s="12"/>
      <c r="F14" s="12"/>
      <c r="G14" s="12">
        <f t="shared" si="0"/>
        <v>0</v>
      </c>
      <c r="H14" s="12">
        <f t="shared" si="1"/>
        <v>0</v>
      </c>
      <c r="I14" s="12"/>
      <c r="J14" s="23"/>
    </row>
    <row r="15" spans="1:10" x14ac:dyDescent="0.25">
      <c r="A15" s="21">
        <v>12</v>
      </c>
      <c r="B15" s="10"/>
      <c r="C15" s="12"/>
      <c r="D15" s="12"/>
      <c r="E15" s="12"/>
      <c r="F15" s="12"/>
      <c r="G15" s="12">
        <f t="shared" si="0"/>
        <v>0</v>
      </c>
      <c r="H15" s="12">
        <f t="shared" si="1"/>
        <v>0</v>
      </c>
      <c r="I15" s="12"/>
      <c r="J15" s="23"/>
    </row>
    <row r="16" spans="1:10" x14ac:dyDescent="0.25">
      <c r="A16" s="21">
        <v>13</v>
      </c>
      <c r="B16" s="10"/>
      <c r="C16" s="12"/>
      <c r="D16" s="12"/>
      <c r="E16" s="12"/>
      <c r="F16" s="12"/>
      <c r="G16" s="12">
        <f t="shared" si="0"/>
        <v>0</v>
      </c>
      <c r="H16" s="12">
        <f t="shared" si="1"/>
        <v>0</v>
      </c>
      <c r="I16" s="12"/>
      <c r="J16" s="23"/>
    </row>
    <row r="17" spans="1:10" x14ac:dyDescent="0.25">
      <c r="A17" s="27"/>
      <c r="B17" s="28" t="s">
        <v>24</v>
      </c>
      <c r="C17" s="29">
        <f t="shared" ref="C17:J17" si="2">SUM(C4:C16)</f>
        <v>0</v>
      </c>
      <c r="D17" s="29">
        <f t="shared" si="2"/>
        <v>0</v>
      </c>
      <c r="E17" s="30"/>
      <c r="F17" s="30"/>
      <c r="G17" s="30"/>
      <c r="H17" s="29">
        <f t="shared" si="2"/>
        <v>0</v>
      </c>
      <c r="I17" s="29">
        <f t="shared" si="2"/>
        <v>0</v>
      </c>
      <c r="J17" s="31">
        <f t="shared" si="2"/>
        <v>0</v>
      </c>
    </row>
  </sheetData>
  <mergeCells count="1">
    <mergeCell ref="A1:J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12</vt:i4>
      </vt:variant>
    </vt:vector>
  </HeadingPairs>
  <TitlesOfParts>
    <vt:vector size="25" baseType="lpstr">
      <vt:lpstr>Rozliczenie - str. 1</vt:lpstr>
      <vt:lpstr> STYCZEŃ  </vt:lpstr>
      <vt:lpstr>LUTY</vt:lpstr>
      <vt:lpstr>MARZEC</vt:lpstr>
      <vt:lpstr>KWIECIEŃ</vt:lpstr>
      <vt:lpstr>MAJ</vt:lpstr>
      <vt:lpstr>CZERWIEC</vt:lpstr>
      <vt:lpstr>LIPIEC</vt:lpstr>
      <vt:lpstr>SIERPIEŃ</vt:lpstr>
      <vt:lpstr>WRZESIEŃ</vt:lpstr>
      <vt:lpstr>PAŹDZIERNIK</vt:lpstr>
      <vt:lpstr>LISTOPAD</vt:lpstr>
      <vt:lpstr>GRUDZIEŃ</vt:lpstr>
      <vt:lpstr>ColumnTitle</vt:lpstr>
      <vt:lpstr>ColumnTitle1</vt:lpstr>
      <vt:lpstr>ColumnTitle10</vt:lpstr>
      <vt:lpstr>ColumnTitle11</vt:lpstr>
      <vt:lpstr>ColumnTitle2</vt:lpstr>
      <vt:lpstr>ColumnTitle3</vt:lpstr>
      <vt:lpstr>ColumnTitle4</vt:lpstr>
      <vt:lpstr>ColumnTitle5</vt:lpstr>
      <vt:lpstr>ColumnTitle6</vt:lpstr>
      <vt:lpstr>ColumnTitle7</vt:lpstr>
      <vt:lpstr>ColumnTitle8</vt:lpstr>
      <vt:lpstr>ColumnTitle9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2024-01-15T08:18:17Z</dcterms:modified>
</cp:coreProperties>
</file>