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_29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V_2020" sheetId="18" r:id="rId6"/>
    <sheet name="eksport_I_IV_2020" sheetId="16" r:id="rId7"/>
    <sheet name="import_I_IV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I_IV_2020'!$5:$7</definedName>
  </definedNames>
  <calcPr calcId="162913"/>
</workbook>
</file>

<file path=xl/calcChain.xml><?xml version="1.0" encoding="utf-8"?>
<calcChain xmlns="http://schemas.openxmlformats.org/spreadsheetml/2006/main">
  <c r="I13" i="6" l="1"/>
  <c r="L26" i="6" l="1"/>
  <c r="F24" i="6"/>
  <c r="F26" i="6"/>
  <c r="F12" i="6"/>
  <c r="L13" i="6" l="1"/>
  <c r="L14" i="6"/>
  <c r="L16" i="6"/>
  <c r="L17" i="6"/>
  <c r="L18" i="6"/>
  <c r="L19" i="6"/>
  <c r="L20" i="6"/>
  <c r="L21" i="6"/>
  <c r="L22" i="6"/>
  <c r="L23" i="6"/>
  <c r="L24" i="6"/>
  <c r="L27" i="6"/>
  <c r="F14" i="6"/>
  <c r="F16" i="6"/>
  <c r="F17" i="6"/>
  <c r="F18" i="6"/>
  <c r="F19" i="6"/>
  <c r="F20" i="6"/>
  <c r="F21" i="6"/>
  <c r="F23" i="6"/>
  <c r="F27" i="6"/>
  <c r="F13" i="6" l="1"/>
  <c r="I24" i="6" l="1"/>
  <c r="I27" i="6" l="1"/>
  <c r="I22" i="6" l="1"/>
  <c r="I20" i="6"/>
  <c r="I18" i="6"/>
  <c r="I14" i="6"/>
  <c r="L12" i="6"/>
</calcChain>
</file>

<file path=xl/sharedStrings.xml><?xml version="1.0" encoding="utf-8"?>
<sst xmlns="http://schemas.openxmlformats.org/spreadsheetml/2006/main" count="746" uniqueCount="297">
  <si>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</si>
  <si>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</si>
  <si>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</si>
  <si>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</si>
  <si>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</si>
  <si>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</si>
  <si>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</si>
  <si>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</si>
  <si>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</si>
  <si>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</si>
  <si>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</si>
  <si>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</si>
  <si>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</si>
  <si>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</si>
  <si>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</si>
  <si>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</si>
  <si>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</si>
  <si>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</si>
  <si>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</si>
  <si>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</si>
  <si>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</si>
  <si>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</si>
  <si>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</si>
  <si>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</si>
  <si>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</si>
  <si>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</si>
  <si>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</si>
  <si>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</si>
  <si>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</si>
  <si>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</si>
  <si>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</si>
  <si>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</si>
  <si>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</si>
  <si>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</si>
  <si>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</si>
  <si>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</si>
  <si>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</si>
  <si>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</si>
  <si>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</si>
  <si>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</si>
  <si>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</si>
  <si>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</si>
  <si>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</si>
  <si>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</si>
  <si>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</si>
  <si>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</si>
  <si>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</si>
  <si>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</si>
  <si>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</si>
  <si>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</si>
  <si>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</si>
  <si>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</si>
  <si>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</si>
  <si>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</si>
  <si>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</si>
  <si>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</si>
  <si>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</si>
  <si>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</si>
  <si>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</si>
  <si>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</si>
  <si>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</si>
  <si>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</si>
  <si>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</si>
  <si>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</si>
  <si>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</si>
  <si>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</si>
  <si>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</si>
  <si>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</si>
  <si>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</si>
  <si>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</si>
  <si>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</si>
  <si>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</si>
  <si>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</si>
  <si>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</si>
  <si>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</si>
  <si>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</si>
  <si>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</si>
  <si>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</si>
  <si>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</si>
  <si>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</si>
  <si>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</si>
  <si>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</si>
  <si>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</si>
  <si>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</si>
  <si>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</si>
  <si>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</si>
  <si>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</si>
  <si>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</si>
  <si>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</si>
  <si>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</si>
  <si>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</si>
  <si>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</si>
  <si>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</si>
  <si>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</si>
  <si>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</si>
  <si>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</si>
  <si>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</si>
  <si>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</si>
  <si>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</si>
  <si>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</si>
  <si>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</si>
  <si>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</si>
  <si>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</si>
  <si>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</si>
  <si>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</si>
  <si>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</si>
  <si>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</si>
  <si>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</si>
  <si>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</si>
  <si>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</si>
  <si>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</si>
  <si>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</si>
  <si>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</si>
  <si>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</si>
  <si>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</si>
  <si>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</si>
  <si>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</si>
  <si>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</si>
  <si>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</si>
  <si>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</si>
  <si>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</si>
  <si>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</si>
  <si>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</si>
  <si>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</si>
  <si>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</si>
  <si>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</si>
  <si>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</si>
  <si>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</si>
  <si>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</si>
  <si>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</si>
  <si>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</si>
  <si>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</si>
  <si>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</si>
  <si>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</si>
  <si>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</si>
  <si>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</si>
  <si>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</si>
  <si>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</si>
  <si>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</si>
  <si>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</si>
  <si>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</si>
  <si>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</si>
  <si>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</si>
  <si>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</si>
  <si>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</si>
  <si>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</si>
  <si>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</si>
  <si>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</si>
  <si>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</si>
  <si>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</si>
  <si>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</si>
  <si>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</si>
  <si>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</si>
  <si>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</si>
  <si>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</si>
  <si>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</si>
  <si>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</si>
  <si>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</si>
  <si>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</si>
  <si>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</si>
  <si>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Ligol</t>
  </si>
  <si>
    <t>Jonagored</t>
  </si>
  <si>
    <t>Golden</t>
  </si>
  <si>
    <t>Jonagold</t>
  </si>
  <si>
    <t>Shampion</t>
  </si>
  <si>
    <t>Ziemniaki młode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</si>
  <si>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</si>
  <si>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</si>
  <si>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</si>
  <si>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</si>
  <si>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</si>
  <si>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</si>
  <si>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</si>
  <si>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</si>
  <si>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</si>
  <si>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</si>
  <si>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</si>
  <si>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</si>
  <si>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</si>
  <si>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</si>
  <si>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</si>
  <si>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</si>
  <si>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</si>
  <si>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</si>
  <si>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</si>
  <si>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</si>
  <si>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</si>
  <si>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</si>
  <si>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</si>
  <si>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</si>
  <si>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</si>
  <si>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</si>
  <si>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</si>
  <si>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</si>
  <si>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</si>
  <si>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</si>
  <si>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</si>
  <si>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</si>
  <si>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</si>
  <si>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</si>
  <si>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</si>
  <si>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</si>
  <si>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</si>
  <si>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</si>
  <si>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</si>
  <si>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</si>
  <si>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</si>
  <si>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</si>
  <si>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</si>
  <si>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</si>
  <si>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</si>
  <si>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</si>
  <si>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</si>
  <si>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</si>
  <si>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</si>
  <si>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</si>
  <si>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</si>
  <si>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</si>
  <si>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</si>
  <si>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</si>
  <si>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</si>
  <si>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</si>
  <si>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</si>
  <si>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</si>
  <si>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</si>
  <si>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</si>
  <si>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</si>
  <si>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</si>
  <si>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</si>
  <si>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</si>
  <si>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</si>
  <si>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</si>
  <si>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</si>
  <si>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</si>
  <si>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</si>
  <si>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</si>
  <si>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</si>
  <si>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</si>
  <si>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</si>
  <si>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</si>
  <si>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</si>
  <si>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</si>
  <si>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</si>
  <si>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</si>
  <si>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</si>
  <si>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</si>
  <si>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</si>
  <si>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Kapusta młoda</t>
  </si>
  <si>
    <t>Import pomarańczy (CN 080510) wg. ważniejszych krajów</t>
  </si>
  <si>
    <t>Wrocław</t>
  </si>
  <si>
    <t>Buraki młode</t>
  </si>
  <si>
    <t>Cebula młoda</t>
  </si>
  <si>
    <t>Ziemniaki jadalne  wczesne</t>
  </si>
  <si>
    <t>Marchew młoda</t>
  </si>
  <si>
    <t>Maliny</t>
  </si>
  <si>
    <t>Nektarynki</t>
  </si>
  <si>
    <t>Bydgoszcz</t>
  </si>
  <si>
    <t>Rzeszów</t>
  </si>
  <si>
    <t>Idared</t>
  </si>
  <si>
    <t>Pory młode</t>
  </si>
  <si>
    <t>Czereśnie</t>
  </si>
  <si>
    <t>Morele</t>
  </si>
  <si>
    <t>Sandomierz</t>
  </si>
  <si>
    <t>Agrest</t>
  </si>
  <si>
    <t>I-IV 2019r.*</t>
  </si>
  <si>
    <t>I-IV 2020r.*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</si>
  <si>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</si>
  <si>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</si>
  <si>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</si>
  <si>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</si>
  <si>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</si>
  <si>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</si>
  <si>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</si>
  <si>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</si>
  <si>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</si>
  <si>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</si>
  <si>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</si>
  <si>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</si>
  <si>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</si>
  <si>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</si>
  <si>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</si>
  <si>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</si>
  <si>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</si>
  <si>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</si>
  <si>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</si>
  <si>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</si>
  <si>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</si>
  <si>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Selery młode</t>
  </si>
  <si>
    <t>Early Geneva</t>
  </si>
  <si>
    <t>Pomidory gruntowe</t>
  </si>
  <si>
    <t>13.07-19.07.2020</t>
  </si>
  <si>
    <t>06.07-12.07.2020</t>
  </si>
  <si>
    <t>Średnie ceny targowiskowe ziemniaków i cebuli białej wg województw w okresie 13.07-19.07 2020 r.</t>
  </si>
  <si>
    <t>NR 29/2020</t>
  </si>
  <si>
    <t>23.07.2020 r.</t>
  </si>
  <si>
    <t>NOTOWANIA W DNIACH: 13.07.2020 - 22.07.2020 r</t>
  </si>
  <si>
    <t>Owoce krajowe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</si>
</sst>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sz val="11"/>
      <name val="Times New Roman C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3" fillId="0" borderId="0"/>
    <xf numFmtId="0" fontId="47" fillId="0" borderId="0"/>
  </cellStyleXfs>
  <cellXfs count="30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0" fontId="26" fillId="0" borderId="0" xfId="0" applyFont="1" applyAlignment="1">
      <alignment horizontal="left" indent="2"/>
    </xf>
    <xf numFmtId="0" fontId="25" fillId="0" borderId="19" xfId="3" applyNumberFormat="1" applyFont="1" applyBorder="1" applyAlignment="1">
      <alignment horizontal="centerContinuous"/>
    </xf>
    <xf numFmtId="0" fontId="25" fillId="0" borderId="21" xfId="3" applyNumberFormat="1" applyFont="1" applyBorder="1" applyAlignment="1">
      <alignment horizontal="centerContinuous"/>
    </xf>
    <xf numFmtId="0" fontId="27" fillId="0" borderId="21" xfId="0" applyNumberFormat="1" applyFont="1" applyBorder="1" applyAlignment="1">
      <alignment horizontal="centerContinuous"/>
    </xf>
    <xf numFmtId="0" fontId="27" fillId="0" borderId="22" xfId="0" applyNumberFormat="1" applyFont="1" applyBorder="1"/>
    <xf numFmtId="165" fontId="28" fillId="0" borderId="25" xfId="3" applyNumberFormat="1" applyFont="1" applyBorder="1" applyAlignment="1">
      <alignment horizontal="centerContinuous" vertical="center" wrapText="1"/>
    </xf>
    <xf numFmtId="165" fontId="27" fillId="0" borderId="26" xfId="0" applyNumberFormat="1" applyFont="1" applyBorder="1" applyAlignment="1">
      <alignment horizontal="centerContinuous"/>
    </xf>
    <xf numFmtId="165" fontId="28" fillId="0" borderId="26" xfId="3" applyNumberFormat="1" applyFont="1" applyBorder="1" applyAlignment="1">
      <alignment horizontal="centerContinuous" vertical="center"/>
    </xf>
    <xf numFmtId="165" fontId="27" fillId="0" borderId="14" xfId="0" applyNumberFormat="1" applyFont="1" applyBorder="1" applyAlignment="1">
      <alignment horizontal="centerContinuous"/>
    </xf>
    <xf numFmtId="0" fontId="28" fillId="0" borderId="29" xfId="3" applyNumberFormat="1" applyFont="1" applyBorder="1" applyAlignment="1">
      <alignment horizontal="center" vertical="center" wrapText="1"/>
    </xf>
    <xf numFmtId="0" fontId="27" fillId="0" borderId="15" xfId="0" applyNumberFormat="1" applyFont="1" applyBorder="1" applyAlignment="1">
      <alignment horizontal="center"/>
    </xf>
    <xf numFmtId="0" fontId="28" fillId="0" borderId="15" xfId="3" applyNumberFormat="1" applyFont="1" applyBorder="1" applyAlignment="1">
      <alignment horizontal="center" vertical="center" wrapText="1"/>
    </xf>
    <xf numFmtId="0" fontId="27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8" fillId="0" borderId="30" xfId="3" applyNumberFormat="1" applyFont="1" applyBorder="1" applyAlignment="1">
      <alignment horizontal="center" vertical="top"/>
    </xf>
    <xf numFmtId="0" fontId="28" fillId="0" borderId="31" xfId="3" applyNumberFormat="1" applyFont="1" applyBorder="1" applyAlignment="1">
      <alignment horizontal="center" vertical="top"/>
    </xf>
    <xf numFmtId="0" fontId="28" fillId="0" borderId="32" xfId="3" applyNumberFormat="1" applyFont="1" applyBorder="1" applyAlignment="1">
      <alignment horizontal="center" vertical="top"/>
    </xf>
    <xf numFmtId="0" fontId="23" fillId="0" borderId="64" xfId="3" applyNumberFormat="1" applyFont="1" applyBorder="1" applyAlignment="1">
      <alignment horizontal="left" vertical="top"/>
    </xf>
    <xf numFmtId="164" fontId="28" fillId="0" borderId="1" xfId="3" applyNumberFormat="1" applyFont="1" applyBorder="1" applyAlignment="1">
      <alignment horizontal="center" vertical="top"/>
    </xf>
    <xf numFmtId="164" fontId="28" fillId="0" borderId="2" xfId="3" applyNumberFormat="1" applyFont="1" applyBorder="1" applyAlignment="1">
      <alignment horizontal="center" vertical="top"/>
    </xf>
    <xf numFmtId="164" fontId="28" fillId="0" borderId="33" xfId="3" applyNumberFormat="1" applyFont="1" applyBorder="1" applyAlignment="1">
      <alignment horizontal="center" vertical="top"/>
    </xf>
    <xf numFmtId="0" fontId="19" fillId="0" borderId="53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8" fillId="0" borderId="51" xfId="3" applyNumberFormat="1" applyFont="1" applyBorder="1" applyAlignment="1">
      <alignment horizontal="right" vertical="top"/>
    </xf>
    <xf numFmtId="164" fontId="28" fillId="0" borderId="36" xfId="3" applyNumberFormat="1" applyFont="1" applyBorder="1" applyAlignment="1">
      <alignment horizontal="right" vertical="top"/>
    </xf>
    <xf numFmtId="164" fontId="28" fillId="0" borderId="35" xfId="3" applyNumberFormat="1" applyFont="1" applyBorder="1" applyAlignment="1">
      <alignment horizontal="right" vertical="top"/>
    </xf>
    <xf numFmtId="164" fontId="28" fillId="0" borderId="37" xfId="3" applyNumberFormat="1" applyFont="1" applyBorder="1" applyAlignment="1">
      <alignment horizontal="right" vertical="top"/>
    </xf>
    <xf numFmtId="0" fontId="19" fillId="0" borderId="67" xfId="0" applyNumberFormat="1" applyFont="1" applyBorder="1"/>
    <xf numFmtId="0" fontId="19" fillId="0" borderId="53" xfId="0" applyNumberFormat="1" applyFont="1" applyBorder="1"/>
    <xf numFmtId="0" fontId="23" fillId="0" borderId="53" xfId="3" applyNumberFormat="1" applyFont="1" applyBorder="1"/>
    <xf numFmtId="0" fontId="0" fillId="0" borderId="0" xfId="0" applyFont="1"/>
    <xf numFmtId="0" fontId="30" fillId="0" borderId="0" xfId="0" applyFont="1"/>
    <xf numFmtId="0" fontId="26" fillId="0" borderId="0" xfId="0" applyFont="1"/>
    <xf numFmtId="0" fontId="32" fillId="0" borderId="0" xfId="1" applyFont="1" applyBorder="1"/>
    <xf numFmtId="0" fontId="34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7" xfId="0" applyBorder="1"/>
    <xf numFmtId="0" fontId="36" fillId="0" borderId="81" xfId="0" applyFont="1" applyBorder="1"/>
    <xf numFmtId="2" fontId="36" fillId="2" borderId="18" xfId="0" applyNumberFormat="1" applyFont="1" applyFill="1" applyBorder="1" applyAlignment="1">
      <alignment horizontal="center"/>
    </xf>
    <xf numFmtId="164" fontId="37" fillId="0" borderId="14" xfId="0" quotePrefix="1" applyNumberFormat="1" applyFont="1" applyBorder="1" applyAlignment="1">
      <alignment horizontal="center"/>
    </xf>
    <xf numFmtId="2" fontId="36" fillId="2" borderId="14" xfId="0" applyNumberFormat="1" applyFont="1" applyFill="1" applyBorder="1" applyAlignment="1">
      <alignment horizontal="center"/>
    </xf>
    <xf numFmtId="2" fontId="36" fillId="2" borderId="14" xfId="0" quotePrefix="1" applyNumberFormat="1" applyFont="1" applyFill="1" applyBorder="1" applyAlignment="1">
      <alignment horizontal="center"/>
    </xf>
    <xf numFmtId="0" fontId="36" fillId="0" borderId="82" xfId="0" applyFont="1" applyBorder="1"/>
    <xf numFmtId="2" fontId="36" fillId="2" borderId="16" xfId="0" applyNumberFormat="1" applyFont="1" applyFill="1" applyBorder="1" applyAlignment="1">
      <alignment horizontal="center"/>
    </xf>
    <xf numFmtId="14" fontId="20" fillId="0" borderId="58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59" xfId="0" applyNumberFormat="1" applyFont="1" applyBorder="1" applyAlignment="1">
      <alignment horizontal="centerContinuous"/>
    </xf>
    <xf numFmtId="0" fontId="20" fillId="0" borderId="60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1" xfId="0" applyNumberFormat="1" applyFont="1" applyBorder="1" applyAlignment="1">
      <alignment horizontal="center"/>
    </xf>
    <xf numFmtId="0" fontId="20" fillId="0" borderId="62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3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5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vertical="top"/>
    </xf>
    <xf numFmtId="0" fontId="19" fillId="0" borderId="67" xfId="0" applyFont="1" applyFill="1" applyBorder="1"/>
    <xf numFmtId="0" fontId="22" fillId="0" borderId="90" xfId="3" applyNumberFormat="1" applyFont="1" applyBorder="1" applyAlignment="1">
      <alignment horizontal="right"/>
    </xf>
    <xf numFmtId="0" fontId="23" fillId="0" borderId="84" xfId="3" applyNumberFormat="1" applyFont="1" applyBorder="1"/>
    <xf numFmtId="0" fontId="38" fillId="0" borderId="0" xfId="0" applyFont="1"/>
    <xf numFmtId="0" fontId="39" fillId="0" borderId="1" xfId="4" applyFont="1" applyBorder="1" applyAlignment="1">
      <alignment horizontal="centerContinuous"/>
    </xf>
    <xf numFmtId="0" fontId="39" fillId="0" borderId="2" xfId="4" applyFont="1" applyBorder="1" applyAlignment="1">
      <alignment horizontal="centerContinuous"/>
    </xf>
    <xf numFmtId="0" fontId="39" fillId="0" borderId="33" xfId="4" applyFont="1" applyBorder="1" applyAlignment="1">
      <alignment horizontal="centerContinuous"/>
    </xf>
    <xf numFmtId="0" fontId="40" fillId="0" borderId="95" xfId="4" applyFont="1" applyBorder="1" applyAlignment="1">
      <alignment horizontal="centerContinuous"/>
    </xf>
    <xf numFmtId="0" fontId="40" fillId="0" borderId="96" xfId="4" applyFont="1" applyBorder="1" applyAlignment="1">
      <alignment horizontal="centerContinuous"/>
    </xf>
    <xf numFmtId="0" fontId="40" fillId="0" borderId="97" xfId="4" applyFont="1" applyBorder="1" applyAlignment="1">
      <alignment horizontal="centerContinuous"/>
    </xf>
    <xf numFmtId="0" fontId="41" fillId="0" borderId="98" xfId="4" applyFont="1" applyBorder="1"/>
    <xf numFmtId="0" fontId="42" fillId="0" borderId="105" xfId="4" applyFont="1" applyBorder="1"/>
    <xf numFmtId="0" fontId="42" fillId="0" borderId="108" xfId="4" applyFont="1" applyBorder="1"/>
    <xf numFmtId="0" fontId="44" fillId="0" borderId="0" xfId="5" applyFont="1" applyFill="1"/>
    <xf numFmtId="0" fontId="45" fillId="0" borderId="0" xfId="5" applyFont="1"/>
    <xf numFmtId="0" fontId="1" fillId="0" borderId="0" xfId="0" applyFont="1"/>
    <xf numFmtId="0" fontId="46" fillId="0" borderId="0" xfId="5" applyFont="1"/>
    <xf numFmtId="0" fontId="24" fillId="0" borderId="99" xfId="4" applyFont="1" applyBorder="1" applyAlignment="1">
      <alignment horizontal="center" vertical="center"/>
    </xf>
    <xf numFmtId="0" fontId="24" fillId="3" borderId="100" xfId="4" applyFont="1" applyFill="1" applyBorder="1" applyAlignment="1">
      <alignment horizontal="center" vertical="center" wrapText="1"/>
    </xf>
    <xf numFmtId="0" fontId="24" fillId="0" borderId="101" xfId="4" applyFont="1" applyBorder="1" applyAlignment="1">
      <alignment horizontal="center" vertical="center" wrapText="1"/>
    </xf>
    <xf numFmtId="0" fontId="42" fillId="0" borderId="98" xfId="4" applyFont="1" applyBorder="1"/>
    <xf numFmtId="0" fontId="24" fillId="0" borderId="102" xfId="4" applyFont="1" applyBorder="1" applyAlignment="1">
      <alignment vertical="center"/>
    </xf>
    <xf numFmtId="3" fontId="24" fillId="3" borderId="103" xfId="4" applyNumberFormat="1" applyFont="1" applyFill="1" applyBorder="1" applyAlignment="1">
      <alignment vertical="center"/>
    </xf>
    <xf numFmtId="3" fontId="24" fillId="0" borderId="104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42" fillId="3" borderId="106" xfId="4" applyNumberFormat="1" applyFont="1" applyFill="1" applyBorder="1"/>
    <xf numFmtId="3" fontId="42" fillId="0" borderId="107" xfId="4" applyNumberFormat="1" applyFont="1" applyBorder="1"/>
    <xf numFmtId="0" fontId="42" fillId="0" borderId="0" xfId="4" applyFont="1" applyBorder="1"/>
    <xf numFmtId="3" fontId="42" fillId="3" borderId="109" xfId="4" applyNumberFormat="1" applyFont="1" applyFill="1" applyBorder="1"/>
    <xf numFmtId="3" fontId="42" fillId="0" borderId="110" xfId="4" applyNumberFormat="1" applyFont="1" applyBorder="1"/>
    <xf numFmtId="0" fontId="42" fillId="0" borderId="112" xfId="4" applyFont="1" applyBorder="1"/>
    <xf numFmtId="0" fontId="47" fillId="0" borderId="0" xfId="6"/>
    <xf numFmtId="164" fontId="37" fillId="0" borderId="14" xfId="0" applyNumberFormat="1" applyFont="1" applyBorder="1" applyAlignment="1">
      <alignment horizontal="center"/>
    </xf>
    <xf numFmtId="14" fontId="36" fillId="4" borderId="58" xfId="0" applyNumberFormat="1" applyFont="1" applyFill="1" applyBorder="1" applyAlignment="1">
      <alignment horizontal="center"/>
    </xf>
    <xf numFmtId="2" fontId="36" fillId="4" borderId="78" xfId="0" applyNumberFormat="1" applyFont="1" applyFill="1" applyBorder="1" applyAlignment="1">
      <alignment horizontal="center"/>
    </xf>
    <xf numFmtId="2" fontId="36" fillId="4" borderId="58" xfId="0" applyNumberFormat="1" applyFont="1" applyFill="1" applyBorder="1" applyAlignment="1">
      <alignment horizontal="center"/>
    </xf>
    <xf numFmtId="2" fontId="36" fillId="4" borderId="58" xfId="0" quotePrefix="1" applyNumberFormat="1" applyFont="1" applyFill="1" applyBorder="1" applyAlignment="1">
      <alignment horizontal="center"/>
    </xf>
    <xf numFmtId="2" fontId="36" fillId="4" borderId="60" xfId="0" applyNumberFormat="1" applyFont="1" applyFill="1" applyBorder="1" applyAlignment="1">
      <alignment horizontal="center"/>
    </xf>
    <xf numFmtId="14" fontId="36" fillId="2" borderId="26" xfId="0" applyNumberFormat="1" applyFont="1" applyFill="1" applyBorder="1" applyAlignment="1">
      <alignment horizontal="center"/>
    </xf>
    <xf numFmtId="0" fontId="35" fillId="0" borderId="23" xfId="0" applyFont="1" applyFill="1" applyBorder="1" applyAlignment="1"/>
    <xf numFmtId="14" fontId="36" fillId="4" borderId="29" xfId="0" applyNumberFormat="1" applyFont="1" applyFill="1" applyBorder="1" applyAlignment="1">
      <alignment horizontal="center"/>
    </xf>
    <xf numFmtId="14" fontId="36" fillId="2" borderId="16" xfId="0" applyNumberFormat="1" applyFont="1" applyFill="1" applyBorder="1" applyAlignment="1">
      <alignment horizontal="center"/>
    </xf>
    <xf numFmtId="0" fontId="31" fillId="5" borderId="0" xfId="0" applyFont="1" applyFill="1"/>
    <xf numFmtId="0" fontId="0" fillId="5" borderId="0" xfId="0" applyFont="1" applyFill="1"/>
    <xf numFmtId="0" fontId="33" fillId="5" borderId="0" xfId="0" applyFont="1" applyFill="1"/>
    <xf numFmtId="0" fontId="30" fillId="5" borderId="0" xfId="0" applyFont="1" applyFill="1"/>
    <xf numFmtId="164" fontId="37" fillId="0" borderId="82" xfId="0" quotePrefix="1" applyNumberFormat="1" applyFont="1" applyBorder="1" applyAlignment="1">
      <alignment horizontal="center"/>
    </xf>
    <xf numFmtId="2" fontId="50" fillId="0" borderId="10" xfId="2" applyNumberFormat="1" applyFont="1" applyBorder="1" applyAlignment="1">
      <alignment horizontal="centerContinuous"/>
    </xf>
    <xf numFmtId="2" fontId="40" fillId="0" borderId="31" xfId="2" applyNumberFormat="1" applyFont="1" applyBorder="1" applyAlignment="1">
      <alignment horizontal="centerContinuous"/>
    </xf>
    <xf numFmtId="2" fontId="40" fillId="0" borderId="12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40" fillId="0" borderId="17" xfId="2" applyNumberFormat="1" applyFont="1" applyBorder="1" applyAlignment="1">
      <alignment horizontal="centerContinuous"/>
    </xf>
    <xf numFmtId="14" fontId="40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40" fillId="0" borderId="49" xfId="2" applyNumberFormat="1" applyFont="1" applyBorder="1" applyAlignment="1">
      <alignment horizontal="centerContinuous"/>
    </xf>
    <xf numFmtId="2" fontId="40" fillId="0" borderId="125" xfId="2" applyNumberFormat="1" applyFont="1" applyBorder="1" applyAlignment="1">
      <alignment horizontal="center"/>
    </xf>
    <xf numFmtId="2" fontId="40" fillId="0" borderId="50" xfId="2" applyNumberFormat="1" applyFont="1" applyBorder="1" applyAlignment="1">
      <alignment horizontal="centerContinuous"/>
    </xf>
    <xf numFmtId="2" fontId="51" fillId="0" borderId="8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40" xfId="2" applyNumberFormat="1" applyFont="1" applyBorder="1" applyAlignment="1">
      <alignment horizontal="center"/>
    </xf>
    <xf numFmtId="2" fontId="51" fillId="0" borderId="91" xfId="2" applyNumberFormat="1" applyFont="1" applyBorder="1" applyAlignment="1">
      <alignment horizontal="center"/>
    </xf>
    <xf numFmtId="2" fontId="40" fillId="0" borderId="1" xfId="0" applyNumberFormat="1" applyFont="1" applyBorder="1" applyAlignment="1">
      <alignment horizontal="left"/>
    </xf>
    <xf numFmtId="2" fontId="40" fillId="0" borderId="2" xfId="0" applyNumberFormat="1" applyFont="1" applyBorder="1" applyAlignment="1">
      <alignment horizontal="left"/>
    </xf>
    <xf numFmtId="2" fontId="40" fillId="0" borderId="2" xfId="0" applyNumberFormat="1" applyFont="1" applyBorder="1"/>
    <xf numFmtId="2" fontId="40" fillId="0" borderId="2" xfId="2" applyNumberFormat="1" applyFont="1" applyBorder="1"/>
    <xf numFmtId="2" fontId="40" fillId="0" borderId="33" xfId="2" applyNumberFormat="1" applyFont="1" applyBorder="1"/>
    <xf numFmtId="2" fontId="40" fillId="0" borderId="89" xfId="0" applyNumberFormat="1" applyFont="1" applyBorder="1" applyAlignment="1">
      <alignment horizontal="left"/>
    </xf>
    <xf numFmtId="2" fontId="40" fillId="0" borderId="42" xfId="0" applyNumberFormat="1" applyFont="1" applyBorder="1" applyAlignment="1">
      <alignment horizontal="left"/>
    </xf>
    <xf numFmtId="2" fontId="40" fillId="0" borderId="87" xfId="0" applyNumberFormat="1" applyFont="1" applyBorder="1"/>
    <xf numFmtId="2" fontId="40" fillId="0" borderId="42" xfId="2" applyNumberFormat="1" applyFont="1" applyBorder="1"/>
    <xf numFmtId="2" fontId="40" fillId="0" borderId="38" xfId="2" applyNumberFormat="1" applyFont="1" applyBorder="1"/>
    <xf numFmtId="2" fontId="40" fillId="0" borderId="69" xfId="2" applyNumberFormat="1" applyFont="1" applyBorder="1"/>
    <xf numFmtId="2" fontId="40" fillId="0" borderId="70" xfId="2" applyNumberFormat="1" applyFont="1" applyBorder="1"/>
    <xf numFmtId="2" fontId="40" fillId="0" borderId="71" xfId="2" applyNumberFormat="1" applyFont="1" applyBorder="1"/>
    <xf numFmtId="2" fontId="40" fillId="0" borderId="72" xfId="2" applyNumberFormat="1" applyFont="1" applyBorder="1"/>
    <xf numFmtId="2" fontId="40" fillId="0" borderId="90" xfId="0" applyNumberFormat="1" applyFont="1" applyBorder="1" applyAlignment="1">
      <alignment horizontal="left"/>
    </xf>
    <xf numFmtId="2" fontId="40" fillId="0" borderId="127" xfId="0" applyNumberFormat="1" applyFont="1" applyBorder="1" applyAlignment="1">
      <alignment horizontal="left"/>
    </xf>
    <xf numFmtId="2" fontId="40" fillId="0" borderId="45" xfId="0" applyNumberFormat="1" applyFont="1" applyBorder="1"/>
    <xf numFmtId="2" fontId="40" fillId="0" borderId="44" xfId="2" applyNumberFormat="1" applyFont="1" applyBorder="1"/>
    <xf numFmtId="2" fontId="40" fillId="0" borderId="43" xfId="2" applyNumberFormat="1" applyFont="1" applyBorder="1"/>
    <xf numFmtId="2" fontId="40" fillId="0" borderId="45" xfId="2" applyNumberFormat="1" applyFont="1" applyBorder="1"/>
    <xf numFmtId="2" fontId="40" fillId="0" borderId="67" xfId="0" applyNumberFormat="1" applyFont="1" applyBorder="1" applyAlignment="1">
      <alignment horizontal="left"/>
    </xf>
    <xf numFmtId="2" fontId="40" fillId="0" borderId="65" xfId="0" applyNumberFormat="1" applyFont="1" applyBorder="1" applyAlignment="1">
      <alignment horizontal="left"/>
    </xf>
    <xf numFmtId="2" fontId="40" fillId="0" borderId="1" xfId="2" applyNumberFormat="1" applyFont="1" applyBorder="1"/>
    <xf numFmtId="2" fontId="40" fillId="0" borderId="33" xfId="0" applyNumberFormat="1" applyFont="1" applyBorder="1"/>
    <xf numFmtId="2" fontId="40" fillId="0" borderId="27" xfId="0" applyNumberFormat="1" applyFont="1" applyBorder="1" applyAlignment="1">
      <alignment horizontal="left"/>
    </xf>
    <xf numFmtId="2" fontId="40" fillId="0" borderId="126" xfId="0" applyNumberFormat="1" applyFont="1" applyBorder="1" applyAlignment="1">
      <alignment horizontal="left"/>
    </xf>
    <xf numFmtId="2" fontId="40" fillId="0" borderId="48" xfId="0" applyNumberFormat="1" applyFont="1" applyBorder="1"/>
    <xf numFmtId="2" fontId="40" fillId="0" borderId="47" xfId="2" applyNumberFormat="1" applyFont="1" applyBorder="1"/>
    <xf numFmtId="2" fontId="40" fillId="0" borderId="46" xfId="2" applyNumberFormat="1" applyFont="1" applyBorder="1"/>
    <xf numFmtId="2" fontId="40" fillId="0" borderId="55" xfId="2" applyNumberFormat="1" applyFont="1" applyBorder="1"/>
    <xf numFmtId="2" fontId="40" fillId="0" borderId="56" xfId="2" applyNumberFormat="1" applyFont="1" applyBorder="1"/>
    <xf numFmtId="2" fontId="40" fillId="0" borderId="48" xfId="2" applyNumberFormat="1" applyFont="1" applyBorder="1"/>
    <xf numFmtId="2" fontId="40" fillId="0" borderId="73" xfId="2" applyNumberFormat="1" applyFont="1" applyBorder="1" applyAlignment="1">
      <alignment horizontal="centerContinuous"/>
    </xf>
    <xf numFmtId="2" fontId="40" fillId="0" borderId="15" xfId="2" applyNumberFormat="1" applyFont="1" applyBorder="1" applyAlignment="1">
      <alignment horizontal="center"/>
    </xf>
    <xf numFmtId="2" fontId="40" fillId="0" borderId="74" xfId="2" applyNumberFormat="1" applyFont="1" applyBorder="1" applyAlignment="1">
      <alignment horizontal="centerContinuous"/>
    </xf>
    <xf numFmtId="2" fontId="51" fillId="0" borderId="76" xfId="2" applyNumberFormat="1" applyFont="1" applyBorder="1" applyAlignment="1">
      <alignment horizontal="center"/>
    </xf>
    <xf numFmtId="2" fontId="51" fillId="0" borderId="75" xfId="2" applyNumberFormat="1" applyFont="1" applyBorder="1" applyAlignment="1">
      <alignment horizontal="center"/>
    </xf>
    <xf numFmtId="2" fontId="51" fillId="0" borderId="92" xfId="2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left"/>
    </xf>
    <xf numFmtId="2" fontId="40" fillId="0" borderId="52" xfId="0" applyNumberFormat="1" applyFont="1" applyBorder="1" applyAlignment="1">
      <alignment horizontal="left"/>
    </xf>
    <xf numFmtId="2" fontId="51" fillId="0" borderId="85" xfId="0" applyNumberFormat="1" applyFont="1" applyBorder="1" applyAlignment="1">
      <alignment horizontal="center"/>
    </xf>
    <xf numFmtId="2" fontId="40" fillId="0" borderId="86" xfId="0" applyNumberFormat="1" applyFont="1" applyBorder="1" applyAlignment="1">
      <alignment horizontal="left"/>
    </xf>
    <xf numFmtId="2" fontId="40" fillId="0" borderId="86" xfId="0" applyNumberFormat="1" applyFont="1" applyBorder="1"/>
    <xf numFmtId="2" fontId="40" fillId="0" borderId="86" xfId="2" applyNumberFormat="1" applyFont="1" applyBorder="1"/>
    <xf numFmtId="2" fontId="40" fillId="0" borderId="93" xfId="2" applyNumberFormat="1" applyFont="1" applyBorder="1"/>
    <xf numFmtId="0" fontId="5" fillId="0" borderId="23" xfId="0" applyFont="1" applyBorder="1"/>
    <xf numFmtId="2" fontId="51" fillId="0" borderId="52" xfId="0" applyNumberFormat="1" applyFont="1" applyBorder="1" applyAlignment="1">
      <alignment horizontal="left"/>
    </xf>
    <xf numFmtId="2" fontId="40" fillId="0" borderId="83" xfId="2" applyNumberFormat="1" applyFont="1" applyBorder="1"/>
    <xf numFmtId="2" fontId="40" fillId="0" borderId="34" xfId="2" applyNumberFormat="1" applyFont="1" applyBorder="1"/>
    <xf numFmtId="2" fontId="40" fillId="0" borderId="94" xfId="2" applyNumberFormat="1" applyFont="1" applyBorder="1"/>
    <xf numFmtId="2" fontId="40" fillId="0" borderId="128" xfId="0" applyNumberFormat="1" applyFont="1" applyBorder="1" applyAlignment="1">
      <alignment horizontal="left"/>
    </xf>
    <xf numFmtId="2" fontId="40" fillId="0" borderId="54" xfId="0" applyNumberFormat="1" applyFont="1" applyBorder="1" applyAlignment="1">
      <alignment horizontal="left"/>
    </xf>
    <xf numFmtId="2" fontId="40" fillId="0" borderId="57" xfId="0" applyNumberFormat="1" applyFont="1" applyBorder="1" applyAlignment="1">
      <alignment horizontal="left"/>
    </xf>
    <xf numFmtId="49" fontId="24" fillId="0" borderId="10" xfId="0" applyNumberFormat="1" applyFont="1" applyBorder="1"/>
    <xf numFmtId="0" fontId="24" fillId="0" borderId="113" xfId="0" applyFont="1" applyBorder="1"/>
    <xf numFmtId="0" fontId="29" fillId="0" borderId="17" xfId="0" applyFont="1" applyBorder="1" applyAlignment="1">
      <alignment horizontal="centerContinuous" vertical="center"/>
    </xf>
    <xf numFmtId="0" fontId="24" fillId="0" borderId="17" xfId="0" applyFont="1" applyBorder="1" applyAlignment="1">
      <alignment horizontal="centerContinuous" vertical="center"/>
    </xf>
    <xf numFmtId="0" fontId="24" fillId="0" borderId="114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49" fontId="29" fillId="0" borderId="23" xfId="0" applyNumberFormat="1" applyFont="1" applyBorder="1" applyAlignment="1">
      <alignment horizontal="center"/>
    </xf>
    <xf numFmtId="0" fontId="29" fillId="0" borderId="115" xfId="0" applyFont="1" applyBorder="1" applyAlignment="1">
      <alignment horizontal="center"/>
    </xf>
    <xf numFmtId="0" fontId="24" fillId="0" borderId="26" xfId="0" applyFont="1" applyBorder="1" applyAlignment="1">
      <alignment horizontal="centerContinuous" vertical="center"/>
    </xf>
    <xf numFmtId="0" fontId="24" fillId="0" borderId="116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42" fillId="0" borderId="27" xfId="0" applyNumberFormat="1" applyFont="1" applyBorder="1" applyAlignment="1"/>
    <xf numFmtId="0" fontId="42" fillId="0" borderId="117" xfId="0" applyFont="1" applyBorder="1" applyAlignment="1"/>
    <xf numFmtId="0" fontId="48" fillId="0" borderId="15" xfId="0" applyFont="1" applyBorder="1" applyAlignment="1">
      <alignment horizontal="center"/>
    </xf>
    <xf numFmtId="0" fontId="48" fillId="3" borderId="15" xfId="0" applyFont="1" applyFill="1" applyBorder="1" applyAlignment="1">
      <alignment horizontal="center"/>
    </xf>
    <xf numFmtId="0" fontId="48" fillId="3" borderId="118" xfId="0" applyFont="1" applyFill="1" applyBorder="1" applyAlignment="1">
      <alignment horizontal="center"/>
    </xf>
    <xf numFmtId="0" fontId="48" fillId="3" borderId="16" xfId="0" applyFont="1" applyFill="1" applyBorder="1" applyAlignment="1">
      <alignment horizontal="center"/>
    </xf>
    <xf numFmtId="49" fontId="42" fillId="0" borderId="119" xfId="0" applyNumberFormat="1" applyFont="1" applyBorder="1"/>
    <xf numFmtId="0" fontId="42" fillId="0" borderId="120" xfId="0" applyFont="1" applyBorder="1"/>
    <xf numFmtId="166" fontId="42" fillId="0" borderId="34" xfId="0" applyNumberFormat="1" applyFont="1" applyBorder="1"/>
    <xf numFmtId="166" fontId="42" fillId="3" borderId="34" xfId="0" applyNumberFormat="1" applyFont="1" applyFill="1" applyBorder="1"/>
    <xf numFmtId="166" fontId="42" fillId="3" borderId="120" xfId="0" applyNumberFormat="1" applyFont="1" applyFill="1" applyBorder="1"/>
    <xf numFmtId="166" fontId="49" fillId="0" borderId="34" xfId="0" applyNumberFormat="1" applyFont="1" applyBorder="1"/>
    <xf numFmtId="166" fontId="49" fillId="3" borderId="94" xfId="0" applyNumberFormat="1" applyFont="1" applyFill="1" applyBorder="1"/>
    <xf numFmtId="49" fontId="42" fillId="0" borderId="121" xfId="0" applyNumberFormat="1" applyFont="1" applyBorder="1"/>
    <xf numFmtId="0" fontId="42" fillId="0" borderId="122" xfId="0" applyFont="1" applyBorder="1"/>
    <xf numFmtId="166" fontId="42" fillId="0" borderId="123" xfId="0" applyNumberFormat="1" applyFont="1" applyBorder="1"/>
    <xf numFmtId="166" fontId="42" fillId="3" borderId="123" xfId="0" applyNumberFormat="1" applyFont="1" applyFill="1" applyBorder="1"/>
    <xf numFmtId="166" fontId="42" fillId="3" borderId="122" xfId="0" applyNumberFormat="1" applyFont="1" applyFill="1" applyBorder="1"/>
    <xf numFmtId="166" fontId="49" fillId="0" borderId="123" xfId="0" applyNumberFormat="1" applyFont="1" applyBorder="1"/>
    <xf numFmtId="166" fontId="49" fillId="3" borderId="124" xfId="0" applyNumberFormat="1" applyFont="1" applyFill="1" applyBorder="1"/>
    <xf numFmtId="0" fontId="29" fillId="0" borderId="99" xfId="4" applyFont="1" applyBorder="1" applyAlignment="1">
      <alignment horizontal="center" vertical="center"/>
    </xf>
    <xf numFmtId="0" fontId="29" fillId="3" borderId="100" xfId="4" applyFont="1" applyFill="1" applyBorder="1" applyAlignment="1">
      <alignment horizontal="center" vertical="center" wrapText="1"/>
    </xf>
    <xf numFmtId="0" fontId="29" fillId="0" borderId="101" xfId="4" applyFont="1" applyBorder="1" applyAlignment="1">
      <alignment horizontal="center" vertical="center" wrapText="1"/>
    </xf>
    <xf numFmtId="0" fontId="52" fillId="0" borderId="98" xfId="4" applyFont="1" applyBorder="1"/>
    <xf numFmtId="0" fontId="29" fillId="0" borderId="102" xfId="4" applyFont="1" applyBorder="1" applyAlignment="1">
      <alignment vertical="center"/>
    </xf>
    <xf numFmtId="3" fontId="40" fillId="3" borderId="103" xfId="4" applyNumberFormat="1" applyFont="1" applyFill="1" applyBorder="1" applyAlignment="1">
      <alignment vertical="center"/>
    </xf>
    <xf numFmtId="3" fontId="40" fillId="0" borderId="104" xfId="4" applyNumberFormat="1" applyFont="1" applyBorder="1" applyAlignment="1">
      <alignment vertical="center"/>
    </xf>
    <xf numFmtId="0" fontId="29" fillId="0" borderId="0" xfId="4" applyFont="1" applyBorder="1" applyAlignment="1">
      <alignment vertical="center"/>
    </xf>
    <xf numFmtId="3" fontId="41" fillId="3" borderId="106" xfId="4" applyNumberFormat="1" applyFont="1" applyFill="1" applyBorder="1"/>
    <xf numFmtId="3" fontId="41" fillId="0" borderId="107" xfId="4" applyNumberFormat="1" applyFont="1" applyBorder="1"/>
    <xf numFmtId="0" fontId="52" fillId="0" borderId="0" xfId="4" applyFont="1" applyBorder="1"/>
    <xf numFmtId="3" fontId="41" fillId="3" borderId="109" xfId="4" applyNumberFormat="1" applyFont="1" applyFill="1" applyBorder="1"/>
    <xf numFmtId="3" fontId="41" fillId="0" borderId="110" xfId="4" applyNumberFormat="1" applyFont="1" applyBorder="1"/>
    <xf numFmtId="3" fontId="41" fillId="0" borderId="111" xfId="4" applyNumberFormat="1" applyFont="1" applyBorder="1"/>
    <xf numFmtId="2" fontId="51" fillId="0" borderId="30" xfId="2" applyNumberFormat="1" applyFont="1" applyBorder="1" applyAlignment="1">
      <alignment horizontal="centerContinuous"/>
    </xf>
    <xf numFmtId="2" fontId="40" fillId="0" borderId="0" xfId="0" applyNumberFormat="1" applyFont="1"/>
    <xf numFmtId="2" fontId="40" fillId="0" borderId="67" xfId="0" applyNumberFormat="1" applyFont="1" applyBorder="1"/>
    <xf numFmtId="2" fontId="40" fillId="0" borderId="0" xfId="0" applyNumberFormat="1" applyFont="1" applyAlignment="1">
      <alignment horizontal="center"/>
    </xf>
    <xf numFmtId="2" fontId="5" fillId="0" borderId="0" xfId="0" applyNumberFormat="1" applyFont="1"/>
    <xf numFmtId="2" fontId="40" fillId="0" borderId="87" xfId="2" applyNumberFormat="1" applyFont="1" applyBorder="1"/>
    <xf numFmtId="0" fontId="19" fillId="0" borderId="23" xfId="0" applyFont="1" applyFill="1" applyBorder="1"/>
    <xf numFmtId="0" fontId="23" fillId="0" borderId="129" xfId="3" applyNumberFormat="1" applyFont="1" applyBorder="1" applyAlignment="1">
      <alignment horizontal="left" vertical="top"/>
    </xf>
    <xf numFmtId="2" fontId="23" fillId="0" borderId="130" xfId="3" applyNumberFormat="1" applyFont="1" applyBorder="1" applyAlignment="1">
      <alignment horizontal="right" vertical="top"/>
    </xf>
    <xf numFmtId="2" fontId="23" fillId="0" borderId="131" xfId="3" applyNumberFormat="1" applyFont="1" applyBorder="1" applyAlignment="1">
      <alignment horizontal="right" vertical="top"/>
    </xf>
    <xf numFmtId="2" fontId="23" fillId="0" borderId="132" xfId="3" applyNumberFormat="1" applyFont="1" applyBorder="1" applyAlignment="1">
      <alignment horizontal="right" vertical="top"/>
    </xf>
    <xf numFmtId="2" fontId="23" fillId="0" borderId="133" xfId="3" applyNumberFormat="1" applyFont="1" applyBorder="1" applyAlignment="1">
      <alignment horizontal="right" vertical="top"/>
    </xf>
    <xf numFmtId="164" fontId="28" fillId="0" borderId="134" xfId="3" applyNumberFormat="1" applyFont="1" applyBorder="1" applyAlignment="1">
      <alignment horizontal="right" vertical="top"/>
    </xf>
    <xf numFmtId="164" fontId="28" fillId="0" borderId="131" xfId="3" applyNumberFormat="1" applyFont="1" applyBorder="1" applyAlignment="1">
      <alignment horizontal="right" vertical="top"/>
    </xf>
    <xf numFmtId="164" fontId="28" fillId="0" borderId="132" xfId="3" applyNumberFormat="1" applyFont="1" applyBorder="1" applyAlignment="1">
      <alignment horizontal="right" vertical="top"/>
    </xf>
    <xf numFmtId="164" fontId="28" fillId="0" borderId="135" xfId="3" applyNumberFormat="1" applyFont="1" applyBorder="1" applyAlignment="1">
      <alignment horizontal="right" vertical="top"/>
    </xf>
    <xf numFmtId="0" fontId="4" fillId="0" borderId="2" xfId="0" applyFont="1" applyBorder="1"/>
    <xf numFmtId="0" fontId="4" fillId="0" borderId="33" xfId="0" applyFont="1" applyBorder="1"/>
    <xf numFmtId="2" fontId="23" fillId="0" borderId="28" xfId="3" applyNumberFormat="1" applyFont="1" applyBorder="1" applyAlignment="1">
      <alignment vertical="top"/>
    </xf>
    <xf numFmtId="2" fontId="23" fillId="0" borderId="126" xfId="3" applyNumberFormat="1" applyFont="1" applyBorder="1" applyAlignment="1">
      <alignment horizontal="right" vertical="top"/>
    </xf>
    <xf numFmtId="2" fontId="23" fillId="0" borderId="136" xfId="3" applyNumberFormat="1" applyFont="1" applyBorder="1" applyAlignment="1">
      <alignment horizontal="right" vertical="top"/>
    </xf>
    <xf numFmtId="2" fontId="23" fillId="0" borderId="137" xfId="3" applyNumberFormat="1" applyFont="1" applyBorder="1" applyAlignment="1">
      <alignment horizontal="right" vertical="top"/>
    </xf>
    <xf numFmtId="2" fontId="23" fillId="0" borderId="138" xfId="3" applyNumberFormat="1" applyFont="1" applyBorder="1" applyAlignment="1">
      <alignment horizontal="right" vertical="top"/>
    </xf>
    <xf numFmtId="164" fontId="28" fillId="0" borderId="54" xfId="3" applyNumberFormat="1" applyFont="1" applyBorder="1" applyAlignment="1">
      <alignment horizontal="right" vertical="top"/>
    </xf>
    <xf numFmtId="164" fontId="28" fillId="0" borderId="136" xfId="3" applyNumberFormat="1" applyFont="1" applyBorder="1" applyAlignment="1">
      <alignment horizontal="right" vertical="top"/>
    </xf>
    <xf numFmtId="164" fontId="28" fillId="0" borderId="137" xfId="3" applyNumberFormat="1" applyFont="1" applyBorder="1" applyAlignment="1">
      <alignment horizontal="right" vertical="top"/>
    </xf>
    <xf numFmtId="164" fontId="28" fillId="0" borderId="139" xfId="3" applyNumberFormat="1" applyFont="1" applyBorder="1" applyAlignment="1">
      <alignment horizontal="right" vertical="top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1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79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80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E45" sqref="E45"/>
    </sheetView>
  </sheetViews>
  <sheetFormatPr defaultRowHeight="12.75" x14ac:dyDescent="0.2"/>
  <cols>
    <col min="1" max="2" width="9.140625" style="65"/>
    <col min="3" max="3" width="9.42578125" style="65" customWidth="1"/>
    <col min="4" max="9" width="9.140625" style="65"/>
    <col min="10" max="10" width="6.140625" style="65" customWidth="1"/>
    <col min="11" max="16384" width="9.140625" style="65"/>
  </cols>
  <sheetData>
    <row r="2" spans="1:10" x14ac:dyDescent="0.2">
      <c r="B2" s="66" t="s">
        <v>0</v>
      </c>
      <c r="C2" s="66"/>
      <c r="D2" s="66"/>
      <c r="E2" s="66"/>
      <c r="F2" s="66"/>
    </row>
    <row r="3" spans="1:10" x14ac:dyDescent="0.2">
      <c r="B3" s="65" t="s">
        <v>168</v>
      </c>
    </row>
    <row r="4" spans="1:10" x14ac:dyDescent="0.2">
      <c r="B4" s="65" t="s">
        <v>1</v>
      </c>
    </row>
    <row r="5" spans="1:10" x14ac:dyDescent="0.2">
      <c r="B5" s="65" t="s">
        <v>2</v>
      </c>
    </row>
    <row r="7" spans="1:10" x14ac:dyDescent="0.2">
      <c r="B7" s="66" t="s">
        <v>3</v>
      </c>
      <c r="C7" s="66"/>
      <c r="D7" s="66"/>
      <c r="E7" s="66"/>
      <c r="F7" s="66"/>
      <c r="G7" s="66"/>
      <c r="H7" s="66"/>
    </row>
    <row r="8" spans="1:10" x14ac:dyDescent="0.2">
      <c r="B8" s="65" t="s">
        <v>4</v>
      </c>
    </row>
    <row r="9" spans="1:10" x14ac:dyDescent="0.2">
      <c r="A9" s="1"/>
    </row>
    <row r="10" spans="1:10" ht="18" x14ac:dyDescent="0.25">
      <c r="B10" s="67" t="s">
        <v>5</v>
      </c>
      <c r="C10" s="67"/>
      <c r="D10" s="67"/>
      <c r="E10" s="67"/>
      <c r="F10" s="67"/>
      <c r="G10" s="67"/>
      <c r="I10" s="65" t="s">
        <v>6</v>
      </c>
    </row>
    <row r="11" spans="1:10" ht="15" x14ac:dyDescent="0.25">
      <c r="B11" s="140" t="s">
        <v>293</v>
      </c>
      <c r="C11" s="141"/>
      <c r="I11" s="143" t="s">
        <v>294</v>
      </c>
      <c r="J11" s="141"/>
    </row>
    <row r="12" spans="1:10" ht="22.5" customHeight="1" x14ac:dyDescent="0.2"/>
    <row r="13" spans="1:10" ht="15.75" x14ac:dyDescent="0.25">
      <c r="C13" s="142" t="s">
        <v>295</v>
      </c>
      <c r="D13" s="140"/>
      <c r="E13" s="140"/>
      <c r="F13" s="140"/>
      <c r="G13" s="140"/>
      <c r="H13" s="141"/>
    </row>
    <row r="15" spans="1:10" x14ac:dyDescent="0.2">
      <c r="B15" s="65" t="s">
        <v>153</v>
      </c>
    </row>
    <row r="17" spans="1:11" x14ac:dyDescent="0.2">
      <c r="B17" s="65" t="s">
        <v>7</v>
      </c>
    </row>
    <row r="18" spans="1:11" x14ac:dyDescent="0.2">
      <c r="B18" s="65" t="s">
        <v>8</v>
      </c>
    </row>
    <row r="19" spans="1:11" x14ac:dyDescent="0.2">
      <c r="B19" s="65" t="s">
        <v>9</v>
      </c>
    </row>
    <row r="20" spans="1:11" x14ac:dyDescent="0.2">
      <c r="B20" s="65" t="s">
        <v>10</v>
      </c>
    </row>
    <row r="21" spans="1:11" x14ac:dyDescent="0.2">
      <c r="B21" s="65" t="s">
        <v>11</v>
      </c>
    </row>
    <row r="22" spans="1:11" x14ac:dyDescent="0.2">
      <c r="B22" s="65" t="s">
        <v>12</v>
      </c>
      <c r="K22" s="6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5" t="s">
        <v>13</v>
      </c>
    </row>
    <row r="26" spans="1:11" x14ac:dyDescent="0.2">
      <c r="B26" s="68" t="s">
        <v>14</v>
      </c>
      <c r="C26" s="68"/>
      <c r="D26" s="68"/>
      <c r="E26" s="68"/>
    </row>
    <row r="29" spans="1:11" x14ac:dyDescent="0.2">
      <c r="B29" s="66" t="s">
        <v>131</v>
      </c>
      <c r="C29" s="6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71"/>
  <sheetViews>
    <sheetView showGridLines="0" zoomScale="90" zoomScaleNormal="90" workbookViewId="0">
      <selection activeCell="A2" sqref="A2:N71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35" t="s">
        <v>118</v>
      </c>
      <c r="H2" s="36"/>
      <c r="I2" s="36"/>
      <c r="J2" s="36"/>
      <c r="K2" s="37"/>
      <c r="L2" s="37"/>
      <c r="M2" s="37"/>
      <c r="N2" s="38"/>
    </row>
    <row r="3" spans="1:14" ht="60.75" x14ac:dyDescent="0.3">
      <c r="A3" s="29" t="s">
        <v>119</v>
      </c>
      <c r="B3" s="30" t="s">
        <v>16</v>
      </c>
      <c r="C3" s="81">
        <v>44034</v>
      </c>
      <c r="D3" s="82"/>
      <c r="E3" s="83">
        <v>44028</v>
      </c>
      <c r="F3" s="84"/>
      <c r="G3" s="39" t="s">
        <v>120</v>
      </c>
      <c r="H3" s="40"/>
      <c r="I3" s="41" t="s">
        <v>121</v>
      </c>
      <c r="J3" s="40"/>
      <c r="K3" s="41" t="s">
        <v>122</v>
      </c>
      <c r="L3" s="40"/>
      <c r="M3" s="41" t="s">
        <v>123</v>
      </c>
      <c r="N3" s="42"/>
    </row>
    <row r="4" spans="1:14" ht="21" thickBot="1" x14ac:dyDescent="0.35">
      <c r="A4" s="31"/>
      <c r="B4" s="32"/>
      <c r="C4" s="85" t="s">
        <v>17</v>
      </c>
      <c r="D4" s="86" t="s">
        <v>18</v>
      </c>
      <c r="E4" s="87" t="s">
        <v>17</v>
      </c>
      <c r="F4" s="88" t="s">
        <v>18</v>
      </c>
      <c r="G4" s="43" t="s">
        <v>17</v>
      </c>
      <c r="H4" s="44" t="s">
        <v>18</v>
      </c>
      <c r="I4" s="45" t="s">
        <v>17</v>
      </c>
      <c r="J4" s="44" t="s">
        <v>18</v>
      </c>
      <c r="K4" s="45" t="s">
        <v>17</v>
      </c>
      <c r="L4" s="44" t="s">
        <v>18</v>
      </c>
      <c r="M4" s="45" t="s">
        <v>17</v>
      </c>
      <c r="N4" s="46" t="s">
        <v>18</v>
      </c>
    </row>
    <row r="5" spans="1:14" ht="21" thickBot="1" x14ac:dyDescent="0.3">
      <c r="A5" s="47">
        <v>1</v>
      </c>
      <c r="B5" s="48">
        <v>2</v>
      </c>
      <c r="C5" s="89">
        <v>3</v>
      </c>
      <c r="D5" s="90">
        <v>4</v>
      </c>
      <c r="E5" s="90">
        <v>5</v>
      </c>
      <c r="F5" s="91">
        <v>6</v>
      </c>
      <c r="G5" s="49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1">
        <v>14</v>
      </c>
    </row>
    <row r="6" spans="1:14" ht="21" thickBot="1" x14ac:dyDescent="0.35">
      <c r="A6" s="33" t="s">
        <v>124</v>
      </c>
      <c r="B6" s="52"/>
      <c r="C6" s="92"/>
      <c r="D6" s="92"/>
      <c r="E6" s="92"/>
      <c r="F6" s="92"/>
      <c r="G6" s="53"/>
      <c r="H6" s="54"/>
      <c r="I6" s="54"/>
      <c r="J6" s="54"/>
      <c r="K6" s="54"/>
      <c r="L6" s="54"/>
      <c r="M6" s="54"/>
      <c r="N6" s="55"/>
    </row>
    <row r="7" spans="1:14" ht="20.25" x14ac:dyDescent="0.3">
      <c r="A7" s="56" t="s">
        <v>20</v>
      </c>
      <c r="B7" s="57" t="s">
        <v>19</v>
      </c>
      <c r="C7" s="93">
        <v>7</v>
      </c>
      <c r="D7" s="94">
        <v>9.5</v>
      </c>
      <c r="E7" s="95">
        <v>15</v>
      </c>
      <c r="F7" s="96">
        <v>17.5</v>
      </c>
      <c r="G7" s="58">
        <v>-53.333333333333336</v>
      </c>
      <c r="H7" s="59">
        <v>-45.714285714285715</v>
      </c>
      <c r="I7" s="60">
        <v>-53.333333333333336</v>
      </c>
      <c r="J7" s="59">
        <v>-48.18181818181818</v>
      </c>
      <c r="K7" s="60">
        <v>-53.333333333333336</v>
      </c>
      <c r="L7" s="59">
        <v>-48.18181818181818</v>
      </c>
      <c r="M7" s="60">
        <v>-53.333333333333336</v>
      </c>
      <c r="N7" s="61">
        <v>-48.18181818181818</v>
      </c>
    </row>
    <row r="8" spans="1:14" ht="20.25" x14ac:dyDescent="0.3">
      <c r="A8" s="98" t="s">
        <v>126</v>
      </c>
      <c r="B8" s="57" t="s">
        <v>19</v>
      </c>
      <c r="C8" s="93">
        <v>0.96666666666666667</v>
      </c>
      <c r="D8" s="94">
        <v>1.4666666666666666</v>
      </c>
      <c r="E8" s="95">
        <v>1.2375</v>
      </c>
      <c r="F8" s="96">
        <v>1.6375000000000002</v>
      </c>
      <c r="G8" s="58">
        <v>-21.885521885521889</v>
      </c>
      <c r="H8" s="59">
        <v>-10.432569974554722</v>
      </c>
      <c r="I8" s="60">
        <v>-27.499999999999996</v>
      </c>
      <c r="J8" s="59">
        <v>-11.409395973154362</v>
      </c>
      <c r="K8" s="60">
        <v>-26.890756302520995</v>
      </c>
      <c r="L8" s="59">
        <v>-13.442622950819677</v>
      </c>
      <c r="M8" s="60">
        <v>-7.9365079365079403</v>
      </c>
      <c r="N8" s="61">
        <v>5.705705705705685</v>
      </c>
    </row>
    <row r="9" spans="1:14" ht="20.25" x14ac:dyDescent="0.3">
      <c r="A9" s="98" t="s">
        <v>250</v>
      </c>
      <c r="B9" s="57" t="s">
        <v>19</v>
      </c>
      <c r="C9" s="93">
        <v>1.1666666666666667</v>
      </c>
      <c r="D9" s="94">
        <v>1.5666666666666667</v>
      </c>
      <c r="E9" s="95">
        <v>1.2333333333333334</v>
      </c>
      <c r="F9" s="96">
        <v>1.5333333333333332</v>
      </c>
      <c r="G9" s="58">
        <v>-5.4054054054054035</v>
      </c>
      <c r="H9" s="59">
        <v>2.1739130434782679</v>
      </c>
      <c r="I9" s="60">
        <v>-7.8947368421052531</v>
      </c>
      <c r="J9" s="59">
        <v>-2.0833333333333259</v>
      </c>
      <c r="K9" s="60">
        <v>-16.666666666666668</v>
      </c>
      <c r="L9" s="59">
        <v>-21.666666666666668</v>
      </c>
      <c r="M9" s="60">
        <v>-46.153846153846146</v>
      </c>
      <c r="N9" s="61">
        <v>-41.25</v>
      </c>
    </row>
    <row r="10" spans="1:14" ht="20.25" x14ac:dyDescent="0.3">
      <c r="A10" s="98" t="s">
        <v>21</v>
      </c>
      <c r="B10" s="57" t="s">
        <v>19</v>
      </c>
      <c r="C10" s="93">
        <v>1.25</v>
      </c>
      <c r="D10" s="94">
        <v>1.6472222222222221</v>
      </c>
      <c r="E10" s="95">
        <v>1.666666666666667</v>
      </c>
      <c r="F10" s="96">
        <v>2.1514814814814813</v>
      </c>
      <c r="G10" s="58">
        <v>-25.000000000000011</v>
      </c>
      <c r="H10" s="59">
        <v>-23.437768979170251</v>
      </c>
      <c r="I10" s="60">
        <v>-23.469387755102041</v>
      </c>
      <c r="J10" s="59">
        <v>-19.13636363636363</v>
      </c>
      <c r="K10" s="60">
        <v>-27.262931034482762</v>
      </c>
      <c r="L10" s="59">
        <v>-24.323634507401742</v>
      </c>
      <c r="M10" s="60">
        <v>-23.076923076923077</v>
      </c>
      <c r="N10" s="61">
        <v>-18.487972508591074</v>
      </c>
    </row>
    <row r="11" spans="1:14" ht="20.25" x14ac:dyDescent="0.3">
      <c r="A11" s="98" t="s">
        <v>251</v>
      </c>
      <c r="B11" s="57" t="s">
        <v>19</v>
      </c>
      <c r="C11" s="93">
        <v>1.83</v>
      </c>
      <c r="D11" s="94">
        <v>2.58</v>
      </c>
      <c r="E11" s="95">
        <v>1.9</v>
      </c>
      <c r="F11" s="96">
        <v>2.75</v>
      </c>
      <c r="G11" s="58">
        <v>-3.6842105263157814</v>
      </c>
      <c r="H11" s="59">
        <v>-6.181818181818179</v>
      </c>
      <c r="I11" s="60">
        <v>-3.6842105263157814</v>
      </c>
      <c r="J11" s="59">
        <v>-6.181818181818179</v>
      </c>
      <c r="K11" s="60">
        <v>-16.81818181818182</v>
      </c>
      <c r="L11" s="59">
        <v>-12.542372881355934</v>
      </c>
      <c r="M11" s="60">
        <v>-8.4999999999999964</v>
      </c>
      <c r="N11" s="61">
        <v>-20.615384615384613</v>
      </c>
    </row>
    <row r="12" spans="1:14" ht="20.25" x14ac:dyDescent="0.3">
      <c r="A12" s="98" t="s">
        <v>37</v>
      </c>
      <c r="B12" s="57" t="s">
        <v>33</v>
      </c>
      <c r="C12" s="93">
        <v>3.1875</v>
      </c>
      <c r="D12" s="94">
        <v>4.3812499999999996</v>
      </c>
      <c r="E12" s="95">
        <v>2.95</v>
      </c>
      <c r="F12" s="96">
        <v>4.05</v>
      </c>
      <c r="G12" s="58">
        <v>8.0508474576271123</v>
      </c>
      <c r="H12" s="59">
        <v>8.1790123456790091</v>
      </c>
      <c r="I12" s="60">
        <v>27.500000000000004</v>
      </c>
      <c r="J12" s="59">
        <v>26.992753623188388</v>
      </c>
      <c r="K12" s="60">
        <v>20.905172413793107</v>
      </c>
      <c r="L12" s="59">
        <v>19.587468982630266</v>
      </c>
      <c r="M12" s="60">
        <v>19.531250000000007</v>
      </c>
      <c r="N12" s="61">
        <v>17.705223880597</v>
      </c>
    </row>
    <row r="13" spans="1:14" ht="20.25" x14ac:dyDescent="0.3">
      <c r="A13" s="98" t="s">
        <v>22</v>
      </c>
      <c r="B13" s="57" t="s">
        <v>19</v>
      </c>
      <c r="C13" s="93">
        <v>0.93333333333333324</v>
      </c>
      <c r="D13" s="94">
        <v>1.0999999999999999</v>
      </c>
      <c r="E13" s="95">
        <v>1.0333333333333334</v>
      </c>
      <c r="F13" s="96">
        <v>1.3</v>
      </c>
      <c r="G13" s="58">
        <v>-9.6774193548387277</v>
      </c>
      <c r="H13" s="59">
        <v>-15.384615384615397</v>
      </c>
      <c r="I13" s="60">
        <v>-3.448275862068976</v>
      </c>
      <c r="J13" s="59">
        <v>-10.810810810810811</v>
      </c>
      <c r="K13" s="60">
        <v>-20.567375886524832</v>
      </c>
      <c r="L13" s="59">
        <v>-19.512195121951219</v>
      </c>
      <c r="M13" s="60">
        <v>-15.151515151515149</v>
      </c>
      <c r="N13" s="61">
        <v>-20.958083832335337</v>
      </c>
    </row>
    <row r="14" spans="1:14" ht="20.25" x14ac:dyDescent="0.3">
      <c r="A14" s="98" t="s">
        <v>247</v>
      </c>
      <c r="B14" s="57" t="s">
        <v>33</v>
      </c>
      <c r="C14" s="93">
        <v>1.2875000000000001</v>
      </c>
      <c r="D14" s="94">
        <v>1.90625</v>
      </c>
      <c r="E14" s="95">
        <v>1.2555555555555555</v>
      </c>
      <c r="F14" s="96">
        <v>1.8611111111111112</v>
      </c>
      <c r="G14" s="58">
        <v>2.5442477876106282</v>
      </c>
      <c r="H14" s="59">
        <v>2.4253731343283556</v>
      </c>
      <c r="I14" s="60">
        <v>-0.96153846153844114</v>
      </c>
      <c r="J14" s="59">
        <v>-8.9854111405835582</v>
      </c>
      <c r="K14" s="60">
        <v>-17.467948717948715</v>
      </c>
      <c r="L14" s="59">
        <v>-12.55733944954129</v>
      </c>
      <c r="M14" s="60">
        <v>-16.935483870967737</v>
      </c>
      <c r="N14" s="61">
        <v>-14.56582633053222</v>
      </c>
    </row>
    <row r="15" spans="1:14" ht="20.25" x14ac:dyDescent="0.3">
      <c r="A15" s="98" t="s">
        <v>23</v>
      </c>
      <c r="B15" s="57" t="s">
        <v>19</v>
      </c>
      <c r="C15" s="93">
        <v>1.6</v>
      </c>
      <c r="D15" s="94">
        <v>1.94</v>
      </c>
      <c r="E15" s="95">
        <v>1.6714285714285713</v>
      </c>
      <c r="F15" s="96">
        <v>2.0714285714285716</v>
      </c>
      <c r="G15" s="58">
        <v>-4.2735042735042592</v>
      </c>
      <c r="H15" s="59">
        <v>-6.3448275862069083</v>
      </c>
      <c r="I15" s="60">
        <v>-4.9504950495049584</v>
      </c>
      <c r="J15" s="59">
        <v>-11.145038167938944</v>
      </c>
      <c r="K15" s="60">
        <v>-5.882352941176463</v>
      </c>
      <c r="L15" s="59">
        <v>-9.7674418604651141</v>
      </c>
      <c r="M15" s="60">
        <v>4.0650406504065186</v>
      </c>
      <c r="N15" s="61">
        <v>5.5782312925169961</v>
      </c>
    </row>
    <row r="16" spans="1:14" ht="20.25" x14ac:dyDescent="0.3">
      <c r="A16" s="98" t="s">
        <v>253</v>
      </c>
      <c r="B16" s="57" t="s">
        <v>19</v>
      </c>
      <c r="C16" s="93">
        <v>2.25</v>
      </c>
      <c r="D16" s="94">
        <v>2.5</v>
      </c>
      <c r="E16" s="95">
        <v>2.1</v>
      </c>
      <c r="F16" s="96">
        <v>2.2999999999999998</v>
      </c>
      <c r="G16" s="58">
        <v>7.1428571428571379</v>
      </c>
      <c r="H16" s="59">
        <v>8.6956521739130519</v>
      </c>
      <c r="I16" s="60">
        <v>-4.2553191489361737</v>
      </c>
      <c r="J16" s="59">
        <v>-5.660377358490563</v>
      </c>
      <c r="K16" s="60">
        <v>-10</v>
      </c>
      <c r="L16" s="59">
        <v>-16.666666666666664</v>
      </c>
      <c r="M16" s="60">
        <v>-6.2499999999999964</v>
      </c>
      <c r="N16" s="61">
        <v>4.1666666666666705</v>
      </c>
    </row>
    <row r="17" spans="1:14" ht="20.25" x14ac:dyDescent="0.3">
      <c r="A17" s="98" t="s">
        <v>253</v>
      </c>
      <c r="B17" s="57" t="s">
        <v>31</v>
      </c>
      <c r="C17" s="93">
        <v>2.25</v>
      </c>
      <c r="D17" s="94">
        <v>2.5</v>
      </c>
      <c r="E17" s="95">
        <v>2.1</v>
      </c>
      <c r="F17" s="96">
        <v>2.2999999999999998</v>
      </c>
      <c r="G17" s="58">
        <v>7.1428571428571379</v>
      </c>
      <c r="H17" s="59">
        <v>8.6956521739130519</v>
      </c>
      <c r="I17" s="60">
        <v>-4.2553191489361737</v>
      </c>
      <c r="J17" s="59">
        <v>-5.660377358490563</v>
      </c>
      <c r="K17" s="60">
        <v>-10</v>
      </c>
      <c r="L17" s="59">
        <v>-16.666666666666664</v>
      </c>
      <c r="M17" s="60">
        <v>-6.2499999999999964</v>
      </c>
      <c r="N17" s="61">
        <v>4.1666666666666705</v>
      </c>
    </row>
    <row r="18" spans="1:14" ht="20.25" x14ac:dyDescent="0.3">
      <c r="A18" s="98" t="s">
        <v>25</v>
      </c>
      <c r="B18" s="57" t="s">
        <v>19</v>
      </c>
      <c r="C18" s="93">
        <v>2.5416666666666665</v>
      </c>
      <c r="D18" s="94">
        <v>3.4583333333333335</v>
      </c>
      <c r="E18" s="95">
        <v>3.2875000000000001</v>
      </c>
      <c r="F18" s="96">
        <v>4.1875</v>
      </c>
      <c r="G18" s="58">
        <v>-22.686945500633719</v>
      </c>
      <c r="H18" s="59">
        <v>-17.412935323383081</v>
      </c>
      <c r="I18" s="60">
        <v>-22.094508301404861</v>
      </c>
      <c r="J18" s="59">
        <v>-18.627450980392155</v>
      </c>
      <c r="K18" s="60">
        <v>-42.803563056727612</v>
      </c>
      <c r="L18" s="59">
        <v>-33.811802232854859</v>
      </c>
      <c r="M18" s="60">
        <v>-38.64942528735633</v>
      </c>
      <c r="N18" s="61">
        <v>-26.641414141414138</v>
      </c>
    </row>
    <row r="19" spans="1:14" ht="20.25" x14ac:dyDescent="0.3">
      <c r="A19" s="98" t="s">
        <v>26</v>
      </c>
      <c r="B19" s="57" t="s">
        <v>19</v>
      </c>
      <c r="C19" s="93">
        <v>3.12</v>
      </c>
      <c r="D19" s="94">
        <v>3.9799999999999995</v>
      </c>
      <c r="E19" s="95">
        <v>3.3600000000000003</v>
      </c>
      <c r="F19" s="96">
        <v>3.88</v>
      </c>
      <c r="G19" s="58">
        <v>-7.1428571428571477</v>
      </c>
      <c r="H19" s="59">
        <v>2.5773195876288568</v>
      </c>
      <c r="I19" s="60">
        <v>-5.4545454545454595</v>
      </c>
      <c r="J19" s="59">
        <v>-1.7283950617284023</v>
      </c>
      <c r="K19" s="60">
        <v>-4.4201312910284551</v>
      </c>
      <c r="L19" s="59">
        <v>5.132075471698105</v>
      </c>
      <c r="M19" s="60">
        <v>1.6286644951140152</v>
      </c>
      <c r="N19" s="61">
        <v>9.944751381215454</v>
      </c>
    </row>
    <row r="20" spans="1:14" ht="20.25" x14ac:dyDescent="0.3">
      <c r="A20" s="98" t="s">
        <v>38</v>
      </c>
      <c r="B20" s="57" t="s">
        <v>19</v>
      </c>
      <c r="C20" s="93">
        <v>5.3666666666666671</v>
      </c>
      <c r="D20" s="94">
        <v>6.7666666666666666</v>
      </c>
      <c r="E20" s="95">
        <v>5.3571428571428568</v>
      </c>
      <c r="F20" s="96">
        <v>6.5714285714285712</v>
      </c>
      <c r="G20" s="58">
        <v>0.17777777777779374</v>
      </c>
      <c r="H20" s="59">
        <v>2.9710144927536266</v>
      </c>
      <c r="I20" s="60">
        <v>-4.4510385756676554</v>
      </c>
      <c r="J20" s="59">
        <v>-1.4563106796116583</v>
      </c>
      <c r="K20" s="60">
        <v>-24.19962335216572</v>
      </c>
      <c r="L20" s="59">
        <v>-16.666666666666679</v>
      </c>
      <c r="M20" s="60">
        <v>-26.818181818181806</v>
      </c>
      <c r="N20" s="61">
        <v>-32.333333333333336</v>
      </c>
    </row>
    <row r="21" spans="1:14" ht="20.25" x14ac:dyDescent="0.3">
      <c r="A21" s="98" t="s">
        <v>39</v>
      </c>
      <c r="B21" s="57" t="s">
        <v>19</v>
      </c>
      <c r="C21" s="93">
        <v>3.7714285714285714</v>
      </c>
      <c r="D21" s="94">
        <v>4.6428571428571432</v>
      </c>
      <c r="E21" s="95">
        <v>3.9375</v>
      </c>
      <c r="F21" s="96">
        <v>4.78125</v>
      </c>
      <c r="G21" s="58">
        <v>-4.217687074829934</v>
      </c>
      <c r="H21" s="59">
        <v>-2.8944911297852394</v>
      </c>
      <c r="I21" s="60">
        <v>-24.571428571428573</v>
      </c>
      <c r="J21" s="59">
        <v>-27.777777777777775</v>
      </c>
      <c r="K21" s="60">
        <v>-34.814814814814817</v>
      </c>
      <c r="L21" s="59">
        <v>-32.291666666666657</v>
      </c>
      <c r="M21" s="60">
        <v>-39.897552646556633</v>
      </c>
      <c r="N21" s="61">
        <v>-37.258687258687253</v>
      </c>
    </row>
    <row r="22" spans="1:14" ht="20.25" x14ac:dyDescent="0.3">
      <c r="A22" s="98" t="s">
        <v>40</v>
      </c>
      <c r="B22" s="57" t="s">
        <v>19</v>
      </c>
      <c r="C22" s="93">
        <v>5.3</v>
      </c>
      <c r="D22" s="94">
        <v>6.5</v>
      </c>
      <c r="E22" s="95">
        <v>5</v>
      </c>
      <c r="F22" s="96">
        <v>6.1833333333333336</v>
      </c>
      <c r="G22" s="58">
        <v>5.9999999999999964</v>
      </c>
      <c r="H22" s="59">
        <v>5.12129380053908</v>
      </c>
      <c r="I22" s="60">
        <v>-1.8518518518518614</v>
      </c>
      <c r="J22" s="59">
        <v>-3.5608308605341277</v>
      </c>
      <c r="K22" s="60">
        <v>-23.465703971119133</v>
      </c>
      <c r="L22" s="59">
        <v>-18.75</v>
      </c>
      <c r="M22" s="60">
        <v>-18.461538461538467</v>
      </c>
      <c r="N22" s="61">
        <v>-35</v>
      </c>
    </row>
    <row r="23" spans="1:14" ht="20.25" x14ac:dyDescent="0.3">
      <c r="A23" s="62" t="s">
        <v>27</v>
      </c>
      <c r="B23" s="57" t="s">
        <v>19</v>
      </c>
      <c r="C23" s="93">
        <v>6.375</v>
      </c>
      <c r="D23" s="94">
        <v>7.4375</v>
      </c>
      <c r="E23" s="95">
        <v>6.3777777777777773</v>
      </c>
      <c r="F23" s="96">
        <v>7.2411111111111115</v>
      </c>
      <c r="G23" s="58">
        <v>-4.3554006968634006E-2</v>
      </c>
      <c r="H23" s="59">
        <v>2.7121374865735715</v>
      </c>
      <c r="I23" s="60">
        <v>3.4342888047593334</v>
      </c>
      <c r="J23" s="59">
        <v>5.9640652208326692</v>
      </c>
      <c r="K23" s="60">
        <v>1.0123239436619753</v>
      </c>
      <c r="L23" s="59">
        <v>2.7121374865735715</v>
      </c>
      <c r="M23" s="60">
        <v>1.0123239436619753</v>
      </c>
      <c r="N23" s="61">
        <v>2.7121374865735715</v>
      </c>
    </row>
    <row r="24" spans="1:14" ht="20.25" x14ac:dyDescent="0.3">
      <c r="A24" s="98" t="s">
        <v>28</v>
      </c>
      <c r="B24" s="57" t="s">
        <v>19</v>
      </c>
      <c r="C24" s="93">
        <v>2.8875000000000002</v>
      </c>
      <c r="D24" s="94">
        <v>3.5</v>
      </c>
      <c r="E24" s="95">
        <v>2.7600000000000002</v>
      </c>
      <c r="F24" s="96">
        <v>3.7869999999999999</v>
      </c>
      <c r="G24" s="58">
        <v>4.619565217391302</v>
      </c>
      <c r="H24" s="59">
        <v>-7.578558225508317</v>
      </c>
      <c r="I24" s="60">
        <v>18.534482758620697</v>
      </c>
      <c r="J24" s="59">
        <v>13.636363636363633</v>
      </c>
      <c r="K24" s="60">
        <v>16.346153846153868</v>
      </c>
      <c r="L24" s="59">
        <v>12.903225806451626</v>
      </c>
      <c r="M24" s="60">
        <v>26.152912621359214</v>
      </c>
      <c r="N24" s="61">
        <v>18.421052631578942</v>
      </c>
    </row>
    <row r="25" spans="1:14" ht="20.25" x14ac:dyDescent="0.3">
      <c r="A25" s="98" t="s">
        <v>29</v>
      </c>
      <c r="B25" s="57" t="s">
        <v>19</v>
      </c>
      <c r="C25" s="93">
        <v>3.2749999999999999</v>
      </c>
      <c r="D25" s="94">
        <v>4.0654166666666676</v>
      </c>
      <c r="E25" s="95">
        <v>2.71</v>
      </c>
      <c r="F25" s="96">
        <v>3.8106666666666671</v>
      </c>
      <c r="G25" s="58">
        <v>20.84870848708487</v>
      </c>
      <c r="H25" s="59">
        <v>6.685181945416387</v>
      </c>
      <c r="I25" s="60">
        <v>21.221468229487947</v>
      </c>
      <c r="J25" s="59">
        <v>12.221659919028371</v>
      </c>
      <c r="K25" s="60">
        <v>19.163129169193439</v>
      </c>
      <c r="L25" s="59">
        <v>7.2574971418520917</v>
      </c>
      <c r="M25" s="60">
        <v>1.1727688787185357</v>
      </c>
      <c r="N25" s="61">
        <v>2.8737113402061998</v>
      </c>
    </row>
    <row r="26" spans="1:14" ht="20.25" x14ac:dyDescent="0.3">
      <c r="A26" s="98" t="s">
        <v>159</v>
      </c>
      <c r="B26" s="57" t="s">
        <v>19</v>
      </c>
      <c r="C26" s="93">
        <v>4.6145833333333339</v>
      </c>
      <c r="D26" s="94">
        <v>5.3758333333333326</v>
      </c>
      <c r="E26" s="95">
        <v>4.1458333333333339</v>
      </c>
      <c r="F26" s="96">
        <v>5.2</v>
      </c>
      <c r="G26" s="58">
        <v>11.306532663316581</v>
      </c>
      <c r="H26" s="59">
        <v>3.3814102564102382</v>
      </c>
      <c r="I26" s="60">
        <v>26.875930805361453</v>
      </c>
      <c r="J26" s="59">
        <v>17.13118474807079</v>
      </c>
      <c r="K26" s="60">
        <v>11.530715005035256</v>
      </c>
      <c r="L26" s="59">
        <v>8.0750544479812323</v>
      </c>
      <c r="M26" s="60">
        <v>0.70928435027736236</v>
      </c>
      <c r="N26" s="61">
        <v>-0.4859236405707858</v>
      </c>
    </row>
    <row r="27" spans="1:14" ht="20.25" x14ac:dyDescent="0.3">
      <c r="A27" s="98" t="s">
        <v>41</v>
      </c>
      <c r="B27" s="57" t="s">
        <v>19</v>
      </c>
      <c r="C27" s="93">
        <v>3.25</v>
      </c>
      <c r="D27" s="94">
        <v>4</v>
      </c>
      <c r="E27" s="95">
        <v>4</v>
      </c>
      <c r="F27" s="96">
        <v>4.833333333333333</v>
      </c>
      <c r="G27" s="58">
        <v>-18.75</v>
      </c>
      <c r="H27" s="59">
        <v>-17.241379310344822</v>
      </c>
      <c r="I27" s="60">
        <v>-18.75</v>
      </c>
      <c r="J27" s="59">
        <v>-17.241379310344822</v>
      </c>
      <c r="K27" s="60">
        <v>3.916866506794566</v>
      </c>
      <c r="L27" s="59">
        <v>3.225806451612903</v>
      </c>
      <c r="M27" s="60">
        <v>-17.091836734693878</v>
      </c>
      <c r="N27" s="61">
        <v>-20</v>
      </c>
    </row>
    <row r="28" spans="1:14" ht="20.25" x14ac:dyDescent="0.3">
      <c r="A28" s="98" t="s">
        <v>259</v>
      </c>
      <c r="B28" s="57" t="s">
        <v>33</v>
      </c>
      <c r="C28" s="93">
        <v>1.75</v>
      </c>
      <c r="D28" s="94">
        <v>2.25</v>
      </c>
      <c r="E28" s="95">
        <v>1.5</v>
      </c>
      <c r="F28" s="96">
        <v>2.35</v>
      </c>
      <c r="G28" s="58">
        <v>16.666666666666664</v>
      </c>
      <c r="H28" s="59">
        <v>-4.2553191489361737</v>
      </c>
      <c r="I28" s="60">
        <v>9.3749999999999947</v>
      </c>
      <c r="J28" s="59">
        <v>-4.2553191489361737</v>
      </c>
      <c r="K28" s="60">
        <v>9.3749999999999947</v>
      </c>
      <c r="L28" s="59">
        <v>-10</v>
      </c>
      <c r="M28" s="60">
        <v>0</v>
      </c>
      <c r="N28" s="61">
        <v>-25</v>
      </c>
    </row>
    <row r="29" spans="1:14" ht="20.25" x14ac:dyDescent="0.3">
      <c r="A29" s="98" t="s">
        <v>30</v>
      </c>
      <c r="B29" s="57" t="s">
        <v>31</v>
      </c>
      <c r="C29" s="93">
        <v>1.48125</v>
      </c>
      <c r="D29" s="94">
        <v>1.85</v>
      </c>
      <c r="E29" s="95">
        <v>1.47</v>
      </c>
      <c r="F29" s="96">
        <v>1.98</v>
      </c>
      <c r="G29" s="58">
        <v>0.76530612244897833</v>
      </c>
      <c r="H29" s="59">
        <v>-6.5656565656565604</v>
      </c>
      <c r="I29" s="60">
        <v>1.4554794520547785</v>
      </c>
      <c r="J29" s="59">
        <v>0</v>
      </c>
      <c r="K29" s="60">
        <v>6.8442622950819736</v>
      </c>
      <c r="L29" s="59">
        <v>5.9895833333333171</v>
      </c>
      <c r="M29" s="60">
        <v>-2.3351648351648486</v>
      </c>
      <c r="N29" s="61">
        <v>-5.3977272727272751</v>
      </c>
    </row>
    <row r="30" spans="1:14" ht="20.25" x14ac:dyDescent="0.3">
      <c r="A30" s="98" t="s">
        <v>32</v>
      </c>
      <c r="B30" s="57" t="s">
        <v>33</v>
      </c>
      <c r="C30" s="93">
        <v>1.7483333333333335</v>
      </c>
      <c r="D30" s="94">
        <v>2.1975000000000002</v>
      </c>
      <c r="E30" s="95">
        <v>1.6556666666666664</v>
      </c>
      <c r="F30" s="96">
        <v>2.19</v>
      </c>
      <c r="G30" s="58">
        <v>5.5969398026978343</v>
      </c>
      <c r="H30" s="59">
        <v>0.3424657534246705</v>
      </c>
      <c r="I30" s="60">
        <v>3.7176191417836644</v>
      </c>
      <c r="J30" s="59">
        <v>2.2093023255814104</v>
      </c>
      <c r="K30" s="60">
        <v>4.5957215373458933</v>
      </c>
      <c r="L30" s="59">
        <v>5.0978260869565366</v>
      </c>
      <c r="M30" s="60">
        <v>11.622132891936641</v>
      </c>
      <c r="N30" s="61">
        <v>6.9054054054054266</v>
      </c>
    </row>
    <row r="31" spans="1:14" ht="20.25" x14ac:dyDescent="0.3">
      <c r="A31" s="98" t="s">
        <v>56</v>
      </c>
      <c r="B31" s="57" t="s">
        <v>19</v>
      </c>
      <c r="C31" s="93">
        <v>2.8000000000000003</v>
      </c>
      <c r="D31" s="94">
        <v>3.2833333333333332</v>
      </c>
      <c r="E31" s="95">
        <v>2.6750000000000003</v>
      </c>
      <c r="F31" s="96">
        <v>3.15</v>
      </c>
      <c r="G31" s="58">
        <v>4.6728971962616823</v>
      </c>
      <c r="H31" s="59">
        <v>4.2328042328042317</v>
      </c>
      <c r="I31" s="60">
        <v>17.757009345794383</v>
      </c>
      <c r="J31" s="59">
        <v>11.931818181818185</v>
      </c>
      <c r="K31" s="60">
        <v>11.191335740072198</v>
      </c>
      <c r="L31" s="59">
        <v>5.9139784946236187</v>
      </c>
      <c r="M31" s="60">
        <v>21.153846153846153</v>
      </c>
      <c r="N31" s="61">
        <v>10.26119402985074</v>
      </c>
    </row>
    <row r="32" spans="1:14" ht="20.25" x14ac:dyDescent="0.3">
      <c r="A32" s="98" t="s">
        <v>287</v>
      </c>
      <c r="B32" s="57" t="s">
        <v>19</v>
      </c>
      <c r="C32" s="93">
        <v>3</v>
      </c>
      <c r="D32" s="94">
        <v>4</v>
      </c>
      <c r="E32" s="95">
        <v>3</v>
      </c>
      <c r="F32" s="96">
        <v>4</v>
      </c>
      <c r="G32" s="58">
        <v>0</v>
      </c>
      <c r="H32" s="59">
        <v>0</v>
      </c>
      <c r="I32" s="60">
        <v>0</v>
      </c>
      <c r="J32" s="59">
        <v>0</v>
      </c>
      <c r="K32" s="60"/>
      <c r="L32" s="59"/>
      <c r="M32" s="60"/>
      <c r="N32" s="61"/>
    </row>
    <row r="33" spans="1:14" ht="20.25" x14ac:dyDescent="0.3">
      <c r="A33" s="98" t="s">
        <v>34</v>
      </c>
      <c r="B33" s="57" t="s">
        <v>19</v>
      </c>
      <c r="C33" s="93">
        <v>0.91666666666666663</v>
      </c>
      <c r="D33" s="94">
        <v>1.0333333333333332</v>
      </c>
      <c r="E33" s="95">
        <v>0.95000000000000007</v>
      </c>
      <c r="F33" s="96">
        <v>1.1089285714285715</v>
      </c>
      <c r="G33" s="58">
        <v>-3.5087719298245723</v>
      </c>
      <c r="H33" s="59">
        <v>-6.8169618894256727</v>
      </c>
      <c r="I33" s="60">
        <v>-1.0791366906474948</v>
      </c>
      <c r="J33" s="59">
        <v>-8.2840236686390476</v>
      </c>
      <c r="K33" s="60">
        <v>-11.823647294589179</v>
      </c>
      <c r="L33" s="59">
        <v>-14.358415121773922</v>
      </c>
      <c r="M33" s="60">
        <v>-19.456066945606697</v>
      </c>
      <c r="N33" s="61">
        <v>-25.684931506849324</v>
      </c>
    </row>
    <row r="34" spans="1:14" ht="21" thickBot="1" x14ac:dyDescent="0.35">
      <c r="A34" s="267" t="s">
        <v>165</v>
      </c>
      <c r="B34" s="268" t="s">
        <v>19</v>
      </c>
      <c r="C34" s="269">
        <v>0.65166666666666673</v>
      </c>
      <c r="D34" s="270">
        <v>0.89444444444444438</v>
      </c>
      <c r="E34" s="271">
        <v>0.65958333333333341</v>
      </c>
      <c r="F34" s="272">
        <v>0.90416666666666656</v>
      </c>
      <c r="G34" s="273">
        <v>-1.2002526847757444</v>
      </c>
      <c r="H34" s="274">
        <v>-1.0752688172042975</v>
      </c>
      <c r="I34" s="275">
        <v>-21.710526315789473</v>
      </c>
      <c r="J34" s="274">
        <v>-16.887905604719766</v>
      </c>
      <c r="K34" s="275">
        <v>-46.766507828454735</v>
      </c>
      <c r="L34" s="274">
        <v>-39.53051643192488</v>
      </c>
      <c r="M34" s="275">
        <v>-48.433893834487307</v>
      </c>
      <c r="N34" s="276">
        <v>-43.657042869641302</v>
      </c>
    </row>
    <row r="35" spans="1:14" ht="21" thickBot="1" x14ac:dyDescent="0.35">
      <c r="A35" s="33" t="s">
        <v>296</v>
      </c>
      <c r="B35" s="277"/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7"/>
      <c r="N35" s="278"/>
    </row>
    <row r="36" spans="1:14" ht="20.25" x14ac:dyDescent="0.3">
      <c r="A36" s="98" t="s">
        <v>263</v>
      </c>
      <c r="B36" s="57" t="s">
        <v>19</v>
      </c>
      <c r="C36" s="93">
        <v>4</v>
      </c>
      <c r="D36" s="94">
        <v>6.0714285714285712</v>
      </c>
      <c r="E36" s="95">
        <v>3.75</v>
      </c>
      <c r="F36" s="96">
        <v>5.25</v>
      </c>
      <c r="G36" s="58">
        <v>6.666666666666667</v>
      </c>
      <c r="H36" s="59">
        <v>15.646258503401356</v>
      </c>
      <c r="I36" s="60">
        <v>6.666666666666667</v>
      </c>
      <c r="J36" s="59">
        <v>24.542124542124537</v>
      </c>
      <c r="K36" s="60">
        <v>-1.7543859649122746</v>
      </c>
      <c r="L36" s="59">
        <v>14.864864864864863</v>
      </c>
      <c r="M36" s="60">
        <v>-26.315789473684216</v>
      </c>
      <c r="N36" s="61">
        <v>-5.5555555555555634</v>
      </c>
    </row>
    <row r="37" spans="1:14" ht="20.25" x14ac:dyDescent="0.3">
      <c r="A37" s="98" t="s">
        <v>260</v>
      </c>
      <c r="B37" s="57" t="s">
        <v>19</v>
      </c>
      <c r="C37" s="93">
        <v>10.571428571428571</v>
      </c>
      <c r="D37" s="94">
        <v>14.857142857142858</v>
      </c>
      <c r="E37" s="95">
        <v>8.4444444444444446</v>
      </c>
      <c r="F37" s="96">
        <v>12</v>
      </c>
      <c r="G37" s="58">
        <v>25.187969924812027</v>
      </c>
      <c r="H37" s="59">
        <v>23.809523809523814</v>
      </c>
      <c r="I37" s="60">
        <v>57.260920897284528</v>
      </c>
      <c r="J37" s="59">
        <v>18.331226295828071</v>
      </c>
      <c r="K37" s="60">
        <v>0.68027210884353495</v>
      </c>
      <c r="L37" s="59">
        <v>3.1746031746031758</v>
      </c>
      <c r="M37" s="60">
        <v>19.114688128772634</v>
      </c>
      <c r="N37" s="61">
        <v>17.680339462517686</v>
      </c>
    </row>
    <row r="38" spans="1:14" ht="20.25" x14ac:dyDescent="0.3">
      <c r="A38" s="98" t="s">
        <v>35</v>
      </c>
      <c r="B38" s="57" t="s">
        <v>19</v>
      </c>
      <c r="C38" s="93">
        <v>4.6749999999999998</v>
      </c>
      <c r="D38" s="94">
        <v>5.875</v>
      </c>
      <c r="E38" s="95">
        <v>5.24</v>
      </c>
      <c r="F38" s="96">
        <v>6.4</v>
      </c>
      <c r="G38" s="58">
        <v>-10.78244274809161</v>
      </c>
      <c r="H38" s="59">
        <v>-8.2031250000000053</v>
      </c>
      <c r="I38" s="60">
        <v>-7.2420634920634965</v>
      </c>
      <c r="J38" s="59">
        <v>-8.2031250000000053</v>
      </c>
      <c r="K38" s="60">
        <v>-5.5555555555555625</v>
      </c>
      <c r="L38" s="59">
        <v>-7.4803149606299284</v>
      </c>
      <c r="M38" s="60">
        <v>-8.5382895472330915</v>
      </c>
      <c r="N38" s="61">
        <v>-10.791757049891547</v>
      </c>
    </row>
    <row r="39" spans="1:14" ht="20.25" x14ac:dyDescent="0.3">
      <c r="A39" s="99" t="s">
        <v>158</v>
      </c>
      <c r="B39" s="57"/>
      <c r="C39" s="93"/>
      <c r="D39" s="94"/>
      <c r="E39" s="95"/>
      <c r="F39" s="96"/>
      <c r="G39" s="58"/>
      <c r="H39" s="59"/>
      <c r="I39" s="60"/>
      <c r="J39" s="59"/>
      <c r="K39" s="60"/>
      <c r="L39" s="59"/>
      <c r="M39" s="60"/>
      <c r="N39" s="61"/>
    </row>
    <row r="40" spans="1:14" ht="20.25" x14ac:dyDescent="0.3">
      <c r="A40" s="99" t="s">
        <v>288</v>
      </c>
      <c r="B40" s="57" t="s">
        <v>19</v>
      </c>
      <c r="C40" s="93">
        <v>3.7777777777777781</v>
      </c>
      <c r="D40" s="94">
        <v>4.6655555555555557</v>
      </c>
      <c r="E40" s="95">
        <v>3.8</v>
      </c>
      <c r="F40" s="96">
        <v>4.3149999999999995</v>
      </c>
      <c r="G40" s="58">
        <v>-0.58479532163741321</v>
      </c>
      <c r="H40" s="59">
        <v>8.1241148448564591</v>
      </c>
      <c r="I40" s="60"/>
      <c r="J40" s="59"/>
      <c r="K40" s="60"/>
      <c r="L40" s="59"/>
      <c r="M40" s="60"/>
      <c r="N40" s="61"/>
    </row>
    <row r="41" spans="1:14" ht="20.25" x14ac:dyDescent="0.3">
      <c r="A41" s="99" t="s">
        <v>162</v>
      </c>
      <c r="B41" s="57" t="s">
        <v>19</v>
      </c>
      <c r="C41" s="93">
        <v>5</v>
      </c>
      <c r="D41" s="94">
        <v>6.33</v>
      </c>
      <c r="E41" s="95">
        <v>4.5</v>
      </c>
      <c r="F41" s="96">
        <v>5.831666666666667</v>
      </c>
      <c r="G41" s="58">
        <v>11.111111111111111</v>
      </c>
      <c r="H41" s="59">
        <v>8.5452986567590692</v>
      </c>
      <c r="I41" s="60">
        <v>11.111111111111111</v>
      </c>
      <c r="J41" s="59">
        <v>8.5452986567590692</v>
      </c>
      <c r="K41" s="60">
        <v>25</v>
      </c>
      <c r="L41" s="59">
        <v>29.506706069561282</v>
      </c>
      <c r="M41" s="60">
        <v>36.363636363636367</v>
      </c>
      <c r="N41" s="61">
        <v>29.506706069561282</v>
      </c>
    </row>
    <row r="42" spans="1:14" ht="20.25" x14ac:dyDescent="0.3">
      <c r="A42" s="99" t="s">
        <v>258</v>
      </c>
      <c r="B42" s="57" t="s">
        <v>19</v>
      </c>
      <c r="C42" s="93">
        <v>3.3333333333333335</v>
      </c>
      <c r="D42" s="94">
        <v>5.666666666666667</v>
      </c>
      <c r="E42" s="95">
        <v>3.666666666666667</v>
      </c>
      <c r="F42" s="96">
        <v>5.166666666666667</v>
      </c>
      <c r="G42" s="58">
        <v>-9.0909090909090935</v>
      </c>
      <c r="H42" s="59">
        <v>9.67741935483871</v>
      </c>
      <c r="I42" s="60">
        <v>-16.666666666666664</v>
      </c>
      <c r="J42" s="59">
        <v>21.428571428571427</v>
      </c>
      <c r="K42" s="60">
        <v>-4.7619047619047574</v>
      </c>
      <c r="L42" s="59">
        <v>38.77551020408162</v>
      </c>
      <c r="M42" s="60">
        <v>-4.7619047619047574</v>
      </c>
      <c r="N42" s="61">
        <v>38.77551020408162</v>
      </c>
    </row>
    <row r="43" spans="1:14" ht="20.25" x14ac:dyDescent="0.3">
      <c r="A43" s="99" t="s">
        <v>163</v>
      </c>
      <c r="B43" s="57" t="s">
        <v>19</v>
      </c>
      <c r="C43" s="93">
        <v>5</v>
      </c>
      <c r="D43" s="94">
        <v>6.33</v>
      </c>
      <c r="E43" s="95">
        <v>5</v>
      </c>
      <c r="F43" s="96">
        <v>6.33</v>
      </c>
      <c r="G43" s="58">
        <v>0</v>
      </c>
      <c r="H43" s="59">
        <v>0</v>
      </c>
      <c r="I43" s="60">
        <v>0</v>
      </c>
      <c r="J43" s="59">
        <v>0</v>
      </c>
      <c r="K43" s="60">
        <v>16.279069767441865</v>
      </c>
      <c r="L43" s="59">
        <v>22.555663117134561</v>
      </c>
      <c r="M43" s="60">
        <v>25</v>
      </c>
      <c r="N43" s="61">
        <v>0</v>
      </c>
    </row>
    <row r="44" spans="1:14" ht="20.25" x14ac:dyDescent="0.3">
      <c r="A44" s="99" t="s">
        <v>161</v>
      </c>
      <c r="B44" s="57" t="s">
        <v>19</v>
      </c>
      <c r="C44" s="93">
        <v>4.166666666666667</v>
      </c>
      <c r="D44" s="94">
        <v>5.9983333333333331</v>
      </c>
      <c r="E44" s="95">
        <v>4.166666666666667</v>
      </c>
      <c r="F44" s="96">
        <v>5.9983333333333331</v>
      </c>
      <c r="G44" s="58">
        <v>0</v>
      </c>
      <c r="H44" s="59">
        <v>0</v>
      </c>
      <c r="I44" s="60">
        <v>13.636363636363635</v>
      </c>
      <c r="J44" s="59">
        <v>9.0936647468929994</v>
      </c>
      <c r="K44" s="60">
        <v>13.636363636363635</v>
      </c>
      <c r="L44" s="59">
        <v>9.0936647468929994</v>
      </c>
      <c r="M44" s="60">
        <v>31.578947368421051</v>
      </c>
      <c r="N44" s="61">
        <v>9.0936647468929994</v>
      </c>
    </row>
    <row r="45" spans="1:14" ht="20.25" x14ac:dyDescent="0.3">
      <c r="A45" s="99" t="s">
        <v>160</v>
      </c>
      <c r="B45" s="57" t="s">
        <v>19</v>
      </c>
      <c r="C45" s="93">
        <v>4.166666666666667</v>
      </c>
      <c r="D45" s="94">
        <v>6.33</v>
      </c>
      <c r="E45" s="95">
        <v>4.1111111111111116</v>
      </c>
      <c r="F45" s="96">
        <v>5.9977777777777774</v>
      </c>
      <c r="G45" s="58">
        <v>1.3513513513513464</v>
      </c>
      <c r="H45" s="59">
        <v>5.5390885513153094</v>
      </c>
      <c r="I45" s="60">
        <v>10.294117647058822</v>
      </c>
      <c r="J45" s="59">
        <v>11.749705766967439</v>
      </c>
      <c r="K45" s="60">
        <v>4.602510460251052</v>
      </c>
      <c r="L45" s="59">
        <v>15.125795695665358</v>
      </c>
      <c r="M45" s="60">
        <v>9.1941471937104229</v>
      </c>
      <c r="N45" s="61">
        <v>15.125795695665358</v>
      </c>
    </row>
    <row r="46" spans="1:14" ht="20.25" x14ac:dyDescent="0.3">
      <c r="A46" s="99" t="s">
        <v>157</v>
      </c>
      <c r="B46" s="57" t="s">
        <v>19</v>
      </c>
      <c r="C46" s="93">
        <v>3.3333333333333335</v>
      </c>
      <c r="D46" s="94">
        <v>6.666666666666667</v>
      </c>
      <c r="E46" s="95">
        <v>3.3333333333333335</v>
      </c>
      <c r="F46" s="96">
        <v>5.666666666666667</v>
      </c>
      <c r="G46" s="58">
        <v>0</v>
      </c>
      <c r="H46" s="59">
        <v>17.647058823529409</v>
      </c>
      <c r="I46" s="60">
        <v>25.000000000000011</v>
      </c>
      <c r="J46" s="59">
        <v>25.000000000000011</v>
      </c>
      <c r="K46" s="60">
        <v>25.000000000000011</v>
      </c>
      <c r="L46" s="59">
        <v>25.000000000000011</v>
      </c>
      <c r="M46" s="60">
        <v>25.000000000000011</v>
      </c>
      <c r="N46" s="61">
        <v>25.000000000000011</v>
      </c>
    </row>
    <row r="47" spans="1:14" ht="20.25" x14ac:dyDescent="0.3">
      <c r="A47" s="99" t="s">
        <v>164</v>
      </c>
      <c r="B47" s="57" t="s">
        <v>19</v>
      </c>
      <c r="C47" s="93">
        <v>5</v>
      </c>
      <c r="D47" s="94">
        <v>6.66</v>
      </c>
      <c r="E47" s="95">
        <v>4.5</v>
      </c>
      <c r="F47" s="96">
        <v>6.33</v>
      </c>
      <c r="G47" s="58">
        <v>11.111111111111111</v>
      </c>
      <c r="H47" s="59">
        <v>5.2132701421800958</v>
      </c>
      <c r="I47" s="60">
        <v>13.744075829383895</v>
      </c>
      <c r="J47" s="59">
        <v>9.8858792795270247</v>
      </c>
      <c r="K47" s="60">
        <v>15.562403697996929</v>
      </c>
      <c r="L47" s="59">
        <v>16.460713453019356</v>
      </c>
      <c r="M47" s="60">
        <v>21.163166397415178</v>
      </c>
      <c r="N47" s="61">
        <v>17.820497700200498</v>
      </c>
    </row>
    <row r="48" spans="1:14" ht="20.25" x14ac:dyDescent="0.3">
      <c r="A48" s="98" t="s">
        <v>254</v>
      </c>
      <c r="B48" s="57" t="s">
        <v>19</v>
      </c>
      <c r="C48" s="93">
        <v>12.571428571428571</v>
      </c>
      <c r="D48" s="94">
        <v>16.142857142857142</v>
      </c>
      <c r="E48" s="95">
        <v>13.875</v>
      </c>
      <c r="F48" s="96">
        <v>17.875</v>
      </c>
      <c r="G48" s="58">
        <v>-9.3951093951093974</v>
      </c>
      <c r="H48" s="59">
        <v>-9.690309690309693</v>
      </c>
      <c r="I48" s="60">
        <v>-26.05042016806723</v>
      </c>
      <c r="J48" s="59">
        <v>-22.203098106712567</v>
      </c>
      <c r="K48" s="60">
        <v>-40.490278951817416</v>
      </c>
      <c r="L48" s="59">
        <v>-32.738095238095241</v>
      </c>
      <c r="M48" s="60">
        <v>-56.146179401993358</v>
      </c>
      <c r="N48" s="61">
        <v>-50.833937635968098</v>
      </c>
    </row>
    <row r="49" spans="1:14" ht="20.25" x14ac:dyDescent="0.3">
      <c r="A49" s="98" t="s">
        <v>261</v>
      </c>
      <c r="B49" s="57" t="s">
        <v>19</v>
      </c>
      <c r="C49" s="93">
        <v>4.4000000000000004</v>
      </c>
      <c r="D49" s="94">
        <v>6.6</v>
      </c>
      <c r="E49" s="95">
        <v>4.916666666666667</v>
      </c>
      <c r="F49" s="96">
        <v>6.666666666666667</v>
      </c>
      <c r="G49" s="58">
        <v>-10.508474576271185</v>
      </c>
      <c r="H49" s="59">
        <v>-1.0000000000000098</v>
      </c>
      <c r="I49" s="60">
        <v>-26.666666666666661</v>
      </c>
      <c r="J49" s="59">
        <v>-12.000000000000005</v>
      </c>
      <c r="K49" s="60">
        <v>-37.142857142857139</v>
      </c>
      <c r="L49" s="59">
        <v>-26.666666666666671</v>
      </c>
      <c r="M49" s="60"/>
      <c r="N49" s="61"/>
    </row>
    <row r="50" spans="1:14" ht="20.25" x14ac:dyDescent="0.3">
      <c r="A50" s="98" t="s">
        <v>94</v>
      </c>
      <c r="B50" s="57" t="s">
        <v>19</v>
      </c>
      <c r="C50" s="93">
        <v>5.666666666666667</v>
      </c>
      <c r="D50" s="94">
        <v>7.666666666666667</v>
      </c>
      <c r="E50" s="95">
        <v>5.75</v>
      </c>
      <c r="F50" s="96">
        <v>7.25</v>
      </c>
      <c r="G50" s="58">
        <v>-1.4492753623188355</v>
      </c>
      <c r="H50" s="59">
        <v>5.7471264367816133</v>
      </c>
      <c r="I50" s="60">
        <v>-24.444444444444439</v>
      </c>
      <c r="J50" s="59">
        <v>-23.333333333333332</v>
      </c>
      <c r="K50" s="60">
        <v>-71.666666666666657</v>
      </c>
      <c r="L50" s="59">
        <v>-65.151515151515156</v>
      </c>
      <c r="M50" s="60"/>
      <c r="N50" s="61"/>
    </row>
    <row r="51" spans="1:14" ht="20.25" x14ac:dyDescent="0.3">
      <c r="A51" s="98" t="s">
        <v>97</v>
      </c>
      <c r="B51" s="57" t="s">
        <v>19</v>
      </c>
      <c r="C51" s="93">
        <v>4.3</v>
      </c>
      <c r="D51" s="94">
        <v>6.2</v>
      </c>
      <c r="E51" s="95">
        <v>4.0666666666666664</v>
      </c>
      <c r="F51" s="96">
        <v>5.3999999999999995</v>
      </c>
      <c r="G51" s="58">
        <v>5.7377049180327884</v>
      </c>
      <c r="H51" s="59">
        <v>14.814814814814831</v>
      </c>
      <c r="I51" s="60">
        <v>-18.095238095238098</v>
      </c>
      <c r="J51" s="59">
        <v>-14.482758620689653</v>
      </c>
      <c r="K51" s="60">
        <v>-49.411764705882355</v>
      </c>
      <c r="L51" s="59">
        <v>-43.636363636363633</v>
      </c>
      <c r="M51" s="60"/>
      <c r="N51" s="61"/>
    </row>
    <row r="52" spans="1:14" ht="20.25" x14ac:dyDescent="0.3">
      <c r="A52" s="98" t="s">
        <v>59</v>
      </c>
      <c r="B52" s="57" t="s">
        <v>19</v>
      </c>
      <c r="C52" s="93">
        <v>7.5</v>
      </c>
      <c r="D52" s="94">
        <v>9.3125</v>
      </c>
      <c r="E52" s="95">
        <v>6.15</v>
      </c>
      <c r="F52" s="96">
        <v>9.4499999999999993</v>
      </c>
      <c r="G52" s="58">
        <v>21.951219512195113</v>
      </c>
      <c r="H52" s="59">
        <v>-1.4550264550264476</v>
      </c>
      <c r="I52" s="60">
        <v>21.951219512195113</v>
      </c>
      <c r="J52" s="59">
        <v>14.969135802469141</v>
      </c>
      <c r="K52" s="60">
        <v>34.146341463414636</v>
      </c>
      <c r="L52" s="59">
        <v>29.667721518987346</v>
      </c>
      <c r="M52" s="60">
        <v>58.82352941176471</v>
      </c>
      <c r="N52" s="61">
        <v>35.181451612903217</v>
      </c>
    </row>
    <row r="53" spans="1:14" ht="21" thickBot="1" x14ac:dyDescent="0.35">
      <c r="A53" s="63" t="s">
        <v>108</v>
      </c>
      <c r="B53" s="97" t="s">
        <v>19</v>
      </c>
      <c r="C53" s="93">
        <v>4.6428571428571432</v>
      </c>
      <c r="D53" s="94">
        <v>5.4614285714285709</v>
      </c>
      <c r="E53" s="95">
        <v>5.2142857142857144</v>
      </c>
      <c r="F53" s="96">
        <v>6.2285714285714286</v>
      </c>
      <c r="G53" s="58">
        <v>-10.958904109589037</v>
      </c>
      <c r="H53" s="59">
        <v>-12.316513761467899</v>
      </c>
      <c r="I53" s="60">
        <v>-7.6660826743690444</v>
      </c>
      <c r="J53" s="59">
        <v>-4.7425249169435322</v>
      </c>
      <c r="K53" s="60">
        <v>-48.412698412698404</v>
      </c>
      <c r="L53" s="59">
        <v>-50.350649350649356</v>
      </c>
      <c r="M53" s="60"/>
      <c r="N53" s="61"/>
    </row>
    <row r="54" spans="1:14" ht="21" thickBot="1" x14ac:dyDescent="0.35">
      <c r="A54" s="33" t="s">
        <v>154</v>
      </c>
      <c r="B54" s="277"/>
      <c r="C54" s="277"/>
      <c r="D54" s="277"/>
      <c r="E54" s="277"/>
      <c r="F54" s="277"/>
      <c r="G54" s="277"/>
      <c r="H54" s="277"/>
      <c r="I54" s="277"/>
      <c r="J54" s="277"/>
      <c r="K54" s="277"/>
      <c r="L54" s="277"/>
      <c r="M54" s="277"/>
      <c r="N54" s="278"/>
    </row>
    <row r="55" spans="1:14" ht="20.25" x14ac:dyDescent="0.3">
      <c r="A55" s="98" t="s">
        <v>36</v>
      </c>
      <c r="B55" s="57" t="s">
        <v>19</v>
      </c>
      <c r="C55" s="93">
        <v>11</v>
      </c>
      <c r="D55" s="94">
        <v>13</v>
      </c>
      <c r="E55" s="95">
        <v>11</v>
      </c>
      <c r="F55" s="96">
        <v>13</v>
      </c>
      <c r="G55" s="58">
        <v>0</v>
      </c>
      <c r="H55" s="59">
        <v>0</v>
      </c>
      <c r="I55" s="60">
        <v>0</v>
      </c>
      <c r="J55" s="59">
        <v>0</v>
      </c>
      <c r="K55" s="60">
        <v>0</v>
      </c>
      <c r="L55" s="59">
        <v>0</v>
      </c>
      <c r="M55" s="60">
        <v>-10</v>
      </c>
      <c r="N55" s="61">
        <v>0</v>
      </c>
    </row>
    <row r="56" spans="1:14" ht="20.25" x14ac:dyDescent="0.3">
      <c r="A56" s="64" t="s">
        <v>38</v>
      </c>
      <c r="B56" s="97" t="s">
        <v>19</v>
      </c>
      <c r="C56" s="93">
        <v>5.5</v>
      </c>
      <c r="D56" s="94">
        <v>6</v>
      </c>
      <c r="E56" s="95">
        <v>6.2333333333333334</v>
      </c>
      <c r="F56" s="96">
        <v>7.5333333333333341</v>
      </c>
      <c r="G56" s="58">
        <v>-11.764705882352942</v>
      </c>
      <c r="H56" s="59">
        <v>-20.353982300884965</v>
      </c>
      <c r="I56" s="60">
        <v>-15.384615384615385</v>
      </c>
      <c r="J56" s="59">
        <v>-16.666666666666668</v>
      </c>
      <c r="K56" s="60">
        <v>-28.75647668393783</v>
      </c>
      <c r="L56" s="59">
        <v>-31.192660550458722</v>
      </c>
      <c r="M56" s="60">
        <v>-30.526315789473685</v>
      </c>
      <c r="N56" s="61">
        <v>-33.333333333333329</v>
      </c>
    </row>
    <row r="57" spans="1:14" ht="21" thickBot="1" x14ac:dyDescent="0.35">
      <c r="A57" s="64" t="s">
        <v>40</v>
      </c>
      <c r="B57" s="97" t="s">
        <v>19</v>
      </c>
      <c r="C57" s="93">
        <v>7.666666666666667</v>
      </c>
      <c r="D57" s="94">
        <v>8.1333333333333329</v>
      </c>
      <c r="E57" s="95">
        <v>5.9666666666666659</v>
      </c>
      <c r="F57" s="96">
        <v>7.8666666666666671</v>
      </c>
      <c r="G57" s="58">
        <v>28.491620111731862</v>
      </c>
      <c r="H57" s="59">
        <v>3.3898305084745637</v>
      </c>
      <c r="I57" s="60">
        <v>9.5238095238095273</v>
      </c>
      <c r="J57" s="59">
        <v>6.0869565217391202</v>
      </c>
      <c r="K57" s="60">
        <v>2.2222222222222263</v>
      </c>
      <c r="L57" s="59">
        <v>-4.3137254901960835</v>
      </c>
      <c r="M57" s="60">
        <v>-6.5040650406503948</v>
      </c>
      <c r="N57" s="61">
        <v>-7.5757575757575886</v>
      </c>
    </row>
    <row r="58" spans="1:14" ht="21" thickBot="1" x14ac:dyDescent="0.35">
      <c r="A58" s="33" t="s">
        <v>125</v>
      </c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8"/>
    </row>
    <row r="59" spans="1:14" ht="20.25" x14ac:dyDescent="0.3">
      <c r="A59" s="64" t="s">
        <v>42</v>
      </c>
      <c r="B59" s="97" t="s">
        <v>33</v>
      </c>
      <c r="C59" s="93">
        <v>4.6857142857142851</v>
      </c>
      <c r="D59" s="94">
        <v>6.0285714285714294</v>
      </c>
      <c r="E59" s="95">
        <v>4.6624999999999996</v>
      </c>
      <c r="F59" s="96">
        <v>6.0250000000000004</v>
      </c>
      <c r="G59" s="58">
        <v>0.4978935273841375</v>
      </c>
      <c r="H59" s="59">
        <v>5.9276822762307099E-2</v>
      </c>
      <c r="I59" s="60">
        <v>-3.3873343151693733</v>
      </c>
      <c r="J59" s="59">
        <v>-5.8035714285714217</v>
      </c>
      <c r="K59" s="60">
        <v>-2.6064005278785971</v>
      </c>
      <c r="L59" s="59">
        <v>-2.5904077968709833</v>
      </c>
      <c r="M59" s="60">
        <v>-5.7471264367816079</v>
      </c>
      <c r="N59" s="61">
        <v>-6.6371681415929098</v>
      </c>
    </row>
    <row r="60" spans="1:14" ht="20.25" x14ac:dyDescent="0.3">
      <c r="A60" s="64" t="s">
        <v>43</v>
      </c>
      <c r="B60" s="97" t="s">
        <v>19</v>
      </c>
      <c r="C60" s="93">
        <v>1.7999999999999998</v>
      </c>
      <c r="D60" s="94">
        <v>2.5999999999999996</v>
      </c>
      <c r="E60" s="95">
        <v>1.73</v>
      </c>
      <c r="F60" s="96">
        <v>2.31</v>
      </c>
      <c r="G60" s="58">
        <v>4.0462427745664646</v>
      </c>
      <c r="H60" s="59">
        <v>12.554112554112537</v>
      </c>
      <c r="I60" s="60">
        <v>-1.8181818181818239</v>
      </c>
      <c r="J60" s="59">
        <v>10.377358490565998</v>
      </c>
      <c r="K60" s="60">
        <v>-10.000000000000009</v>
      </c>
      <c r="L60" s="59">
        <v>4.838709677419323</v>
      </c>
      <c r="M60" s="60">
        <v>-13.36898395721925</v>
      </c>
      <c r="N60" s="61">
        <v>-13.333333333333359</v>
      </c>
    </row>
    <row r="61" spans="1:14" ht="20.25" x14ac:dyDescent="0.3">
      <c r="A61" s="64" t="s">
        <v>44</v>
      </c>
      <c r="B61" s="97" t="s">
        <v>19</v>
      </c>
      <c r="C61" s="93">
        <v>3.5877777777777777</v>
      </c>
      <c r="D61" s="94">
        <v>4.3777777777777773</v>
      </c>
      <c r="E61" s="95">
        <v>3.5132222222222227</v>
      </c>
      <c r="F61" s="96">
        <v>4.4622222222222216</v>
      </c>
      <c r="G61" s="58">
        <v>2.1221417502134643</v>
      </c>
      <c r="H61" s="59">
        <v>-1.8924302788844598</v>
      </c>
      <c r="I61" s="60">
        <v>2.4851620274859352</v>
      </c>
      <c r="J61" s="59">
        <v>-3.2820286226280735</v>
      </c>
      <c r="K61" s="60">
        <v>-9.9645120405576684</v>
      </c>
      <c r="L61" s="59">
        <v>-11.170321787251497</v>
      </c>
      <c r="M61" s="60">
        <v>-10.883164673413068</v>
      </c>
      <c r="N61" s="61">
        <v>-10.273279352226723</v>
      </c>
    </row>
    <row r="62" spans="1:14" ht="20.25" x14ac:dyDescent="0.3">
      <c r="A62" s="64" t="s">
        <v>45</v>
      </c>
      <c r="B62" s="97" t="s">
        <v>19</v>
      </c>
      <c r="C62" s="93">
        <v>5.0625</v>
      </c>
      <c r="D62" s="94">
        <v>6.55</v>
      </c>
      <c r="E62" s="95">
        <v>5.0428571428571427</v>
      </c>
      <c r="F62" s="96">
        <v>5.9285714285714288</v>
      </c>
      <c r="G62" s="58">
        <v>0.3895184135977367</v>
      </c>
      <c r="H62" s="59">
        <v>10.481927710843365</v>
      </c>
      <c r="I62" s="60">
        <v>2.7173913043478208</v>
      </c>
      <c r="J62" s="59">
        <v>9.1666666666666625</v>
      </c>
      <c r="K62" s="60">
        <v>-13.829787234042554</v>
      </c>
      <c r="L62" s="59">
        <v>-5.4151624548736459</v>
      </c>
      <c r="M62" s="60">
        <v>-19</v>
      </c>
      <c r="N62" s="61">
        <v>-10.884353741496607</v>
      </c>
    </row>
    <row r="63" spans="1:14" ht="20.25" x14ac:dyDescent="0.3">
      <c r="A63" s="64" t="s">
        <v>46</v>
      </c>
      <c r="B63" s="97" t="s">
        <v>19</v>
      </c>
      <c r="C63" s="93">
        <v>6.9749999999999996</v>
      </c>
      <c r="D63" s="94">
        <v>8.125</v>
      </c>
      <c r="E63" s="95">
        <v>7.0900000000000007</v>
      </c>
      <c r="F63" s="96">
        <v>8.1900000000000013</v>
      </c>
      <c r="G63" s="58">
        <v>-1.6220028208744866</v>
      </c>
      <c r="H63" s="59">
        <v>-0.79365079365080926</v>
      </c>
      <c r="I63" s="60">
        <v>-1.0638297872340452</v>
      </c>
      <c r="J63" s="59">
        <v>-1.1557177615571852</v>
      </c>
      <c r="K63" s="60">
        <v>0.95394736842104622</v>
      </c>
      <c r="L63" s="59">
        <v>-1.1338495575221301</v>
      </c>
      <c r="M63" s="60">
        <v>-2.674418604651172</v>
      </c>
      <c r="N63" s="61">
        <v>-3.0172413793103496</v>
      </c>
    </row>
    <row r="64" spans="1:14" ht="20.25" x14ac:dyDescent="0.3">
      <c r="A64" s="64" t="s">
        <v>47</v>
      </c>
      <c r="B64" s="97" t="s">
        <v>19</v>
      </c>
      <c r="C64" s="93">
        <v>5.7043067226890756</v>
      </c>
      <c r="D64" s="94">
        <v>7.4974789915966387</v>
      </c>
      <c r="E64" s="95">
        <v>5.74344537815126</v>
      </c>
      <c r="F64" s="96">
        <v>7.377983193277311</v>
      </c>
      <c r="G64" s="58">
        <v>-0.68144907603844307</v>
      </c>
      <c r="H64" s="59">
        <v>1.6196268707715427</v>
      </c>
      <c r="I64" s="60">
        <v>-1.877348944781726</v>
      </c>
      <c r="J64" s="59">
        <v>1.6196268707715427</v>
      </c>
      <c r="K64" s="60">
        <v>-2.618288404606337</v>
      </c>
      <c r="L64" s="59">
        <v>0.2338810985262505</v>
      </c>
      <c r="M64" s="60">
        <v>-2.4616827652271045</v>
      </c>
      <c r="N64" s="61">
        <v>-1.1753412181704019</v>
      </c>
    </row>
    <row r="65" spans="1:14" ht="20.25" x14ac:dyDescent="0.3">
      <c r="A65" s="64" t="s">
        <v>35</v>
      </c>
      <c r="B65" s="97" t="s">
        <v>19</v>
      </c>
      <c r="C65" s="93">
        <v>6.8333333333333339</v>
      </c>
      <c r="D65" s="94">
        <v>7.6166666666666654</v>
      </c>
      <c r="E65" s="95">
        <v>6.2809523809523808</v>
      </c>
      <c r="F65" s="96">
        <v>7.2261904761904754</v>
      </c>
      <c r="G65" s="58">
        <v>8.7945413191812101</v>
      </c>
      <c r="H65" s="59">
        <v>5.403624382207572</v>
      </c>
      <c r="I65" s="60">
        <v>5.9040590405904263</v>
      </c>
      <c r="J65" s="59">
        <v>3.3602584814216234</v>
      </c>
      <c r="K65" s="60">
        <v>-0.40485829959512731</v>
      </c>
      <c r="L65" s="59">
        <v>-3.9579684763572924</v>
      </c>
      <c r="M65" s="60">
        <v>3.0150753768844107</v>
      </c>
      <c r="N65" s="61">
        <v>-6.1601642710472291</v>
      </c>
    </row>
    <row r="66" spans="1:14" ht="20.25" x14ac:dyDescent="0.3">
      <c r="A66" s="64" t="s">
        <v>49</v>
      </c>
      <c r="B66" s="97" t="s">
        <v>19</v>
      </c>
      <c r="C66" s="93">
        <v>6.7142857142857144</v>
      </c>
      <c r="D66" s="94">
        <v>8.7857142857142865</v>
      </c>
      <c r="E66" s="95">
        <v>7.35</v>
      </c>
      <c r="F66" s="96">
        <v>9.1624999999999996</v>
      </c>
      <c r="G66" s="58">
        <v>-8.6491739552963978</v>
      </c>
      <c r="H66" s="59">
        <v>-4.1122588189436637</v>
      </c>
      <c r="I66" s="60">
        <v>-10.921582563373603</v>
      </c>
      <c r="J66" s="59">
        <v>-4.7619047619047494</v>
      </c>
      <c r="K66" s="60">
        <v>-14.648910411622271</v>
      </c>
      <c r="L66" s="59">
        <v>-2.1393210749646316</v>
      </c>
      <c r="M66" s="60">
        <v>-8.3820662768031138</v>
      </c>
      <c r="N66" s="61">
        <v>4.5918367346938815</v>
      </c>
    </row>
    <row r="67" spans="1:14" ht="20.25" x14ac:dyDescent="0.3">
      <c r="A67" s="64" t="s">
        <v>261</v>
      </c>
      <c r="B67" s="57" t="s">
        <v>19</v>
      </c>
      <c r="C67" s="93">
        <v>7.75</v>
      </c>
      <c r="D67" s="94">
        <v>10.25</v>
      </c>
      <c r="E67" s="95">
        <v>7.1599999999999993</v>
      </c>
      <c r="F67" s="96">
        <v>10.78</v>
      </c>
      <c r="G67" s="58">
        <v>8.2402234636871619</v>
      </c>
      <c r="H67" s="59">
        <v>-4.9165120593691967</v>
      </c>
      <c r="I67" s="60">
        <v>1.528384279475989</v>
      </c>
      <c r="J67" s="59">
        <v>12.844036697247699</v>
      </c>
      <c r="K67" s="60">
        <v>-2.0537124802527602</v>
      </c>
      <c r="L67" s="59">
        <v>11.564625850340136</v>
      </c>
      <c r="M67" s="60">
        <v>7.0195627157652405</v>
      </c>
      <c r="N67" s="61">
        <v>17.142857142857142</v>
      </c>
    </row>
    <row r="68" spans="1:14" ht="20.25" x14ac:dyDescent="0.3">
      <c r="A68" s="64" t="s">
        <v>255</v>
      </c>
      <c r="B68" s="97" t="s">
        <v>19</v>
      </c>
      <c r="C68" s="93">
        <v>6.2</v>
      </c>
      <c r="D68" s="94">
        <v>7.6</v>
      </c>
      <c r="E68" s="95">
        <v>5.75</v>
      </c>
      <c r="F68" s="96">
        <v>6.95</v>
      </c>
      <c r="G68" s="58">
        <v>7.8260869565217428</v>
      </c>
      <c r="H68" s="59">
        <v>9.3525179856115024</v>
      </c>
      <c r="I68" s="60">
        <v>1.4018691588785144</v>
      </c>
      <c r="J68" s="59">
        <v>4.3137254901960755</v>
      </c>
      <c r="K68" s="60">
        <v>-0.79999999999999727</v>
      </c>
      <c r="L68" s="59">
        <v>2.4719101123595415</v>
      </c>
      <c r="M68" s="60">
        <v>-11.004784688995203</v>
      </c>
      <c r="N68" s="61">
        <v>-8.2494969818913511</v>
      </c>
    </row>
    <row r="69" spans="1:14" ht="20.25" x14ac:dyDescent="0.3">
      <c r="A69" s="64" t="s">
        <v>50</v>
      </c>
      <c r="B69" s="97" t="s">
        <v>19</v>
      </c>
      <c r="C69" s="93">
        <v>5.5750000000000002</v>
      </c>
      <c r="D69" s="94">
        <v>6.625</v>
      </c>
      <c r="E69" s="95">
        <v>5.45</v>
      </c>
      <c r="F69" s="96">
        <v>6.4799999999999995</v>
      </c>
      <c r="G69" s="58">
        <v>2.2935779816513757</v>
      </c>
      <c r="H69" s="59">
        <v>2.2376543209876614</v>
      </c>
      <c r="I69" s="60">
        <v>-0.80071174377224064</v>
      </c>
      <c r="J69" s="59">
        <v>2.2376543209876614</v>
      </c>
      <c r="K69" s="60">
        <v>3.2407407407407542</v>
      </c>
      <c r="L69" s="59">
        <v>2.9307909604519748</v>
      </c>
      <c r="M69" s="60">
        <v>1.5688259109311931</v>
      </c>
      <c r="N69" s="61">
        <v>1.4030612244897978</v>
      </c>
    </row>
    <row r="70" spans="1:14" ht="20.25" x14ac:dyDescent="0.3">
      <c r="A70" s="64" t="s">
        <v>60</v>
      </c>
      <c r="B70" s="97" t="s">
        <v>19</v>
      </c>
      <c r="C70" s="93">
        <v>5.5166666666666666</v>
      </c>
      <c r="D70" s="94">
        <v>7.5</v>
      </c>
      <c r="E70" s="95">
        <v>6.0374999999999996</v>
      </c>
      <c r="F70" s="96">
        <v>7.375</v>
      </c>
      <c r="G70" s="58">
        <v>-8.6266390614216668</v>
      </c>
      <c r="H70" s="59">
        <v>1.6949152542372881</v>
      </c>
      <c r="I70" s="60">
        <v>-8.0555555555555554</v>
      </c>
      <c r="J70" s="59">
        <v>3.9603960396039586</v>
      </c>
      <c r="K70" s="60">
        <v>-24.77272727272727</v>
      </c>
      <c r="L70" s="59">
        <v>-14.285714285714285</v>
      </c>
      <c r="M70" s="60">
        <v>-31.041666666666668</v>
      </c>
      <c r="N70" s="61">
        <v>-22.077922077922079</v>
      </c>
    </row>
    <row r="71" spans="1:14" ht="21" thickBot="1" x14ac:dyDescent="0.35">
      <c r="A71" s="100" t="s">
        <v>51</v>
      </c>
      <c r="B71" s="279" t="s">
        <v>19</v>
      </c>
      <c r="C71" s="280">
        <v>9.0361111111111114</v>
      </c>
      <c r="D71" s="281">
        <v>10.125</v>
      </c>
      <c r="E71" s="282">
        <v>9.6974603174603171</v>
      </c>
      <c r="F71" s="283">
        <v>10.854285714285714</v>
      </c>
      <c r="G71" s="284">
        <v>-6.8198186401283207</v>
      </c>
      <c r="H71" s="285">
        <v>-6.7188733877336118</v>
      </c>
      <c r="I71" s="286">
        <v>-17.968618660689266</v>
      </c>
      <c r="J71" s="285">
        <v>-24.42149788504603</v>
      </c>
      <c r="K71" s="286">
        <v>-24.313634248487663</v>
      </c>
      <c r="L71" s="285">
        <v>-29.589707927677335</v>
      </c>
      <c r="M71" s="286">
        <v>-19.231405870668723</v>
      </c>
      <c r="N71" s="287">
        <v>-30.187698369267817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showGridLines="0" showZeros="0" zoomScale="90" zoomScaleNormal="90" workbookViewId="0">
      <selection activeCell="H47" sqref="H47"/>
    </sheetView>
  </sheetViews>
  <sheetFormatPr defaultRowHeight="18" x14ac:dyDescent="0.25"/>
  <cols>
    <col min="1" max="1" width="17.42578125" style="9" customWidth="1"/>
    <col min="2" max="2" width="4.1406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19" ht="18.75" thickBot="1" x14ac:dyDescent="0.3"/>
    <row r="2" spans="1:19" ht="18.75" thickBot="1" x14ac:dyDescent="0.3">
      <c r="A2" s="145" t="s">
        <v>6</v>
      </c>
      <c r="B2" s="146"/>
      <c r="C2" s="147"/>
      <c r="D2" s="261" t="s">
        <v>53</v>
      </c>
      <c r="E2" s="148"/>
      <c r="F2" s="149" t="s">
        <v>256</v>
      </c>
      <c r="G2" s="148"/>
      <c r="H2" s="148" t="s">
        <v>169</v>
      </c>
      <c r="I2" s="148"/>
      <c r="J2" s="149" t="s">
        <v>128</v>
      </c>
      <c r="K2" s="148"/>
      <c r="L2" s="148" t="s">
        <v>166</v>
      </c>
      <c r="M2" s="148"/>
      <c r="N2" s="149" t="s">
        <v>257</v>
      </c>
      <c r="O2" s="148"/>
      <c r="P2" s="149" t="s">
        <v>262</v>
      </c>
      <c r="Q2" s="148"/>
      <c r="R2" s="149" t="s">
        <v>249</v>
      </c>
      <c r="S2" s="150"/>
    </row>
    <row r="3" spans="1:19" x14ac:dyDescent="0.25">
      <c r="A3" s="151" t="s">
        <v>54</v>
      </c>
      <c r="B3" s="152"/>
      <c r="C3" s="153"/>
      <c r="D3" s="154">
        <v>44034</v>
      </c>
      <c r="E3" s="154"/>
      <c r="F3" s="154">
        <v>44034</v>
      </c>
      <c r="G3" s="154"/>
      <c r="H3" s="154">
        <v>44033</v>
      </c>
      <c r="I3" s="154"/>
      <c r="J3" s="154">
        <v>44034</v>
      </c>
      <c r="K3" s="154"/>
      <c r="L3" s="154">
        <v>44033</v>
      </c>
      <c r="M3" s="154"/>
      <c r="N3" s="154">
        <v>44034</v>
      </c>
      <c r="O3" s="154"/>
      <c r="P3" s="154">
        <v>44033</v>
      </c>
      <c r="Q3" s="154"/>
      <c r="R3" s="154">
        <v>44034</v>
      </c>
      <c r="S3" s="155"/>
    </row>
    <row r="4" spans="1:19" ht="18.75" thickBot="1" x14ac:dyDescent="0.3">
      <c r="A4" s="156" t="s">
        <v>57</v>
      </c>
      <c r="B4" s="157"/>
      <c r="C4" s="158" t="s">
        <v>16</v>
      </c>
      <c r="D4" s="159" t="s">
        <v>18</v>
      </c>
      <c r="E4" s="160" t="s">
        <v>17</v>
      </c>
      <c r="F4" s="161" t="s">
        <v>18</v>
      </c>
      <c r="G4" s="160" t="s">
        <v>17</v>
      </c>
      <c r="H4" s="161" t="s">
        <v>18</v>
      </c>
      <c r="I4" s="160" t="s">
        <v>17</v>
      </c>
      <c r="J4" s="161" t="s">
        <v>18</v>
      </c>
      <c r="K4" s="160" t="s">
        <v>17</v>
      </c>
      <c r="L4" s="161" t="s">
        <v>18</v>
      </c>
      <c r="M4" s="160" t="s">
        <v>17</v>
      </c>
      <c r="N4" s="161" t="s">
        <v>18</v>
      </c>
      <c r="O4" s="160" t="s">
        <v>17</v>
      </c>
      <c r="P4" s="161" t="s">
        <v>18</v>
      </c>
      <c r="Q4" s="160" t="s">
        <v>17</v>
      </c>
      <c r="R4" s="161" t="s">
        <v>18</v>
      </c>
      <c r="S4" s="162" t="s">
        <v>17</v>
      </c>
    </row>
    <row r="5" spans="1:19" ht="18.75" thickBot="1" x14ac:dyDescent="0.3">
      <c r="A5" s="163" t="s">
        <v>55</v>
      </c>
      <c r="B5" s="164"/>
      <c r="C5" s="16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7"/>
    </row>
    <row r="6" spans="1:19" x14ac:dyDescent="0.25">
      <c r="A6" s="168" t="s">
        <v>126</v>
      </c>
      <c r="B6" s="169"/>
      <c r="C6" s="170" t="s">
        <v>19</v>
      </c>
      <c r="D6" s="171">
        <v>0.6</v>
      </c>
      <c r="E6" s="172">
        <v>1</v>
      </c>
      <c r="F6" s="173">
        <v>1</v>
      </c>
      <c r="G6" s="174">
        <v>1.2</v>
      </c>
      <c r="H6" s="175"/>
      <c r="I6" s="176"/>
      <c r="J6" s="173">
        <v>0.7</v>
      </c>
      <c r="K6" s="174">
        <v>1.4</v>
      </c>
      <c r="L6" s="175">
        <v>1.5</v>
      </c>
      <c r="M6" s="176">
        <v>2</v>
      </c>
      <c r="N6" s="173">
        <v>1</v>
      </c>
      <c r="O6" s="174">
        <v>2</v>
      </c>
      <c r="P6" s="173">
        <v>1</v>
      </c>
      <c r="Q6" s="174">
        <v>1.2</v>
      </c>
      <c r="R6" s="173"/>
      <c r="S6" s="182"/>
    </row>
    <row r="7" spans="1:19" x14ac:dyDescent="0.25">
      <c r="A7" s="177" t="s">
        <v>250</v>
      </c>
      <c r="B7" s="178"/>
      <c r="C7" s="179" t="s">
        <v>19</v>
      </c>
      <c r="D7" s="180"/>
      <c r="E7" s="181"/>
      <c r="F7" s="173"/>
      <c r="G7" s="174"/>
      <c r="H7" s="173">
        <v>1.3</v>
      </c>
      <c r="I7" s="174">
        <v>1.5</v>
      </c>
      <c r="J7" s="173">
        <v>1.2</v>
      </c>
      <c r="K7" s="174">
        <v>2</v>
      </c>
      <c r="L7" s="173"/>
      <c r="M7" s="174"/>
      <c r="N7" s="173"/>
      <c r="O7" s="174"/>
      <c r="P7" s="173">
        <v>1</v>
      </c>
      <c r="Q7" s="174">
        <v>1.2</v>
      </c>
      <c r="R7" s="173"/>
      <c r="S7" s="182"/>
    </row>
    <row r="8" spans="1:19" x14ac:dyDescent="0.25">
      <c r="A8" s="183"/>
      <c r="B8" s="184"/>
      <c r="C8" s="179" t="s">
        <v>31</v>
      </c>
      <c r="D8" s="180">
        <v>1.5</v>
      </c>
      <c r="E8" s="181">
        <v>2.5</v>
      </c>
      <c r="F8" s="173"/>
      <c r="G8" s="174"/>
      <c r="H8" s="173"/>
      <c r="I8" s="174"/>
      <c r="J8" s="173"/>
      <c r="K8" s="174"/>
      <c r="L8" s="173"/>
      <c r="M8" s="174"/>
      <c r="N8" s="173"/>
      <c r="O8" s="174"/>
      <c r="P8" s="173"/>
      <c r="Q8" s="174"/>
      <c r="R8" s="173">
        <v>1.2</v>
      </c>
      <c r="S8" s="182">
        <v>1.2</v>
      </c>
    </row>
    <row r="9" spans="1:19" x14ac:dyDescent="0.25">
      <c r="A9" s="177" t="s">
        <v>21</v>
      </c>
      <c r="B9" s="178"/>
      <c r="C9" s="179" t="s">
        <v>19</v>
      </c>
      <c r="D9" s="180">
        <v>0.8</v>
      </c>
      <c r="E9" s="181">
        <v>1.1499999999999999</v>
      </c>
      <c r="F9" s="173">
        <v>1.5</v>
      </c>
      <c r="G9" s="174">
        <v>2</v>
      </c>
      <c r="H9" s="173">
        <v>1.5</v>
      </c>
      <c r="I9" s="174">
        <v>2</v>
      </c>
      <c r="J9" s="173">
        <v>1.2</v>
      </c>
      <c r="K9" s="174">
        <v>1.7333333333333334</v>
      </c>
      <c r="L9" s="173">
        <v>1.5</v>
      </c>
      <c r="M9" s="174">
        <v>2</v>
      </c>
      <c r="N9" s="173">
        <v>1.8</v>
      </c>
      <c r="O9" s="174">
        <v>2.2000000000000002</v>
      </c>
      <c r="P9" s="173">
        <v>1</v>
      </c>
      <c r="Q9" s="174">
        <v>1</v>
      </c>
      <c r="R9" s="173"/>
      <c r="S9" s="182"/>
    </row>
    <row r="10" spans="1:19" x14ac:dyDescent="0.25">
      <c r="A10" s="183" t="s">
        <v>251</v>
      </c>
      <c r="B10" s="184"/>
      <c r="C10" s="179" t="s">
        <v>19</v>
      </c>
      <c r="D10" s="180">
        <v>2</v>
      </c>
      <c r="E10" s="181">
        <v>3.5</v>
      </c>
      <c r="F10" s="173"/>
      <c r="G10" s="174"/>
      <c r="H10" s="173"/>
      <c r="I10" s="174"/>
      <c r="J10" s="173"/>
      <c r="K10" s="174"/>
      <c r="L10" s="173"/>
      <c r="M10" s="174"/>
      <c r="N10" s="173"/>
      <c r="O10" s="174"/>
      <c r="P10" s="173"/>
      <c r="Q10" s="174"/>
      <c r="R10" s="173">
        <v>1.66</v>
      </c>
      <c r="S10" s="182">
        <v>1.66</v>
      </c>
    </row>
    <row r="11" spans="1:19" x14ac:dyDescent="0.25">
      <c r="A11" s="183" t="s">
        <v>37</v>
      </c>
      <c r="B11" s="184"/>
      <c r="C11" s="179" t="s">
        <v>33</v>
      </c>
      <c r="D11" s="180">
        <v>3</v>
      </c>
      <c r="E11" s="181">
        <v>4.75</v>
      </c>
      <c r="F11" s="173">
        <v>2</v>
      </c>
      <c r="G11" s="174">
        <v>2.5</v>
      </c>
      <c r="H11" s="173">
        <v>1</v>
      </c>
      <c r="I11" s="174">
        <v>4</v>
      </c>
      <c r="J11" s="173">
        <v>2.5</v>
      </c>
      <c r="K11" s="174">
        <v>5</v>
      </c>
      <c r="L11" s="173">
        <v>4.5</v>
      </c>
      <c r="M11" s="174">
        <v>4.8</v>
      </c>
      <c r="N11" s="173">
        <v>3</v>
      </c>
      <c r="O11" s="174">
        <v>4</v>
      </c>
      <c r="P11" s="173">
        <v>3.5</v>
      </c>
      <c r="Q11" s="174">
        <v>4</v>
      </c>
      <c r="R11" s="173">
        <v>6</v>
      </c>
      <c r="S11" s="182">
        <v>6</v>
      </c>
    </row>
    <row r="12" spans="1:19" x14ac:dyDescent="0.25">
      <c r="A12" s="183" t="s">
        <v>22</v>
      </c>
      <c r="B12" s="184"/>
      <c r="C12" s="179" t="s">
        <v>19</v>
      </c>
      <c r="D12" s="180">
        <v>0.4</v>
      </c>
      <c r="E12" s="181">
        <v>0.6</v>
      </c>
      <c r="F12" s="173"/>
      <c r="G12" s="174"/>
      <c r="H12" s="173"/>
      <c r="I12" s="174"/>
      <c r="J12" s="173">
        <v>0.6</v>
      </c>
      <c r="K12" s="174">
        <v>0.9</v>
      </c>
      <c r="L12" s="173"/>
      <c r="M12" s="174"/>
      <c r="N12" s="173"/>
      <c r="O12" s="174"/>
      <c r="P12" s="173"/>
      <c r="Q12" s="174"/>
      <c r="R12" s="173">
        <v>1.8</v>
      </c>
      <c r="S12" s="182">
        <v>1.8</v>
      </c>
    </row>
    <row r="13" spans="1:19" x14ac:dyDescent="0.25">
      <c r="A13" s="183" t="s">
        <v>247</v>
      </c>
      <c r="B13" s="184"/>
      <c r="C13" s="179" t="s">
        <v>33</v>
      </c>
      <c r="D13" s="180">
        <v>1.3</v>
      </c>
      <c r="E13" s="181">
        <v>1.75</v>
      </c>
      <c r="F13" s="173">
        <v>1.5</v>
      </c>
      <c r="G13" s="174">
        <v>2</v>
      </c>
      <c r="H13" s="173">
        <v>1.5</v>
      </c>
      <c r="I13" s="174">
        <v>2</v>
      </c>
      <c r="J13" s="173">
        <v>0.5</v>
      </c>
      <c r="K13" s="174">
        <v>2</v>
      </c>
      <c r="L13" s="173">
        <v>1.5</v>
      </c>
      <c r="M13" s="174">
        <v>2</v>
      </c>
      <c r="N13" s="173">
        <v>1.5</v>
      </c>
      <c r="O13" s="174">
        <v>2</v>
      </c>
      <c r="P13" s="173">
        <v>1</v>
      </c>
      <c r="Q13" s="174">
        <v>1</v>
      </c>
      <c r="R13" s="173">
        <v>1.5</v>
      </c>
      <c r="S13" s="182">
        <v>2.5</v>
      </c>
    </row>
    <row r="14" spans="1:19" x14ac:dyDescent="0.25">
      <c r="A14" s="183" t="s">
        <v>23</v>
      </c>
      <c r="B14" s="184"/>
      <c r="C14" s="179" t="s">
        <v>19</v>
      </c>
      <c r="D14" s="180">
        <v>1.5</v>
      </c>
      <c r="E14" s="181">
        <v>1.8</v>
      </c>
      <c r="F14" s="173">
        <v>1.2</v>
      </c>
      <c r="G14" s="174">
        <v>1.5</v>
      </c>
      <c r="H14" s="173"/>
      <c r="I14" s="174"/>
      <c r="J14" s="173">
        <v>1.8</v>
      </c>
      <c r="K14" s="174">
        <v>2.2000000000000002</v>
      </c>
      <c r="L14" s="173">
        <v>1.7</v>
      </c>
      <c r="M14" s="174">
        <v>2.2000000000000002</v>
      </c>
      <c r="N14" s="173"/>
      <c r="O14" s="174"/>
      <c r="P14" s="173">
        <v>1.8</v>
      </c>
      <c r="Q14" s="174">
        <v>2</v>
      </c>
      <c r="R14" s="173"/>
      <c r="S14" s="182"/>
    </row>
    <row r="15" spans="1:19" x14ac:dyDescent="0.25">
      <c r="A15" s="177" t="s">
        <v>253</v>
      </c>
      <c r="B15" s="178"/>
      <c r="C15" s="179" t="s">
        <v>19</v>
      </c>
      <c r="D15" s="180"/>
      <c r="E15" s="181"/>
      <c r="F15" s="173"/>
      <c r="G15" s="174"/>
      <c r="H15" s="173">
        <v>2.2999999999999998</v>
      </c>
      <c r="I15" s="174">
        <v>2.5</v>
      </c>
      <c r="J15" s="173"/>
      <c r="K15" s="174"/>
      <c r="L15" s="173"/>
      <c r="M15" s="174"/>
      <c r="N15" s="173">
        <v>2.2000000000000002</v>
      </c>
      <c r="O15" s="174">
        <v>2.5</v>
      </c>
      <c r="P15" s="173"/>
      <c r="Q15" s="174"/>
      <c r="R15" s="173"/>
      <c r="S15" s="182"/>
    </row>
    <row r="16" spans="1:19" x14ac:dyDescent="0.25">
      <c r="A16" s="183"/>
      <c r="B16" s="184"/>
      <c r="C16" s="179" t="s">
        <v>31</v>
      </c>
      <c r="D16" s="180">
        <v>1.5</v>
      </c>
      <c r="E16" s="181">
        <v>2</v>
      </c>
      <c r="F16" s="173"/>
      <c r="G16" s="174"/>
      <c r="H16" s="173"/>
      <c r="I16" s="174"/>
      <c r="J16" s="173"/>
      <c r="K16" s="174"/>
      <c r="L16" s="173">
        <v>2</v>
      </c>
      <c r="M16" s="174">
        <v>3</v>
      </c>
      <c r="N16" s="173"/>
      <c r="O16" s="174"/>
      <c r="P16" s="173"/>
      <c r="Q16" s="174"/>
      <c r="R16" s="173">
        <v>2</v>
      </c>
      <c r="S16" s="182">
        <v>2</v>
      </c>
    </row>
    <row r="17" spans="1:19" x14ac:dyDescent="0.25">
      <c r="A17" s="183" t="s">
        <v>25</v>
      </c>
      <c r="B17" s="184"/>
      <c r="C17" s="179" t="s">
        <v>19</v>
      </c>
      <c r="D17" s="180">
        <v>1.75</v>
      </c>
      <c r="E17" s="181">
        <v>2.75</v>
      </c>
      <c r="F17" s="173">
        <v>2.5</v>
      </c>
      <c r="G17" s="174">
        <v>3</v>
      </c>
      <c r="H17" s="173">
        <v>2</v>
      </c>
      <c r="I17" s="174">
        <v>4</v>
      </c>
      <c r="J17" s="173"/>
      <c r="K17" s="174"/>
      <c r="L17" s="173"/>
      <c r="M17" s="174"/>
      <c r="N17" s="173">
        <v>3</v>
      </c>
      <c r="O17" s="174">
        <v>4.5</v>
      </c>
      <c r="P17" s="173">
        <v>2.5</v>
      </c>
      <c r="Q17" s="174">
        <v>3</v>
      </c>
      <c r="R17" s="173">
        <v>3.5</v>
      </c>
      <c r="S17" s="182">
        <v>3.5</v>
      </c>
    </row>
    <row r="18" spans="1:19" x14ac:dyDescent="0.25">
      <c r="A18" s="183" t="s">
        <v>26</v>
      </c>
      <c r="B18" s="184"/>
      <c r="C18" s="179" t="s">
        <v>19</v>
      </c>
      <c r="D18" s="180">
        <v>2.5</v>
      </c>
      <c r="E18" s="181">
        <v>3.3</v>
      </c>
      <c r="F18" s="173"/>
      <c r="G18" s="174"/>
      <c r="H18" s="173"/>
      <c r="I18" s="174"/>
      <c r="J18" s="173">
        <v>2</v>
      </c>
      <c r="K18" s="174">
        <v>2.7</v>
      </c>
      <c r="L18" s="173">
        <v>3.6</v>
      </c>
      <c r="M18" s="174">
        <v>4.4000000000000004</v>
      </c>
      <c r="N18" s="173"/>
      <c r="O18" s="174"/>
      <c r="P18" s="173">
        <v>2.5</v>
      </c>
      <c r="Q18" s="174">
        <v>3.5</v>
      </c>
      <c r="R18" s="173">
        <v>5</v>
      </c>
      <c r="S18" s="182">
        <v>6</v>
      </c>
    </row>
    <row r="19" spans="1:19" x14ac:dyDescent="0.25">
      <c r="A19" s="183" t="s">
        <v>38</v>
      </c>
      <c r="B19" s="184"/>
      <c r="C19" s="179" t="s">
        <v>19</v>
      </c>
      <c r="D19" s="180">
        <v>3.5</v>
      </c>
      <c r="E19" s="181">
        <v>7</v>
      </c>
      <c r="F19" s="173">
        <v>5.5</v>
      </c>
      <c r="G19" s="174">
        <v>6</v>
      </c>
      <c r="H19" s="173">
        <v>5.4</v>
      </c>
      <c r="I19" s="174">
        <v>6</v>
      </c>
      <c r="J19" s="173">
        <v>5</v>
      </c>
      <c r="K19" s="174">
        <v>7</v>
      </c>
      <c r="L19" s="173">
        <v>6.8</v>
      </c>
      <c r="M19" s="174">
        <v>7.6</v>
      </c>
      <c r="N19" s="173"/>
      <c r="O19" s="174"/>
      <c r="P19" s="173">
        <v>6</v>
      </c>
      <c r="Q19" s="174">
        <v>7</v>
      </c>
      <c r="R19" s="173"/>
      <c r="S19" s="182"/>
    </row>
    <row r="20" spans="1:19" x14ac:dyDescent="0.25">
      <c r="A20" s="183" t="s">
        <v>39</v>
      </c>
      <c r="B20" s="184"/>
      <c r="C20" s="179" t="s">
        <v>19</v>
      </c>
      <c r="D20" s="180">
        <v>2</v>
      </c>
      <c r="E20" s="181">
        <v>4</v>
      </c>
      <c r="F20" s="173">
        <v>5</v>
      </c>
      <c r="G20" s="174">
        <v>5.5</v>
      </c>
      <c r="H20" s="173">
        <v>3</v>
      </c>
      <c r="I20" s="174">
        <v>3</v>
      </c>
      <c r="J20" s="173">
        <v>3</v>
      </c>
      <c r="K20" s="174">
        <v>4</v>
      </c>
      <c r="L20" s="173">
        <v>4.4000000000000004</v>
      </c>
      <c r="M20" s="174">
        <v>5</v>
      </c>
      <c r="N20" s="173"/>
      <c r="O20" s="174"/>
      <c r="P20" s="173">
        <v>3</v>
      </c>
      <c r="Q20" s="174">
        <v>5</v>
      </c>
      <c r="R20" s="173">
        <v>6</v>
      </c>
      <c r="S20" s="182">
        <v>6</v>
      </c>
    </row>
    <row r="21" spans="1:19" x14ac:dyDescent="0.25">
      <c r="A21" s="183" t="s">
        <v>40</v>
      </c>
      <c r="B21" s="184"/>
      <c r="C21" s="179" t="s">
        <v>19</v>
      </c>
      <c r="D21" s="180">
        <v>3.5</v>
      </c>
      <c r="E21" s="181">
        <v>7</v>
      </c>
      <c r="F21" s="173">
        <v>5</v>
      </c>
      <c r="G21" s="174">
        <v>5.5</v>
      </c>
      <c r="H21" s="173">
        <v>5</v>
      </c>
      <c r="I21" s="174">
        <v>5</v>
      </c>
      <c r="J21" s="173"/>
      <c r="K21" s="174"/>
      <c r="L21" s="173">
        <v>7</v>
      </c>
      <c r="M21" s="174">
        <v>8</v>
      </c>
      <c r="N21" s="173"/>
      <c r="O21" s="174"/>
      <c r="P21" s="173">
        <v>6</v>
      </c>
      <c r="Q21" s="174">
        <v>7</v>
      </c>
      <c r="R21" s="173"/>
      <c r="S21" s="182"/>
    </row>
    <row r="22" spans="1:19" x14ac:dyDescent="0.25">
      <c r="A22" s="183" t="s">
        <v>28</v>
      </c>
      <c r="B22" s="184"/>
      <c r="C22" s="179" t="s">
        <v>19</v>
      </c>
      <c r="D22" s="180">
        <v>3</v>
      </c>
      <c r="E22" s="181">
        <v>4</v>
      </c>
      <c r="F22" s="173">
        <v>3</v>
      </c>
      <c r="G22" s="174">
        <v>4</v>
      </c>
      <c r="H22" s="173">
        <v>3</v>
      </c>
      <c r="I22" s="174">
        <v>3</v>
      </c>
      <c r="J22" s="173">
        <v>3.6</v>
      </c>
      <c r="K22" s="174">
        <v>5</v>
      </c>
      <c r="L22" s="173">
        <v>2.4</v>
      </c>
      <c r="M22" s="174">
        <v>3.2</v>
      </c>
      <c r="N22" s="173">
        <v>3.5</v>
      </c>
      <c r="O22" s="174">
        <v>4</v>
      </c>
      <c r="P22" s="173">
        <v>1.6</v>
      </c>
      <c r="Q22" s="174">
        <v>1.8</v>
      </c>
      <c r="R22" s="173">
        <v>3</v>
      </c>
      <c r="S22" s="182">
        <v>3</v>
      </c>
    </row>
    <row r="23" spans="1:19" x14ac:dyDescent="0.25">
      <c r="A23" s="183" t="s">
        <v>29</v>
      </c>
      <c r="B23" s="184"/>
      <c r="C23" s="179" t="s">
        <v>19</v>
      </c>
      <c r="D23" s="180">
        <v>3.3</v>
      </c>
      <c r="E23" s="181">
        <v>3.75</v>
      </c>
      <c r="F23" s="173">
        <v>4</v>
      </c>
      <c r="G23" s="174">
        <v>5</v>
      </c>
      <c r="H23" s="173">
        <v>3</v>
      </c>
      <c r="I23" s="174">
        <v>3.34</v>
      </c>
      <c r="J23" s="173">
        <v>3.3333333333333335</v>
      </c>
      <c r="K23" s="174">
        <v>4.666666666666667</v>
      </c>
      <c r="L23" s="173">
        <v>3.1666666666666665</v>
      </c>
      <c r="M23" s="174">
        <v>4.166666666666667</v>
      </c>
      <c r="N23" s="173">
        <v>2.5</v>
      </c>
      <c r="O23" s="174">
        <v>4</v>
      </c>
      <c r="P23" s="173">
        <v>3.3</v>
      </c>
      <c r="Q23" s="174">
        <v>4</v>
      </c>
      <c r="R23" s="173">
        <v>3.6</v>
      </c>
      <c r="S23" s="182">
        <v>3.6</v>
      </c>
    </row>
    <row r="24" spans="1:19" x14ac:dyDescent="0.25">
      <c r="A24" s="183" t="s">
        <v>289</v>
      </c>
      <c r="B24" s="184"/>
      <c r="C24" s="179" t="s">
        <v>19</v>
      </c>
      <c r="D24" s="180"/>
      <c r="E24" s="181"/>
      <c r="F24" s="173"/>
      <c r="G24" s="174"/>
      <c r="H24" s="173"/>
      <c r="I24" s="174"/>
      <c r="J24" s="173"/>
      <c r="K24" s="174"/>
      <c r="L24" s="173"/>
      <c r="M24" s="174"/>
      <c r="N24" s="173"/>
      <c r="O24" s="174"/>
      <c r="P24" s="173">
        <v>3</v>
      </c>
      <c r="Q24" s="174">
        <v>3.5</v>
      </c>
      <c r="R24" s="173"/>
      <c r="S24" s="182"/>
    </row>
    <row r="25" spans="1:19" x14ac:dyDescent="0.25">
      <c r="A25" s="183" t="s">
        <v>159</v>
      </c>
      <c r="B25" s="184"/>
      <c r="C25" s="179" t="s">
        <v>19</v>
      </c>
      <c r="D25" s="180">
        <v>4.75</v>
      </c>
      <c r="E25" s="181">
        <v>6</v>
      </c>
      <c r="F25" s="173">
        <v>5.5</v>
      </c>
      <c r="G25" s="174">
        <v>6</v>
      </c>
      <c r="H25" s="173">
        <v>5</v>
      </c>
      <c r="I25" s="174">
        <v>5.34</v>
      </c>
      <c r="J25" s="173">
        <v>4.166666666666667</v>
      </c>
      <c r="K25" s="174">
        <v>5.833333333333333</v>
      </c>
      <c r="L25" s="173">
        <v>3.5</v>
      </c>
      <c r="M25" s="174">
        <v>4.333333333333333</v>
      </c>
      <c r="N25" s="173">
        <v>4</v>
      </c>
      <c r="O25" s="174">
        <v>5</v>
      </c>
      <c r="P25" s="173">
        <v>5</v>
      </c>
      <c r="Q25" s="174">
        <v>5.5</v>
      </c>
      <c r="R25" s="173">
        <v>5</v>
      </c>
      <c r="S25" s="182">
        <v>5</v>
      </c>
    </row>
    <row r="26" spans="1:19" x14ac:dyDescent="0.25">
      <c r="A26" s="183" t="s">
        <v>41</v>
      </c>
      <c r="B26" s="184"/>
      <c r="C26" s="179" t="s">
        <v>19</v>
      </c>
      <c r="D26" s="180">
        <v>4.5</v>
      </c>
      <c r="E26" s="181">
        <v>5.5</v>
      </c>
      <c r="F26" s="173">
        <v>2</v>
      </c>
      <c r="G26" s="174">
        <v>2.5</v>
      </c>
      <c r="H26" s="173"/>
      <c r="I26" s="174"/>
      <c r="J26" s="173"/>
      <c r="K26" s="174"/>
      <c r="L26" s="173"/>
      <c r="M26" s="174"/>
      <c r="N26" s="173"/>
      <c r="O26" s="174"/>
      <c r="P26" s="173"/>
      <c r="Q26" s="174"/>
      <c r="R26" s="173"/>
      <c r="S26" s="182"/>
    </row>
    <row r="27" spans="1:19" x14ac:dyDescent="0.25">
      <c r="A27" s="183" t="s">
        <v>259</v>
      </c>
      <c r="B27" s="184"/>
      <c r="C27" s="179" t="s">
        <v>33</v>
      </c>
      <c r="D27" s="180">
        <v>1.5</v>
      </c>
      <c r="E27" s="181">
        <v>2.5</v>
      </c>
      <c r="F27" s="173"/>
      <c r="G27" s="174"/>
      <c r="H27" s="173">
        <v>2</v>
      </c>
      <c r="I27" s="174">
        <v>2</v>
      </c>
      <c r="J27" s="173"/>
      <c r="K27" s="174"/>
      <c r="L27" s="173"/>
      <c r="M27" s="174"/>
      <c r="N27" s="173"/>
      <c r="O27" s="174"/>
      <c r="P27" s="173"/>
      <c r="Q27" s="174"/>
      <c r="R27" s="173"/>
      <c r="S27" s="182"/>
    </row>
    <row r="28" spans="1:19" x14ac:dyDescent="0.25">
      <c r="A28" s="183" t="s">
        <v>30</v>
      </c>
      <c r="B28" s="184"/>
      <c r="C28" s="179" t="s">
        <v>31</v>
      </c>
      <c r="D28" s="180">
        <v>1.75</v>
      </c>
      <c r="E28" s="181">
        <v>2.2000000000000002</v>
      </c>
      <c r="F28" s="173">
        <v>1.5</v>
      </c>
      <c r="G28" s="174">
        <v>2</v>
      </c>
      <c r="H28" s="173">
        <v>1.8</v>
      </c>
      <c r="I28" s="174">
        <v>2</v>
      </c>
      <c r="J28" s="173">
        <v>1</v>
      </c>
      <c r="K28" s="174">
        <v>2</v>
      </c>
      <c r="L28" s="173">
        <v>1.2</v>
      </c>
      <c r="M28" s="174">
        <v>1.6</v>
      </c>
      <c r="N28" s="173">
        <v>1.6</v>
      </c>
      <c r="O28" s="174">
        <v>2</v>
      </c>
      <c r="P28" s="173">
        <v>1.5</v>
      </c>
      <c r="Q28" s="174">
        <v>1.5</v>
      </c>
      <c r="R28" s="173">
        <v>1.5</v>
      </c>
      <c r="S28" s="182">
        <v>1.5</v>
      </c>
    </row>
    <row r="29" spans="1:19" x14ac:dyDescent="0.25">
      <c r="A29" s="183" t="s">
        <v>32</v>
      </c>
      <c r="B29" s="184"/>
      <c r="C29" s="179" t="s">
        <v>33</v>
      </c>
      <c r="D29" s="180">
        <v>1.56</v>
      </c>
      <c r="E29" s="181">
        <v>2.08</v>
      </c>
      <c r="F29" s="173">
        <v>1.8</v>
      </c>
      <c r="G29" s="174">
        <v>2.8</v>
      </c>
      <c r="H29" s="173">
        <v>1.56</v>
      </c>
      <c r="I29" s="174">
        <v>2</v>
      </c>
      <c r="J29" s="173">
        <v>1.4</v>
      </c>
      <c r="K29" s="174">
        <v>2.2000000000000002</v>
      </c>
      <c r="L29" s="173">
        <v>1.6666666666666667</v>
      </c>
      <c r="M29" s="174">
        <v>2</v>
      </c>
      <c r="N29" s="173">
        <v>2</v>
      </c>
      <c r="O29" s="174">
        <v>2.5</v>
      </c>
      <c r="P29" s="173">
        <v>2</v>
      </c>
      <c r="Q29" s="174">
        <v>2</v>
      </c>
      <c r="R29" s="173">
        <v>2</v>
      </c>
      <c r="S29" s="182">
        <v>2</v>
      </c>
    </row>
    <row r="30" spans="1:19" x14ac:dyDescent="0.25">
      <c r="A30" s="183" t="s">
        <v>56</v>
      </c>
      <c r="B30" s="184"/>
      <c r="C30" s="179" t="s">
        <v>19</v>
      </c>
      <c r="D30" s="180">
        <v>2.2999999999999998</v>
      </c>
      <c r="E30" s="181">
        <v>3.5</v>
      </c>
      <c r="F30" s="173">
        <v>2</v>
      </c>
      <c r="G30" s="174">
        <v>2.6</v>
      </c>
      <c r="H30" s="173"/>
      <c r="I30" s="174"/>
      <c r="J30" s="173"/>
      <c r="K30" s="174"/>
      <c r="L30" s="173">
        <v>3</v>
      </c>
      <c r="M30" s="174">
        <v>3.6</v>
      </c>
      <c r="N30" s="173">
        <v>3.5</v>
      </c>
      <c r="O30" s="174">
        <v>4</v>
      </c>
      <c r="P30" s="173">
        <v>3</v>
      </c>
      <c r="Q30" s="174">
        <v>3</v>
      </c>
      <c r="R30" s="173">
        <v>3</v>
      </c>
      <c r="S30" s="182">
        <v>3</v>
      </c>
    </row>
    <row r="31" spans="1:19" x14ac:dyDescent="0.25">
      <c r="A31" s="177" t="s">
        <v>287</v>
      </c>
      <c r="B31" s="178"/>
      <c r="C31" s="179" t="s">
        <v>19</v>
      </c>
      <c r="D31" s="180"/>
      <c r="E31" s="181"/>
      <c r="F31" s="173"/>
      <c r="G31" s="174"/>
      <c r="H31" s="173"/>
      <c r="I31" s="174"/>
      <c r="J31" s="173">
        <v>3</v>
      </c>
      <c r="K31" s="174">
        <v>4</v>
      </c>
      <c r="L31" s="173"/>
      <c r="M31" s="174"/>
      <c r="N31" s="173"/>
      <c r="O31" s="174"/>
      <c r="P31" s="173"/>
      <c r="Q31" s="174"/>
      <c r="R31" s="173"/>
      <c r="S31" s="182"/>
    </row>
    <row r="32" spans="1:19" x14ac:dyDescent="0.25">
      <c r="A32" s="263"/>
      <c r="B32" s="184"/>
      <c r="C32" s="179" t="s">
        <v>33</v>
      </c>
      <c r="D32" s="180">
        <v>1.3</v>
      </c>
      <c r="E32" s="181">
        <v>2</v>
      </c>
      <c r="F32" s="173"/>
      <c r="G32" s="174"/>
      <c r="H32" s="173">
        <v>2</v>
      </c>
      <c r="I32" s="174">
        <v>4.4000000000000004</v>
      </c>
      <c r="J32" s="173"/>
      <c r="K32" s="174"/>
      <c r="L32" s="173"/>
      <c r="M32" s="174"/>
      <c r="N32" s="173"/>
      <c r="O32" s="174"/>
      <c r="P32" s="173"/>
      <c r="Q32" s="174"/>
      <c r="R32" s="173">
        <v>2</v>
      </c>
      <c r="S32" s="182">
        <v>2</v>
      </c>
    </row>
    <row r="33" spans="1:19" x14ac:dyDescent="0.25">
      <c r="A33" s="263" t="s">
        <v>34</v>
      </c>
      <c r="B33" s="184"/>
      <c r="C33" s="179" t="s">
        <v>19</v>
      </c>
      <c r="D33" s="180">
        <v>0.55000000000000004</v>
      </c>
      <c r="E33" s="181">
        <v>0.7</v>
      </c>
      <c r="F33" s="173"/>
      <c r="G33" s="174"/>
      <c r="H33" s="173"/>
      <c r="I33" s="174"/>
      <c r="J33" s="173"/>
      <c r="K33" s="174"/>
      <c r="L33" s="173"/>
      <c r="M33" s="174"/>
      <c r="N33" s="173">
        <v>1.2</v>
      </c>
      <c r="O33" s="174">
        <v>1.4</v>
      </c>
      <c r="P33" s="173"/>
      <c r="Q33" s="174"/>
      <c r="R33" s="173">
        <v>1</v>
      </c>
      <c r="S33" s="182">
        <v>1</v>
      </c>
    </row>
    <row r="34" spans="1:19" x14ac:dyDescent="0.25">
      <c r="A34" s="183" t="s">
        <v>165</v>
      </c>
      <c r="B34" s="184"/>
      <c r="C34" s="179" t="s">
        <v>19</v>
      </c>
      <c r="D34" s="180"/>
      <c r="E34" s="181"/>
      <c r="F34" s="173">
        <v>0.66</v>
      </c>
      <c r="G34" s="174">
        <v>0.8</v>
      </c>
      <c r="H34" s="173">
        <v>0.8</v>
      </c>
      <c r="I34" s="174">
        <v>1</v>
      </c>
      <c r="J34" s="173">
        <v>0.4</v>
      </c>
      <c r="K34" s="174">
        <v>0.8666666666666667</v>
      </c>
      <c r="L34" s="173">
        <v>0.8</v>
      </c>
      <c r="M34" s="174">
        <v>1.2</v>
      </c>
      <c r="N34" s="173">
        <v>0.8</v>
      </c>
      <c r="O34" s="174">
        <v>1</v>
      </c>
      <c r="P34" s="173">
        <v>0.4</v>
      </c>
      <c r="Q34" s="174">
        <v>0.5</v>
      </c>
      <c r="R34" s="173">
        <v>0.45</v>
      </c>
      <c r="S34" s="182">
        <v>0.5</v>
      </c>
    </row>
    <row r="35" spans="1:19" x14ac:dyDescent="0.25">
      <c r="A35" s="183" t="s">
        <v>20</v>
      </c>
      <c r="B35" s="184"/>
      <c r="C35" s="179" t="s">
        <v>19</v>
      </c>
      <c r="D35" s="180">
        <v>10</v>
      </c>
      <c r="E35" s="181">
        <v>15</v>
      </c>
      <c r="F35" s="173"/>
      <c r="G35" s="174"/>
      <c r="H35" s="173"/>
      <c r="I35" s="174"/>
      <c r="J35" s="173"/>
      <c r="K35" s="174"/>
      <c r="L35" s="173"/>
      <c r="M35" s="174"/>
      <c r="N35" s="173"/>
      <c r="O35" s="174"/>
      <c r="P35" s="173"/>
      <c r="Q35" s="174"/>
      <c r="R35" s="173">
        <v>4</v>
      </c>
      <c r="S35" s="182">
        <v>4</v>
      </c>
    </row>
    <row r="36" spans="1:19" ht="18.75" thickBot="1" x14ac:dyDescent="0.3">
      <c r="A36" s="183" t="s">
        <v>27</v>
      </c>
      <c r="B36" s="184"/>
      <c r="C36" s="179" t="s">
        <v>19</v>
      </c>
      <c r="D36" s="180">
        <v>5.5</v>
      </c>
      <c r="E36" s="181">
        <v>8</v>
      </c>
      <c r="F36" s="173">
        <v>5</v>
      </c>
      <c r="G36" s="174">
        <v>6</v>
      </c>
      <c r="H36" s="173">
        <v>6.5</v>
      </c>
      <c r="I36" s="174">
        <v>6.5</v>
      </c>
      <c r="J36" s="173">
        <v>7</v>
      </c>
      <c r="K36" s="174">
        <v>9.5</v>
      </c>
      <c r="L36" s="173">
        <v>7</v>
      </c>
      <c r="M36" s="174">
        <v>8</v>
      </c>
      <c r="N36" s="173">
        <v>7</v>
      </c>
      <c r="O36" s="174">
        <v>8</v>
      </c>
      <c r="P36" s="173">
        <v>6</v>
      </c>
      <c r="Q36" s="174">
        <v>6.5</v>
      </c>
      <c r="R36" s="173">
        <v>7</v>
      </c>
      <c r="S36" s="182">
        <v>7</v>
      </c>
    </row>
    <row r="37" spans="1:19" ht="18.75" thickBot="1" x14ac:dyDescent="0.3">
      <c r="A37" s="185" t="s">
        <v>127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86"/>
    </row>
    <row r="38" spans="1:19" x14ac:dyDescent="0.25">
      <c r="A38" s="168" t="s">
        <v>36</v>
      </c>
      <c r="B38" s="169"/>
      <c r="C38" s="170" t="s">
        <v>19</v>
      </c>
      <c r="D38" s="171">
        <v>11</v>
      </c>
      <c r="E38" s="172">
        <v>13</v>
      </c>
      <c r="F38" s="175"/>
      <c r="G38" s="176"/>
      <c r="H38" s="175"/>
      <c r="I38" s="176"/>
      <c r="J38" s="175"/>
      <c r="K38" s="176"/>
      <c r="L38" s="175"/>
      <c r="M38" s="176"/>
      <c r="N38" s="175"/>
      <c r="O38" s="176"/>
      <c r="P38" s="175"/>
      <c r="Q38" s="176"/>
      <c r="R38" s="175"/>
      <c r="S38" s="266"/>
    </row>
    <row r="39" spans="1:19" x14ac:dyDescent="0.25">
      <c r="A39" s="183" t="s">
        <v>38</v>
      </c>
      <c r="B39" s="184"/>
      <c r="C39" s="179" t="s">
        <v>19</v>
      </c>
      <c r="D39" s="180">
        <v>5</v>
      </c>
      <c r="E39" s="181">
        <v>6</v>
      </c>
      <c r="F39" s="173"/>
      <c r="G39" s="174"/>
      <c r="H39" s="173"/>
      <c r="I39" s="174"/>
      <c r="J39" s="173"/>
      <c r="K39" s="174"/>
      <c r="L39" s="173"/>
      <c r="M39" s="174"/>
      <c r="N39" s="173"/>
      <c r="O39" s="174"/>
      <c r="P39" s="173"/>
      <c r="Q39" s="174"/>
      <c r="R39" s="173">
        <v>6</v>
      </c>
      <c r="S39" s="182">
        <v>6</v>
      </c>
    </row>
    <row r="40" spans="1:19" ht="18.75" thickBot="1" x14ac:dyDescent="0.3">
      <c r="A40" s="187" t="s">
        <v>40</v>
      </c>
      <c r="B40" s="188"/>
      <c r="C40" s="189" t="s">
        <v>19</v>
      </c>
      <c r="D40" s="190">
        <v>5</v>
      </c>
      <c r="E40" s="191">
        <v>6</v>
      </c>
      <c r="F40" s="192"/>
      <c r="G40" s="193"/>
      <c r="H40" s="192"/>
      <c r="I40" s="193"/>
      <c r="J40" s="192"/>
      <c r="K40" s="193"/>
      <c r="L40" s="192">
        <v>9</v>
      </c>
      <c r="M40" s="193">
        <v>9.4</v>
      </c>
      <c r="N40" s="192"/>
      <c r="O40" s="193"/>
      <c r="P40" s="192"/>
      <c r="Q40" s="193"/>
      <c r="R40" s="192">
        <v>9</v>
      </c>
      <c r="S40" s="194">
        <v>9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88"/>
  <sheetViews>
    <sheetView showGridLines="0" showZeros="0" zoomScale="90" zoomScaleNormal="90" workbookViewId="0">
      <selection activeCell="X34" sqref="X34"/>
    </sheetView>
  </sheetViews>
  <sheetFormatPr defaultRowHeight="15.75" x14ac:dyDescent="0.25"/>
  <cols>
    <col min="1" max="1" width="20.28515625" style="262" bestFit="1" customWidth="1"/>
    <col min="2" max="2" width="13.5703125" style="264" customWidth="1"/>
    <col min="3" max="3" width="6.5703125" style="262" customWidth="1"/>
    <col min="4" max="17" width="10.42578125" style="262" customWidth="1"/>
    <col min="18" max="19" width="10.42578125" style="3" customWidth="1"/>
    <col min="20" max="16384" width="9.140625" style="3"/>
  </cols>
  <sheetData>
    <row r="2" spans="1:20" ht="16.5" thickBot="1" x14ac:dyDescent="0.3"/>
    <row r="3" spans="1:20" ht="16.5" thickBot="1" x14ac:dyDescent="0.3">
      <c r="A3" s="145" t="s">
        <v>52</v>
      </c>
      <c r="B3" s="146"/>
      <c r="C3" s="147"/>
      <c r="D3" s="148" t="s">
        <v>53</v>
      </c>
      <c r="E3" s="148"/>
      <c r="F3" s="149" t="s">
        <v>256</v>
      </c>
      <c r="G3" s="148"/>
      <c r="H3" s="148" t="s">
        <v>169</v>
      </c>
      <c r="I3" s="148"/>
      <c r="J3" s="149" t="s">
        <v>128</v>
      </c>
      <c r="K3" s="148"/>
      <c r="L3" s="148" t="s">
        <v>166</v>
      </c>
      <c r="M3" s="148"/>
      <c r="N3" s="149" t="s">
        <v>257</v>
      </c>
      <c r="O3" s="148"/>
      <c r="P3" s="148" t="s">
        <v>262</v>
      </c>
      <c r="Q3" s="148"/>
      <c r="R3" s="149" t="s">
        <v>249</v>
      </c>
      <c r="S3" s="150"/>
    </row>
    <row r="4" spans="1:20" x14ac:dyDescent="0.25">
      <c r="A4" s="151" t="s">
        <v>54</v>
      </c>
      <c r="B4" s="152"/>
      <c r="C4" s="153"/>
      <c r="D4" s="154">
        <v>44034</v>
      </c>
      <c r="E4" s="154"/>
      <c r="F4" s="154">
        <v>44034</v>
      </c>
      <c r="G4" s="154"/>
      <c r="H4" s="154">
        <v>44033</v>
      </c>
      <c r="I4" s="154"/>
      <c r="J4" s="154">
        <v>44034</v>
      </c>
      <c r="K4" s="154"/>
      <c r="L4" s="154">
        <v>44033</v>
      </c>
      <c r="M4" s="154"/>
      <c r="N4" s="154">
        <v>44034</v>
      </c>
      <c r="O4" s="154"/>
      <c r="P4" s="154">
        <v>44033</v>
      </c>
      <c r="Q4" s="154"/>
      <c r="R4" s="154">
        <v>44034</v>
      </c>
      <c r="S4" s="155"/>
    </row>
    <row r="5" spans="1:20" ht="16.5" thickBot="1" x14ac:dyDescent="0.3">
      <c r="A5" s="195" t="s">
        <v>57</v>
      </c>
      <c r="B5" s="196" t="s">
        <v>58</v>
      </c>
      <c r="C5" s="197" t="s">
        <v>16</v>
      </c>
      <c r="D5" s="198" t="s">
        <v>17</v>
      </c>
      <c r="E5" s="199" t="s">
        <v>18</v>
      </c>
      <c r="F5" s="198" t="s">
        <v>17</v>
      </c>
      <c r="G5" s="199" t="s">
        <v>18</v>
      </c>
      <c r="H5" s="198" t="s">
        <v>17</v>
      </c>
      <c r="I5" s="199" t="s">
        <v>18</v>
      </c>
      <c r="J5" s="198" t="s">
        <v>17</v>
      </c>
      <c r="K5" s="199" t="s">
        <v>18</v>
      </c>
      <c r="L5" s="198" t="s">
        <v>17</v>
      </c>
      <c r="M5" s="199" t="s">
        <v>18</v>
      </c>
      <c r="N5" s="198" t="s">
        <v>17</v>
      </c>
      <c r="O5" s="199" t="s">
        <v>18</v>
      </c>
      <c r="P5" s="198" t="s">
        <v>17</v>
      </c>
      <c r="Q5" s="199" t="s">
        <v>18</v>
      </c>
      <c r="R5" s="198" t="s">
        <v>17</v>
      </c>
      <c r="S5" s="200" t="s">
        <v>18</v>
      </c>
    </row>
    <row r="6" spans="1:20" ht="16.5" thickBot="1" x14ac:dyDescent="0.3">
      <c r="A6" s="185" t="s">
        <v>55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86"/>
    </row>
    <row r="7" spans="1:20" x14ac:dyDescent="0.25">
      <c r="A7" s="201" t="s">
        <v>263</v>
      </c>
      <c r="B7" s="202"/>
      <c r="C7" s="179" t="s">
        <v>19</v>
      </c>
      <c r="D7" s="180">
        <v>4</v>
      </c>
      <c r="E7" s="181">
        <v>10</v>
      </c>
      <c r="F7" s="173">
        <v>4</v>
      </c>
      <c r="G7" s="174">
        <v>5</v>
      </c>
      <c r="H7" s="173"/>
      <c r="I7" s="174"/>
      <c r="J7" s="173">
        <v>3</v>
      </c>
      <c r="K7" s="174">
        <v>5</v>
      </c>
      <c r="L7" s="173">
        <v>6</v>
      </c>
      <c r="M7" s="174">
        <v>9</v>
      </c>
      <c r="N7" s="173">
        <v>4</v>
      </c>
      <c r="O7" s="174">
        <v>5</v>
      </c>
      <c r="P7" s="173">
        <v>2</v>
      </c>
      <c r="Q7" s="174">
        <v>2.5</v>
      </c>
      <c r="R7" s="173">
        <v>5</v>
      </c>
      <c r="S7" s="182">
        <v>6</v>
      </c>
      <c r="T7" s="265"/>
    </row>
    <row r="8" spans="1:20" x14ac:dyDescent="0.25">
      <c r="A8" s="201" t="s">
        <v>45</v>
      </c>
      <c r="B8" s="202"/>
      <c r="C8" s="179" t="s">
        <v>19</v>
      </c>
      <c r="D8" s="180">
        <v>3.5</v>
      </c>
      <c r="E8" s="181">
        <v>5</v>
      </c>
      <c r="F8" s="173"/>
      <c r="G8" s="174"/>
      <c r="H8" s="173"/>
      <c r="I8" s="174"/>
      <c r="J8" s="173"/>
      <c r="K8" s="174"/>
      <c r="L8" s="173"/>
      <c r="M8" s="174"/>
      <c r="N8" s="173"/>
      <c r="O8" s="174"/>
      <c r="P8" s="173">
        <v>3</v>
      </c>
      <c r="Q8" s="174">
        <v>4</v>
      </c>
      <c r="R8" s="173"/>
      <c r="S8" s="182"/>
      <c r="T8" s="265"/>
    </row>
    <row r="9" spans="1:20" x14ac:dyDescent="0.25">
      <c r="A9" s="201" t="s">
        <v>260</v>
      </c>
      <c r="B9" s="202"/>
      <c r="C9" s="179" t="s">
        <v>19</v>
      </c>
      <c r="D9" s="180">
        <v>12</v>
      </c>
      <c r="E9" s="181">
        <v>18</v>
      </c>
      <c r="F9" s="173">
        <v>8</v>
      </c>
      <c r="G9" s="174">
        <v>12</v>
      </c>
      <c r="H9" s="173">
        <v>17</v>
      </c>
      <c r="I9" s="174">
        <v>17</v>
      </c>
      <c r="J9" s="173">
        <v>8</v>
      </c>
      <c r="K9" s="174">
        <v>12</v>
      </c>
      <c r="L9" s="173">
        <v>10</v>
      </c>
      <c r="M9" s="174">
        <v>15</v>
      </c>
      <c r="N9" s="173">
        <v>10</v>
      </c>
      <c r="O9" s="174">
        <v>15</v>
      </c>
      <c r="P9" s="173"/>
      <c r="Q9" s="174"/>
      <c r="R9" s="173">
        <v>9</v>
      </c>
      <c r="S9" s="182">
        <v>15</v>
      </c>
      <c r="T9" s="265"/>
    </row>
    <row r="10" spans="1:20" ht="16.5" thickBot="1" x14ac:dyDescent="0.3">
      <c r="A10" s="201" t="s">
        <v>35</v>
      </c>
      <c r="B10" s="202"/>
      <c r="C10" s="179" t="s">
        <v>19</v>
      </c>
      <c r="D10" s="180">
        <v>5</v>
      </c>
      <c r="E10" s="181">
        <v>6.5</v>
      </c>
      <c r="F10" s="173">
        <v>4.2</v>
      </c>
      <c r="G10" s="174">
        <v>5</v>
      </c>
      <c r="H10" s="173"/>
      <c r="I10" s="174"/>
      <c r="J10" s="173">
        <v>3.5</v>
      </c>
      <c r="K10" s="174">
        <v>6</v>
      </c>
      <c r="L10" s="173"/>
      <c r="M10" s="174"/>
      <c r="N10" s="173"/>
      <c r="O10" s="174"/>
      <c r="P10" s="173"/>
      <c r="Q10" s="174"/>
      <c r="R10" s="173">
        <v>6</v>
      </c>
      <c r="S10" s="182">
        <v>6</v>
      </c>
      <c r="T10" s="265"/>
    </row>
    <row r="11" spans="1:20" ht="16.5" thickBot="1" x14ac:dyDescent="0.3">
      <c r="A11" s="203" t="s">
        <v>158</v>
      </c>
      <c r="B11" s="204"/>
      <c r="C11" s="205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7"/>
      <c r="T11" s="265"/>
    </row>
    <row r="12" spans="1:20" x14ac:dyDescent="0.25">
      <c r="A12" s="208"/>
      <c r="B12" s="209" t="s">
        <v>288</v>
      </c>
      <c r="C12" s="179" t="s">
        <v>19</v>
      </c>
      <c r="D12" s="210">
        <v>4</v>
      </c>
      <c r="E12" s="211">
        <v>5.33</v>
      </c>
      <c r="F12" s="211"/>
      <c r="G12" s="211"/>
      <c r="H12" s="211"/>
      <c r="I12" s="211"/>
      <c r="J12" s="211"/>
      <c r="K12" s="211"/>
      <c r="L12" s="211">
        <v>3.3333333333333335</v>
      </c>
      <c r="M12" s="211">
        <v>4.666666666666667</v>
      </c>
      <c r="N12" s="211"/>
      <c r="O12" s="211"/>
      <c r="P12" s="211">
        <v>4</v>
      </c>
      <c r="Q12" s="211">
        <v>4</v>
      </c>
      <c r="R12" s="211"/>
      <c r="S12" s="212"/>
      <c r="T12" s="265"/>
    </row>
    <row r="13" spans="1:20" x14ac:dyDescent="0.25">
      <c r="A13" s="208"/>
      <c r="B13" s="209" t="s">
        <v>162</v>
      </c>
      <c r="C13" s="179" t="s">
        <v>19</v>
      </c>
      <c r="D13" s="210">
        <v>5</v>
      </c>
      <c r="E13" s="211">
        <v>6.33</v>
      </c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2"/>
      <c r="T13" s="265"/>
    </row>
    <row r="14" spans="1:20" x14ac:dyDescent="0.25">
      <c r="A14" s="208"/>
      <c r="B14" s="209" t="s">
        <v>258</v>
      </c>
      <c r="C14" s="179" t="s">
        <v>19</v>
      </c>
      <c r="D14" s="210"/>
      <c r="E14" s="211"/>
      <c r="F14" s="211"/>
      <c r="G14" s="211"/>
      <c r="H14" s="211"/>
      <c r="I14" s="211"/>
      <c r="J14" s="211">
        <v>3.3333333333333335</v>
      </c>
      <c r="K14" s="211">
        <v>5.666666666666667</v>
      </c>
      <c r="L14" s="211"/>
      <c r="M14" s="211"/>
      <c r="N14" s="211"/>
      <c r="O14" s="211"/>
      <c r="P14" s="211"/>
      <c r="Q14" s="211"/>
      <c r="R14" s="211"/>
      <c r="S14" s="212"/>
      <c r="T14" s="265"/>
    </row>
    <row r="15" spans="1:20" x14ac:dyDescent="0.25">
      <c r="A15" s="208"/>
      <c r="B15" s="209" t="s">
        <v>163</v>
      </c>
      <c r="C15" s="179" t="s">
        <v>19</v>
      </c>
      <c r="D15" s="210">
        <v>5</v>
      </c>
      <c r="E15" s="211">
        <v>6.33</v>
      </c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2"/>
      <c r="T15" s="265"/>
    </row>
    <row r="16" spans="1:20" x14ac:dyDescent="0.25">
      <c r="A16" s="208"/>
      <c r="B16" s="209" t="s">
        <v>161</v>
      </c>
      <c r="C16" s="179" t="s">
        <v>19</v>
      </c>
      <c r="D16" s="210">
        <v>5</v>
      </c>
      <c r="E16" s="211">
        <v>6.33</v>
      </c>
      <c r="F16" s="211"/>
      <c r="G16" s="211"/>
      <c r="H16" s="211"/>
      <c r="I16" s="211"/>
      <c r="J16" s="211">
        <v>3.3333333333333335</v>
      </c>
      <c r="K16" s="211">
        <v>5.666666666666667</v>
      </c>
      <c r="L16" s="211"/>
      <c r="M16" s="211"/>
      <c r="N16" s="211"/>
      <c r="O16" s="211"/>
      <c r="P16" s="211"/>
      <c r="Q16" s="211"/>
      <c r="R16" s="211"/>
      <c r="S16" s="212"/>
      <c r="T16" s="265"/>
    </row>
    <row r="17" spans="1:20" x14ac:dyDescent="0.25">
      <c r="A17" s="208"/>
      <c r="B17" s="209" t="s">
        <v>160</v>
      </c>
      <c r="C17" s="179" t="s">
        <v>19</v>
      </c>
      <c r="D17" s="210">
        <v>5</v>
      </c>
      <c r="E17" s="211">
        <v>6.66</v>
      </c>
      <c r="F17" s="211"/>
      <c r="G17" s="211"/>
      <c r="H17" s="211"/>
      <c r="I17" s="211"/>
      <c r="J17" s="211">
        <v>3.3333333333333335</v>
      </c>
      <c r="K17" s="211">
        <v>6</v>
      </c>
      <c r="L17" s="211"/>
      <c r="M17" s="211"/>
      <c r="N17" s="211"/>
      <c r="O17" s="211"/>
      <c r="P17" s="211"/>
      <c r="Q17" s="211"/>
      <c r="R17" s="211"/>
      <c r="S17" s="212"/>
      <c r="T17" s="265"/>
    </row>
    <row r="18" spans="1:20" x14ac:dyDescent="0.25">
      <c r="A18" s="208"/>
      <c r="B18" s="209" t="s">
        <v>157</v>
      </c>
      <c r="C18" s="179" t="s">
        <v>19</v>
      </c>
      <c r="D18" s="210"/>
      <c r="E18" s="211"/>
      <c r="F18" s="211"/>
      <c r="G18" s="211"/>
      <c r="H18" s="211"/>
      <c r="I18" s="211"/>
      <c r="J18" s="211">
        <v>3.3333333333333335</v>
      </c>
      <c r="K18" s="211">
        <v>6.666666666666667</v>
      </c>
      <c r="L18" s="211"/>
      <c r="M18" s="211"/>
      <c r="N18" s="211"/>
      <c r="O18" s="211"/>
      <c r="P18" s="211"/>
      <c r="Q18" s="211"/>
      <c r="R18" s="211"/>
      <c r="S18" s="212"/>
      <c r="T18" s="265"/>
    </row>
    <row r="19" spans="1:20" x14ac:dyDescent="0.25">
      <c r="A19" s="208"/>
      <c r="B19" s="209" t="s">
        <v>164</v>
      </c>
      <c r="C19" s="179" t="s">
        <v>19</v>
      </c>
      <c r="D19" s="210">
        <v>5</v>
      </c>
      <c r="E19" s="211">
        <v>6.66</v>
      </c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2"/>
      <c r="T19" s="265"/>
    </row>
    <row r="20" spans="1:20" x14ac:dyDescent="0.25">
      <c r="A20" s="213" t="s">
        <v>254</v>
      </c>
      <c r="B20" s="209"/>
      <c r="C20" s="179" t="s">
        <v>19</v>
      </c>
      <c r="D20" s="210">
        <v>11</v>
      </c>
      <c r="E20" s="211">
        <v>15</v>
      </c>
      <c r="F20" s="211">
        <v>15</v>
      </c>
      <c r="G20" s="211">
        <v>18</v>
      </c>
      <c r="H20" s="211">
        <v>10</v>
      </c>
      <c r="I20" s="211">
        <v>12</v>
      </c>
      <c r="J20" s="211">
        <v>10</v>
      </c>
      <c r="K20" s="211">
        <v>14</v>
      </c>
      <c r="L20" s="211">
        <v>14</v>
      </c>
      <c r="M20" s="211">
        <v>24</v>
      </c>
      <c r="N20" s="211">
        <v>11</v>
      </c>
      <c r="O20" s="211">
        <v>12</v>
      </c>
      <c r="P20" s="211"/>
      <c r="Q20" s="211"/>
      <c r="R20" s="211">
        <v>17</v>
      </c>
      <c r="S20" s="212">
        <v>18</v>
      </c>
      <c r="T20" s="265"/>
    </row>
    <row r="21" spans="1:20" x14ac:dyDescent="0.25">
      <c r="A21" s="201" t="s">
        <v>261</v>
      </c>
      <c r="B21" s="209"/>
      <c r="C21" s="179" t="s">
        <v>19</v>
      </c>
      <c r="D21" s="210">
        <v>3.5</v>
      </c>
      <c r="E21" s="211">
        <v>7</v>
      </c>
      <c r="F21" s="211">
        <v>3.5</v>
      </c>
      <c r="G21" s="211">
        <v>5</v>
      </c>
      <c r="H21" s="211"/>
      <c r="I21" s="211"/>
      <c r="J21" s="211"/>
      <c r="K21" s="211"/>
      <c r="L21" s="211">
        <v>8</v>
      </c>
      <c r="M21" s="211">
        <v>10</v>
      </c>
      <c r="N21" s="211">
        <v>4</v>
      </c>
      <c r="O21" s="211">
        <v>6</v>
      </c>
      <c r="P21" s="211">
        <v>3</v>
      </c>
      <c r="Q21" s="211">
        <v>5</v>
      </c>
      <c r="R21" s="211"/>
      <c r="S21" s="212"/>
      <c r="T21" s="265"/>
    </row>
    <row r="22" spans="1:20" x14ac:dyDescent="0.25">
      <c r="A22" s="201" t="s">
        <v>94</v>
      </c>
      <c r="B22" s="209"/>
      <c r="C22" s="179" t="s">
        <v>19</v>
      </c>
      <c r="D22" s="210">
        <v>5</v>
      </c>
      <c r="E22" s="211">
        <v>9</v>
      </c>
      <c r="F22" s="211"/>
      <c r="G22" s="211"/>
      <c r="H22" s="211"/>
      <c r="I22" s="211"/>
      <c r="J22" s="211"/>
      <c r="K22" s="211"/>
      <c r="L22" s="211">
        <v>8</v>
      </c>
      <c r="M22" s="211">
        <v>10</v>
      </c>
      <c r="N22" s="211"/>
      <c r="O22" s="211"/>
      <c r="P22" s="211">
        <v>4</v>
      </c>
      <c r="Q22" s="211">
        <v>4</v>
      </c>
      <c r="R22" s="211"/>
      <c r="S22" s="212"/>
      <c r="T22" s="265"/>
    </row>
    <row r="23" spans="1:20" x14ac:dyDescent="0.25">
      <c r="A23" s="201" t="s">
        <v>97</v>
      </c>
      <c r="B23" s="209"/>
      <c r="C23" s="179" t="s">
        <v>19</v>
      </c>
      <c r="D23" s="210">
        <v>4.5</v>
      </c>
      <c r="E23" s="211">
        <v>9</v>
      </c>
      <c r="F23" s="211">
        <v>4</v>
      </c>
      <c r="G23" s="211">
        <v>5</v>
      </c>
      <c r="H23" s="211"/>
      <c r="I23" s="211"/>
      <c r="J23" s="211"/>
      <c r="K23" s="211"/>
      <c r="L23" s="211">
        <v>5</v>
      </c>
      <c r="M23" s="211">
        <v>8</v>
      </c>
      <c r="N23" s="211"/>
      <c r="O23" s="211"/>
      <c r="P23" s="211">
        <v>3</v>
      </c>
      <c r="Q23" s="211">
        <v>3</v>
      </c>
      <c r="R23" s="211">
        <v>5</v>
      </c>
      <c r="S23" s="212">
        <v>6</v>
      </c>
      <c r="T23" s="265"/>
    </row>
    <row r="24" spans="1:20" x14ac:dyDescent="0.25">
      <c r="A24" s="201" t="s">
        <v>60</v>
      </c>
      <c r="B24" s="209"/>
      <c r="C24" s="179" t="s">
        <v>19</v>
      </c>
      <c r="D24" s="210">
        <v>2.75</v>
      </c>
      <c r="E24" s="211">
        <v>4</v>
      </c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2"/>
      <c r="T24" s="265"/>
    </row>
    <row r="25" spans="1:20" x14ac:dyDescent="0.25">
      <c r="A25" s="213" t="s">
        <v>59</v>
      </c>
      <c r="B25" s="209"/>
      <c r="C25" s="179" t="s">
        <v>19</v>
      </c>
      <c r="D25" s="210">
        <v>7</v>
      </c>
      <c r="E25" s="211">
        <v>10</v>
      </c>
      <c r="F25" s="211">
        <v>7</v>
      </c>
      <c r="G25" s="211">
        <v>8</v>
      </c>
      <c r="H25" s="211">
        <v>16</v>
      </c>
      <c r="I25" s="211">
        <v>16</v>
      </c>
      <c r="J25" s="211">
        <v>4</v>
      </c>
      <c r="K25" s="211">
        <v>6</v>
      </c>
      <c r="L25" s="211">
        <v>8</v>
      </c>
      <c r="M25" s="211">
        <v>12</v>
      </c>
      <c r="N25" s="211">
        <v>9</v>
      </c>
      <c r="O25" s="211">
        <v>10</v>
      </c>
      <c r="P25" s="211">
        <v>5.5</v>
      </c>
      <c r="Q25" s="211">
        <v>5.5</v>
      </c>
      <c r="R25" s="211">
        <v>3.5</v>
      </c>
      <c r="S25" s="212">
        <v>7</v>
      </c>
      <c r="T25" s="265"/>
    </row>
    <row r="26" spans="1:20" ht="16.5" thickBot="1" x14ac:dyDescent="0.3">
      <c r="A26" s="201" t="s">
        <v>108</v>
      </c>
      <c r="B26" s="209"/>
      <c r="C26" s="179" t="s">
        <v>19</v>
      </c>
      <c r="D26" s="210">
        <v>4</v>
      </c>
      <c r="E26" s="211">
        <v>5</v>
      </c>
      <c r="F26" s="211">
        <v>6</v>
      </c>
      <c r="G26" s="211">
        <v>6.6</v>
      </c>
      <c r="H26" s="211">
        <v>5</v>
      </c>
      <c r="I26" s="211">
        <v>5.33</v>
      </c>
      <c r="J26" s="211">
        <v>5.5</v>
      </c>
      <c r="K26" s="211">
        <v>6</v>
      </c>
      <c r="L26" s="211"/>
      <c r="M26" s="211"/>
      <c r="N26" s="211">
        <v>4</v>
      </c>
      <c r="O26" s="211">
        <v>5</v>
      </c>
      <c r="P26" s="211">
        <v>3</v>
      </c>
      <c r="Q26" s="211">
        <v>3.3</v>
      </c>
      <c r="R26" s="211">
        <v>5</v>
      </c>
      <c r="S26" s="212">
        <v>7</v>
      </c>
      <c r="T26" s="265"/>
    </row>
    <row r="27" spans="1:20" ht="16.5" thickBot="1" x14ac:dyDescent="0.3">
      <c r="A27" s="185" t="s">
        <v>127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86"/>
      <c r="T27" s="265"/>
    </row>
    <row r="28" spans="1:20" x14ac:dyDescent="0.25">
      <c r="A28" s="201" t="s">
        <v>42</v>
      </c>
      <c r="B28" s="202"/>
      <c r="C28" s="179" t="s">
        <v>33</v>
      </c>
      <c r="D28" s="180">
        <v>3.8</v>
      </c>
      <c r="E28" s="181">
        <v>4.2</v>
      </c>
      <c r="F28" s="173">
        <v>5.5</v>
      </c>
      <c r="G28" s="174">
        <v>6</v>
      </c>
      <c r="H28" s="173">
        <v>5</v>
      </c>
      <c r="I28" s="174">
        <v>6</v>
      </c>
      <c r="J28" s="173">
        <v>5</v>
      </c>
      <c r="K28" s="174">
        <v>10</v>
      </c>
      <c r="L28" s="173"/>
      <c r="M28" s="174"/>
      <c r="N28" s="173">
        <v>3.5</v>
      </c>
      <c r="O28" s="174">
        <v>4</v>
      </c>
      <c r="P28" s="173">
        <v>6</v>
      </c>
      <c r="Q28" s="174">
        <v>6</v>
      </c>
      <c r="R28" s="173">
        <v>4</v>
      </c>
      <c r="S28" s="182">
        <v>6</v>
      </c>
      <c r="T28" s="265"/>
    </row>
    <row r="29" spans="1:20" x14ac:dyDescent="0.25">
      <c r="A29" s="201" t="s">
        <v>43</v>
      </c>
      <c r="B29" s="202"/>
      <c r="C29" s="179" t="s">
        <v>19</v>
      </c>
      <c r="D29" s="180">
        <v>1.2</v>
      </c>
      <c r="E29" s="181">
        <v>2.5</v>
      </c>
      <c r="F29" s="173">
        <v>2.8</v>
      </c>
      <c r="G29" s="174">
        <v>3.6</v>
      </c>
      <c r="H29" s="173">
        <v>1.6</v>
      </c>
      <c r="I29" s="174">
        <v>2.4</v>
      </c>
      <c r="J29" s="173">
        <v>2</v>
      </c>
      <c r="K29" s="174">
        <v>3</v>
      </c>
      <c r="L29" s="173">
        <v>1.5</v>
      </c>
      <c r="M29" s="174">
        <v>2.8</v>
      </c>
      <c r="N29" s="173">
        <v>1.5</v>
      </c>
      <c r="O29" s="174">
        <v>2</v>
      </c>
      <c r="P29" s="173">
        <v>1.8</v>
      </c>
      <c r="Q29" s="174">
        <v>2</v>
      </c>
      <c r="R29" s="173">
        <v>2</v>
      </c>
      <c r="S29" s="182">
        <v>2.5</v>
      </c>
      <c r="T29" s="265"/>
    </row>
    <row r="30" spans="1:20" x14ac:dyDescent="0.25">
      <c r="A30" s="201" t="s">
        <v>44</v>
      </c>
      <c r="B30" s="202"/>
      <c r="C30" s="179" t="s">
        <v>19</v>
      </c>
      <c r="D30" s="180">
        <v>2.33</v>
      </c>
      <c r="E30" s="181">
        <v>5.0999999999999996</v>
      </c>
      <c r="F30" s="173">
        <v>4.0999999999999996</v>
      </c>
      <c r="G30" s="174">
        <v>4.5</v>
      </c>
      <c r="H30" s="173">
        <v>3.55</v>
      </c>
      <c r="I30" s="174">
        <v>4.2</v>
      </c>
      <c r="J30" s="173">
        <v>3.8888888888888888</v>
      </c>
      <c r="K30" s="174">
        <v>4.4444444444444446</v>
      </c>
      <c r="L30" s="173">
        <v>3.7777777777777777</v>
      </c>
      <c r="M30" s="174">
        <v>5.5555555555555554</v>
      </c>
      <c r="N30" s="173">
        <v>3.0555555555555554</v>
      </c>
      <c r="O30" s="174">
        <v>3.2222222222222223</v>
      </c>
      <c r="P30" s="173">
        <v>4</v>
      </c>
      <c r="Q30" s="174">
        <v>4</v>
      </c>
      <c r="R30" s="173">
        <v>4</v>
      </c>
      <c r="S30" s="182">
        <v>4</v>
      </c>
      <c r="T30" s="265"/>
    </row>
    <row r="31" spans="1:20" x14ac:dyDescent="0.25">
      <c r="A31" s="201" t="s">
        <v>45</v>
      </c>
      <c r="B31" s="202"/>
      <c r="C31" s="179" t="s">
        <v>19</v>
      </c>
      <c r="D31" s="180">
        <v>3.75</v>
      </c>
      <c r="E31" s="181">
        <v>5.5</v>
      </c>
      <c r="F31" s="173"/>
      <c r="G31" s="174"/>
      <c r="H31" s="173">
        <v>4.5</v>
      </c>
      <c r="I31" s="174">
        <v>6.7</v>
      </c>
      <c r="J31" s="173">
        <v>7</v>
      </c>
      <c r="K31" s="174">
        <v>8</v>
      </c>
      <c r="L31" s="173">
        <v>5</v>
      </c>
      <c r="M31" s="174">
        <v>6</v>
      </c>
      <c r="N31" s="173"/>
      <c r="O31" s="174"/>
      <c r="P31" s="173"/>
      <c r="Q31" s="174"/>
      <c r="R31" s="173"/>
      <c r="S31" s="182"/>
      <c r="T31" s="265"/>
    </row>
    <row r="32" spans="1:20" x14ac:dyDescent="0.25">
      <c r="A32" s="201" t="s">
        <v>46</v>
      </c>
      <c r="B32" s="202"/>
      <c r="C32" s="179" t="s">
        <v>19</v>
      </c>
      <c r="D32" s="180">
        <v>5.5</v>
      </c>
      <c r="E32" s="181">
        <v>7</v>
      </c>
      <c r="F32" s="173">
        <v>7</v>
      </c>
      <c r="G32" s="174">
        <v>8</v>
      </c>
      <c r="H32" s="173">
        <v>5.8</v>
      </c>
      <c r="I32" s="174">
        <v>7</v>
      </c>
      <c r="J32" s="173">
        <v>11</v>
      </c>
      <c r="K32" s="174">
        <v>13</v>
      </c>
      <c r="L32" s="173">
        <v>7.5</v>
      </c>
      <c r="M32" s="174">
        <v>8.5</v>
      </c>
      <c r="N32" s="173">
        <v>6</v>
      </c>
      <c r="O32" s="174">
        <v>6.5</v>
      </c>
      <c r="P32" s="173">
        <v>7</v>
      </c>
      <c r="Q32" s="174">
        <v>7</v>
      </c>
      <c r="R32" s="173">
        <v>6</v>
      </c>
      <c r="S32" s="182">
        <v>8</v>
      </c>
      <c r="T32" s="265"/>
    </row>
    <row r="33" spans="1:20" x14ac:dyDescent="0.25">
      <c r="A33" s="201" t="s">
        <v>47</v>
      </c>
      <c r="B33" s="202"/>
      <c r="C33" s="179" t="s">
        <v>19</v>
      </c>
      <c r="D33" s="180">
        <v>5.5</v>
      </c>
      <c r="E33" s="181">
        <v>13</v>
      </c>
      <c r="F33" s="173">
        <v>7</v>
      </c>
      <c r="G33" s="174">
        <v>8.4</v>
      </c>
      <c r="H33" s="173">
        <v>5.5</v>
      </c>
      <c r="I33" s="174">
        <v>6.5</v>
      </c>
      <c r="J33" s="173">
        <v>4.7058823529411766</v>
      </c>
      <c r="K33" s="174">
        <v>5.2941176470588234</v>
      </c>
      <c r="L33" s="173">
        <v>6.4285714285714288</v>
      </c>
      <c r="M33" s="174">
        <v>6.7857142857142856</v>
      </c>
      <c r="N33" s="173">
        <v>5.5</v>
      </c>
      <c r="O33" s="174">
        <v>6</v>
      </c>
      <c r="P33" s="173">
        <v>6</v>
      </c>
      <c r="Q33" s="174">
        <v>6</v>
      </c>
      <c r="R33" s="173">
        <v>5</v>
      </c>
      <c r="S33" s="182">
        <v>8</v>
      </c>
      <c r="T33" s="265"/>
    </row>
    <row r="34" spans="1:20" x14ac:dyDescent="0.25">
      <c r="A34" s="201" t="s">
        <v>35</v>
      </c>
      <c r="B34" s="202"/>
      <c r="C34" s="179" t="s">
        <v>19</v>
      </c>
      <c r="D34" s="180">
        <v>6</v>
      </c>
      <c r="E34" s="181">
        <v>7</v>
      </c>
      <c r="F34" s="173"/>
      <c r="G34" s="174"/>
      <c r="H34" s="173"/>
      <c r="I34" s="174"/>
      <c r="J34" s="173">
        <v>6.666666666666667</v>
      </c>
      <c r="K34" s="174">
        <v>7.083333333333333</v>
      </c>
      <c r="L34" s="173">
        <v>7.5</v>
      </c>
      <c r="M34" s="174">
        <v>8</v>
      </c>
      <c r="N34" s="173"/>
      <c r="O34" s="174"/>
      <c r="P34" s="173">
        <v>7</v>
      </c>
      <c r="Q34" s="174">
        <v>7</v>
      </c>
      <c r="R34" s="173">
        <v>7</v>
      </c>
      <c r="S34" s="182">
        <v>9</v>
      </c>
      <c r="T34" s="265"/>
    </row>
    <row r="35" spans="1:20" x14ac:dyDescent="0.25">
      <c r="A35" s="201" t="s">
        <v>49</v>
      </c>
      <c r="B35" s="202"/>
      <c r="C35" s="179" t="s">
        <v>19</v>
      </c>
      <c r="D35" s="180">
        <v>8</v>
      </c>
      <c r="E35" s="181">
        <v>11</v>
      </c>
      <c r="F35" s="173">
        <v>4.5</v>
      </c>
      <c r="G35" s="174">
        <v>6</v>
      </c>
      <c r="H35" s="173">
        <v>5</v>
      </c>
      <c r="I35" s="174">
        <v>10</v>
      </c>
      <c r="J35" s="173">
        <v>7</v>
      </c>
      <c r="K35" s="174">
        <v>8</v>
      </c>
      <c r="L35" s="173">
        <v>8.5</v>
      </c>
      <c r="M35" s="174">
        <v>9.5</v>
      </c>
      <c r="N35" s="173"/>
      <c r="O35" s="174"/>
      <c r="P35" s="173">
        <v>8</v>
      </c>
      <c r="Q35" s="174">
        <v>9</v>
      </c>
      <c r="R35" s="173">
        <v>6</v>
      </c>
      <c r="S35" s="182">
        <v>8</v>
      </c>
      <c r="T35" s="265"/>
    </row>
    <row r="36" spans="1:20" x14ac:dyDescent="0.25">
      <c r="A36" s="201" t="s">
        <v>261</v>
      </c>
      <c r="B36" s="202"/>
      <c r="C36" s="179" t="s">
        <v>19</v>
      </c>
      <c r="D36" s="180">
        <v>5</v>
      </c>
      <c r="E36" s="181">
        <v>12</v>
      </c>
      <c r="F36" s="173"/>
      <c r="G36" s="174"/>
      <c r="H36" s="173">
        <v>7</v>
      </c>
      <c r="I36" s="174">
        <v>8</v>
      </c>
      <c r="J36" s="173"/>
      <c r="K36" s="174"/>
      <c r="L36" s="173">
        <v>10</v>
      </c>
      <c r="M36" s="174">
        <v>12</v>
      </c>
      <c r="N36" s="173"/>
      <c r="O36" s="174"/>
      <c r="P36" s="173"/>
      <c r="Q36" s="174"/>
      <c r="R36" s="173">
        <v>9</v>
      </c>
      <c r="S36" s="182">
        <v>9</v>
      </c>
      <c r="T36" s="265"/>
    </row>
    <row r="37" spans="1:20" x14ac:dyDescent="0.25">
      <c r="A37" s="201" t="s">
        <v>255</v>
      </c>
      <c r="B37" s="202"/>
      <c r="C37" s="179" t="s">
        <v>19</v>
      </c>
      <c r="D37" s="180">
        <v>6</v>
      </c>
      <c r="E37" s="181">
        <v>9</v>
      </c>
      <c r="F37" s="173"/>
      <c r="G37" s="174"/>
      <c r="H37" s="173">
        <v>7</v>
      </c>
      <c r="I37" s="174">
        <v>8</v>
      </c>
      <c r="J37" s="173">
        <v>7</v>
      </c>
      <c r="K37" s="174">
        <v>8</v>
      </c>
      <c r="L37" s="173">
        <v>5.5</v>
      </c>
      <c r="M37" s="174">
        <v>7</v>
      </c>
      <c r="N37" s="173"/>
      <c r="O37" s="174"/>
      <c r="P37" s="173">
        <v>5.5</v>
      </c>
      <c r="Q37" s="174">
        <v>6</v>
      </c>
      <c r="R37" s="173"/>
      <c r="S37" s="182"/>
      <c r="T37" s="265"/>
    </row>
    <row r="38" spans="1:20" x14ac:dyDescent="0.25">
      <c r="A38" s="201" t="s">
        <v>50</v>
      </c>
      <c r="B38" s="202"/>
      <c r="C38" s="179" t="s">
        <v>19</v>
      </c>
      <c r="D38" s="180">
        <v>5.5</v>
      </c>
      <c r="E38" s="181">
        <v>6.5</v>
      </c>
      <c r="F38" s="173">
        <v>3.6</v>
      </c>
      <c r="G38" s="174">
        <v>5.5</v>
      </c>
      <c r="H38" s="173">
        <v>6</v>
      </c>
      <c r="I38" s="174">
        <v>6.5</v>
      </c>
      <c r="J38" s="173">
        <v>7</v>
      </c>
      <c r="K38" s="174">
        <v>9</v>
      </c>
      <c r="L38" s="173">
        <v>5.5</v>
      </c>
      <c r="M38" s="174">
        <v>7</v>
      </c>
      <c r="N38" s="173">
        <v>5</v>
      </c>
      <c r="O38" s="174">
        <v>6</v>
      </c>
      <c r="P38" s="173">
        <v>6</v>
      </c>
      <c r="Q38" s="174">
        <v>6.5</v>
      </c>
      <c r="R38" s="173">
        <v>6</v>
      </c>
      <c r="S38" s="182">
        <v>6</v>
      </c>
      <c r="T38" s="265"/>
    </row>
    <row r="39" spans="1:20" x14ac:dyDescent="0.25">
      <c r="A39" s="201" t="s">
        <v>60</v>
      </c>
      <c r="B39" s="202"/>
      <c r="C39" s="179" t="s">
        <v>19</v>
      </c>
      <c r="D39" s="180">
        <v>5</v>
      </c>
      <c r="E39" s="181">
        <v>7</v>
      </c>
      <c r="F39" s="173">
        <v>3</v>
      </c>
      <c r="G39" s="174">
        <v>6</v>
      </c>
      <c r="H39" s="173">
        <v>4.5999999999999996</v>
      </c>
      <c r="I39" s="174">
        <v>5.5</v>
      </c>
      <c r="J39" s="173">
        <v>8</v>
      </c>
      <c r="K39" s="174">
        <v>10</v>
      </c>
      <c r="L39" s="173">
        <v>6.5</v>
      </c>
      <c r="M39" s="174">
        <v>8.5</v>
      </c>
      <c r="N39" s="173"/>
      <c r="O39" s="174"/>
      <c r="P39" s="173">
        <v>6</v>
      </c>
      <c r="Q39" s="174">
        <v>8</v>
      </c>
      <c r="R39" s="173"/>
      <c r="S39" s="182"/>
      <c r="T39" s="265"/>
    </row>
    <row r="40" spans="1:20" ht="16.5" thickBot="1" x14ac:dyDescent="0.3">
      <c r="A40" s="214" t="s">
        <v>51</v>
      </c>
      <c r="B40" s="215"/>
      <c r="C40" s="189" t="s">
        <v>19</v>
      </c>
      <c r="D40" s="190">
        <v>7.8</v>
      </c>
      <c r="E40" s="191">
        <v>9.5</v>
      </c>
      <c r="F40" s="192">
        <v>8</v>
      </c>
      <c r="G40" s="193">
        <v>9.5</v>
      </c>
      <c r="H40" s="192">
        <v>9.6</v>
      </c>
      <c r="I40" s="193">
        <v>11</v>
      </c>
      <c r="J40" s="192">
        <v>8.8888888888888893</v>
      </c>
      <c r="K40" s="193">
        <v>10</v>
      </c>
      <c r="L40" s="192">
        <v>10</v>
      </c>
      <c r="M40" s="193">
        <v>11</v>
      </c>
      <c r="N40" s="192">
        <v>8</v>
      </c>
      <c r="O40" s="193">
        <v>9</v>
      </c>
      <c r="P40" s="192">
        <v>10</v>
      </c>
      <c r="Q40" s="193">
        <v>11</v>
      </c>
      <c r="R40" s="192">
        <v>10</v>
      </c>
      <c r="S40" s="194">
        <v>10</v>
      </c>
      <c r="T40" s="265"/>
    </row>
    <row r="77" spans="2:2" x14ac:dyDescent="0.25">
      <c r="B77" s="264" t="s">
        <v>43</v>
      </c>
    </row>
    <row r="88" spans="2:2" x14ac:dyDescent="0.25">
      <c r="B88" s="264" t="s">
        <v>50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C7" sqref="C7:L29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5.7109375" bestFit="1" customWidth="1"/>
    <col min="6" max="6" width="12.85546875" customWidth="1"/>
    <col min="7" max="8" width="15.7109375" bestFit="1" customWidth="1"/>
    <col min="9" max="9" width="13.7109375" customWidth="1"/>
    <col min="10" max="11" width="15.7109375" bestFit="1" customWidth="1"/>
    <col min="12" max="12" width="13.7109375" customWidth="1"/>
  </cols>
  <sheetData>
    <row r="3" spans="3:12" ht="18" x14ac:dyDescent="0.25">
      <c r="C3" s="34" t="s">
        <v>129</v>
      </c>
    </row>
    <row r="4" spans="3:12" ht="18" x14ac:dyDescent="0.25">
      <c r="C4" s="34"/>
    </row>
    <row r="5" spans="3:12" x14ac:dyDescent="0.2">
      <c r="C5" s="101"/>
    </row>
    <row r="6" spans="3:12" ht="13.5" thickBot="1" x14ac:dyDescent="0.25"/>
    <row r="7" spans="3:12" ht="15.75" x14ac:dyDescent="0.25">
      <c r="C7" s="69" t="s">
        <v>292</v>
      </c>
      <c r="D7" s="70"/>
      <c r="E7" s="70"/>
      <c r="F7" s="70"/>
      <c r="G7" s="70"/>
      <c r="H7" s="70"/>
      <c r="I7" s="70"/>
      <c r="J7" s="70"/>
      <c r="K7" s="70"/>
      <c r="L7" s="71"/>
    </row>
    <row r="8" spans="3:12" ht="16.5" thickBot="1" x14ac:dyDescent="0.3">
      <c r="C8" s="137" t="s">
        <v>132</v>
      </c>
      <c r="D8" s="72"/>
      <c r="E8" s="72"/>
      <c r="F8" s="72"/>
      <c r="G8" s="72"/>
      <c r="H8" s="72"/>
      <c r="I8" s="72"/>
      <c r="J8" s="72"/>
      <c r="K8" s="72"/>
      <c r="L8" s="73"/>
    </row>
    <row r="9" spans="3:12" ht="13.5" thickBot="1" x14ac:dyDescent="0.25">
      <c r="C9" s="295" t="s">
        <v>133</v>
      </c>
      <c r="D9" s="288" t="s">
        <v>252</v>
      </c>
      <c r="E9" s="289"/>
      <c r="F9" s="290"/>
      <c r="G9" s="288" t="s">
        <v>134</v>
      </c>
      <c r="H9" s="289"/>
      <c r="I9" s="290"/>
      <c r="J9" s="288" t="s">
        <v>21</v>
      </c>
      <c r="K9" s="289"/>
      <c r="L9" s="290"/>
    </row>
    <row r="10" spans="3:12" ht="12.75" customHeight="1" x14ac:dyDescent="0.2">
      <c r="C10" s="296"/>
      <c r="D10" s="298" t="s">
        <v>135</v>
      </c>
      <c r="E10" s="299"/>
      <c r="F10" s="300" t="s">
        <v>136</v>
      </c>
      <c r="G10" s="291" t="s">
        <v>137</v>
      </c>
      <c r="H10" s="292"/>
      <c r="I10" s="293" t="s">
        <v>136</v>
      </c>
      <c r="J10" s="291" t="s">
        <v>135</v>
      </c>
      <c r="K10" s="292"/>
      <c r="L10" s="293" t="s">
        <v>136</v>
      </c>
    </row>
    <row r="11" spans="3:12" ht="13.5" thickBot="1" x14ac:dyDescent="0.25">
      <c r="C11" s="297"/>
      <c r="D11" s="131" t="s">
        <v>290</v>
      </c>
      <c r="E11" s="136" t="s">
        <v>291</v>
      </c>
      <c r="F11" s="301"/>
      <c r="G11" s="138" t="s">
        <v>290</v>
      </c>
      <c r="H11" s="139" t="s">
        <v>291</v>
      </c>
      <c r="I11" s="294"/>
      <c r="J11" s="138" t="s">
        <v>290</v>
      </c>
      <c r="K11" s="139" t="s">
        <v>291</v>
      </c>
      <c r="L11" s="294"/>
    </row>
    <row r="12" spans="3:12" ht="13.5" x14ac:dyDescent="0.25">
      <c r="C12" s="74" t="s">
        <v>138</v>
      </c>
      <c r="D12" s="132">
        <v>1.75</v>
      </c>
      <c r="E12" s="75">
        <v>1.9</v>
      </c>
      <c r="F12" s="130">
        <f t="shared" ref="F12:F27" si="0">(D12-E12)/E12*100</f>
        <v>-7.8947368421052584</v>
      </c>
      <c r="G12" s="132"/>
      <c r="H12" s="75" t="s">
        <v>167</v>
      </c>
      <c r="I12" s="76" t="s">
        <v>167</v>
      </c>
      <c r="J12" s="132">
        <v>3.42</v>
      </c>
      <c r="K12" s="75">
        <v>3.92</v>
      </c>
      <c r="L12" s="76">
        <f>(J12-K12)/K12*100</f>
        <v>-12.755102040816327</v>
      </c>
    </row>
    <row r="13" spans="3:12" ht="13.5" x14ac:dyDescent="0.25">
      <c r="C13" s="74" t="s">
        <v>139</v>
      </c>
      <c r="D13" s="133">
        <v>1.1200000000000001</v>
      </c>
      <c r="E13" s="77">
        <v>1.23</v>
      </c>
      <c r="F13" s="130">
        <f t="shared" si="0"/>
        <v>-8.9430894308942985</v>
      </c>
      <c r="G13" s="133"/>
      <c r="H13" s="77">
        <v>110</v>
      </c>
      <c r="I13" s="76">
        <f t="shared" ref="I13:I27" si="1">(G13-H13)/H13*100</f>
        <v>-100</v>
      </c>
      <c r="J13" s="133">
        <v>2.33</v>
      </c>
      <c r="K13" s="77">
        <v>2.5</v>
      </c>
      <c r="L13" s="76">
        <f t="shared" ref="L13:L26" si="2">(J13-K13)/K13*100</f>
        <v>-6.799999999999998</v>
      </c>
    </row>
    <row r="14" spans="3:12" ht="13.5" x14ac:dyDescent="0.25">
      <c r="C14" s="74" t="s">
        <v>140</v>
      </c>
      <c r="D14" s="134">
        <v>1.6</v>
      </c>
      <c r="E14" s="77">
        <v>1.77</v>
      </c>
      <c r="F14" s="130">
        <f t="shared" si="0"/>
        <v>-9.6045197740112958</v>
      </c>
      <c r="G14" s="133">
        <v>205</v>
      </c>
      <c r="H14" s="77">
        <v>210</v>
      </c>
      <c r="I14" s="76">
        <f t="shared" si="1"/>
        <v>-2.3809523809523809</v>
      </c>
      <c r="J14" s="133">
        <v>3.29</v>
      </c>
      <c r="K14" s="77">
        <v>3.29</v>
      </c>
      <c r="L14" s="76">
        <f t="shared" si="2"/>
        <v>0</v>
      </c>
    </row>
    <row r="15" spans="3:12" ht="13.5" x14ac:dyDescent="0.25">
      <c r="C15" s="74" t="s">
        <v>141</v>
      </c>
      <c r="D15" s="134" t="s">
        <v>167</v>
      </c>
      <c r="E15" s="77">
        <v>1.5</v>
      </c>
      <c r="F15" s="130" t="s">
        <v>167</v>
      </c>
      <c r="G15" s="134" t="s">
        <v>167</v>
      </c>
      <c r="H15" s="77" t="s">
        <v>167</v>
      </c>
      <c r="I15" s="76">
        <v>4.5</v>
      </c>
      <c r="J15" s="134" t="s">
        <v>167</v>
      </c>
      <c r="K15" s="77">
        <v>4</v>
      </c>
      <c r="L15" s="76" t="s">
        <v>167</v>
      </c>
    </row>
    <row r="16" spans="3:12" ht="13.5" x14ac:dyDescent="0.25">
      <c r="C16" s="74" t="s">
        <v>142</v>
      </c>
      <c r="D16" s="133">
        <v>1.2</v>
      </c>
      <c r="E16" s="77">
        <v>1.43</v>
      </c>
      <c r="F16" s="130">
        <f t="shared" si="0"/>
        <v>-16.083916083916083</v>
      </c>
      <c r="G16" s="133"/>
      <c r="H16" s="77" t="s">
        <v>167</v>
      </c>
      <c r="I16" s="76" t="s">
        <v>167</v>
      </c>
      <c r="J16" s="133">
        <v>3</v>
      </c>
      <c r="K16" s="77">
        <v>2.88</v>
      </c>
      <c r="L16" s="76">
        <f t="shared" si="2"/>
        <v>4.1666666666666705</v>
      </c>
    </row>
    <row r="17" spans="3:12" ht="13.5" x14ac:dyDescent="0.25">
      <c r="C17" s="74" t="s">
        <v>156</v>
      </c>
      <c r="D17" s="133">
        <v>1.28</v>
      </c>
      <c r="E17" s="77">
        <v>1.23</v>
      </c>
      <c r="F17" s="130">
        <f t="shared" si="0"/>
        <v>4.0650406504065071</v>
      </c>
      <c r="G17" s="133"/>
      <c r="H17" s="77" t="s">
        <v>167</v>
      </c>
      <c r="I17" s="76" t="s">
        <v>167</v>
      </c>
      <c r="J17" s="133">
        <v>2.83</v>
      </c>
      <c r="K17" s="77">
        <v>2.63</v>
      </c>
      <c r="L17" s="76">
        <f t="shared" si="2"/>
        <v>7.6045627376425919</v>
      </c>
    </row>
    <row r="18" spans="3:12" ht="13.5" x14ac:dyDescent="0.25">
      <c r="C18" s="74" t="s">
        <v>143</v>
      </c>
      <c r="D18" s="133">
        <v>1.49</v>
      </c>
      <c r="E18" s="77">
        <v>1.67</v>
      </c>
      <c r="F18" s="130">
        <f t="shared" si="0"/>
        <v>-10.77844311377245</v>
      </c>
      <c r="G18" s="133">
        <v>115</v>
      </c>
      <c r="H18" s="77">
        <v>128.33000000000001</v>
      </c>
      <c r="I18" s="76">
        <f t="shared" si="1"/>
        <v>-10.387282786565894</v>
      </c>
      <c r="J18" s="133">
        <v>3.13</v>
      </c>
      <c r="K18" s="77">
        <v>3.19</v>
      </c>
      <c r="L18" s="76">
        <f t="shared" si="2"/>
        <v>-1.8808777429467103</v>
      </c>
    </row>
    <row r="19" spans="3:12" ht="13.5" x14ac:dyDescent="0.25">
      <c r="C19" s="74" t="s">
        <v>144</v>
      </c>
      <c r="D19" s="133">
        <v>1.7</v>
      </c>
      <c r="E19" s="78">
        <v>1.98</v>
      </c>
      <c r="F19" s="130">
        <f t="shared" si="0"/>
        <v>-14.141414141414144</v>
      </c>
      <c r="G19" s="133"/>
      <c r="H19" s="78" t="s">
        <v>167</v>
      </c>
      <c r="I19" s="76" t="s">
        <v>167</v>
      </c>
      <c r="J19" s="133">
        <v>2.93</v>
      </c>
      <c r="K19" s="78">
        <v>3.08</v>
      </c>
      <c r="L19" s="76">
        <f t="shared" si="2"/>
        <v>-4.8701298701298672</v>
      </c>
    </row>
    <row r="20" spans="3:12" ht="13.5" x14ac:dyDescent="0.25">
      <c r="C20" s="74" t="s">
        <v>145</v>
      </c>
      <c r="D20" s="133">
        <v>1.64</v>
      </c>
      <c r="E20" s="77">
        <v>1.73</v>
      </c>
      <c r="F20" s="130">
        <f t="shared" si="0"/>
        <v>-5.2023121387283284</v>
      </c>
      <c r="G20" s="133">
        <v>150</v>
      </c>
      <c r="H20" s="77">
        <v>131.25</v>
      </c>
      <c r="I20" s="76">
        <f t="shared" si="1"/>
        <v>14.285714285714285</v>
      </c>
      <c r="J20" s="133">
        <v>3.21</v>
      </c>
      <c r="K20" s="77">
        <v>3.01</v>
      </c>
      <c r="L20" s="76">
        <f t="shared" si="2"/>
        <v>6.6445182724252554</v>
      </c>
    </row>
    <row r="21" spans="3:12" ht="13.5" x14ac:dyDescent="0.25">
      <c r="C21" s="74" t="s">
        <v>146</v>
      </c>
      <c r="D21" s="133">
        <v>1.77</v>
      </c>
      <c r="E21" s="77">
        <v>2.14</v>
      </c>
      <c r="F21" s="130">
        <f t="shared" si="0"/>
        <v>-17.289719626168228</v>
      </c>
      <c r="G21" s="133"/>
      <c r="H21" s="77" t="s">
        <v>167</v>
      </c>
      <c r="I21" s="76" t="s">
        <v>167</v>
      </c>
      <c r="J21" s="133">
        <v>3.39</v>
      </c>
      <c r="K21" s="77">
        <v>3.14</v>
      </c>
      <c r="L21" s="76">
        <f t="shared" si="2"/>
        <v>7.9617834394904454</v>
      </c>
    </row>
    <row r="22" spans="3:12" ht="13.5" x14ac:dyDescent="0.25">
      <c r="C22" s="74" t="s">
        <v>147</v>
      </c>
      <c r="D22" s="133">
        <v>1.9</v>
      </c>
      <c r="E22" s="77">
        <v>2.1</v>
      </c>
      <c r="F22" s="130" t="s">
        <v>167</v>
      </c>
      <c r="G22" s="133">
        <v>140</v>
      </c>
      <c r="H22" s="77">
        <v>130</v>
      </c>
      <c r="I22" s="76">
        <f t="shared" si="1"/>
        <v>7.6923076923076925</v>
      </c>
      <c r="J22" s="133">
        <v>4.17</v>
      </c>
      <c r="K22" s="77">
        <v>3.83</v>
      </c>
      <c r="L22" s="76">
        <f t="shared" si="2"/>
        <v>8.8772845953002566</v>
      </c>
    </row>
    <row r="23" spans="3:12" ht="13.5" x14ac:dyDescent="0.25">
      <c r="C23" s="74" t="s">
        <v>148</v>
      </c>
      <c r="D23" s="133">
        <v>1.43</v>
      </c>
      <c r="E23" s="77">
        <v>1.43</v>
      </c>
      <c r="F23" s="130">
        <f t="shared" si="0"/>
        <v>0</v>
      </c>
      <c r="G23" s="133"/>
      <c r="H23" s="77" t="s">
        <v>167</v>
      </c>
      <c r="I23" s="76" t="s">
        <v>167</v>
      </c>
      <c r="J23" s="133">
        <v>3</v>
      </c>
      <c r="K23" s="77">
        <v>2.9</v>
      </c>
      <c r="L23" s="76">
        <f t="shared" si="2"/>
        <v>3.4482758620689689</v>
      </c>
    </row>
    <row r="24" spans="3:12" ht="13.5" x14ac:dyDescent="0.25">
      <c r="C24" s="74" t="s">
        <v>149</v>
      </c>
      <c r="D24" s="133">
        <v>1.1499999999999999</v>
      </c>
      <c r="E24" s="77">
        <v>0.98</v>
      </c>
      <c r="F24" s="130">
        <f t="shared" si="0"/>
        <v>17.3469387755102</v>
      </c>
      <c r="G24" s="133">
        <v>62.5</v>
      </c>
      <c r="H24" s="77">
        <v>62.8</v>
      </c>
      <c r="I24" s="76">
        <f t="shared" si="1"/>
        <v>-0.4777070063694222</v>
      </c>
      <c r="J24" s="133">
        <v>1.89</v>
      </c>
      <c r="K24" s="77">
        <v>2</v>
      </c>
      <c r="L24" s="76">
        <f t="shared" si="2"/>
        <v>-5.5000000000000053</v>
      </c>
    </row>
    <row r="25" spans="3:12" ht="13.5" x14ac:dyDescent="0.25">
      <c r="C25" s="74" t="s">
        <v>150</v>
      </c>
      <c r="D25" s="133" t="s">
        <v>167</v>
      </c>
      <c r="E25" s="77" t="s">
        <v>167</v>
      </c>
      <c r="F25" s="130" t="s">
        <v>167</v>
      </c>
      <c r="G25" s="133">
        <v>150</v>
      </c>
      <c r="H25" s="77" t="s">
        <v>167</v>
      </c>
      <c r="I25" s="76" t="s">
        <v>167</v>
      </c>
      <c r="J25" s="133">
        <v>2.15</v>
      </c>
      <c r="K25" s="77" t="s">
        <v>167</v>
      </c>
      <c r="L25" s="76" t="s">
        <v>167</v>
      </c>
    </row>
    <row r="26" spans="3:12" ht="13.5" x14ac:dyDescent="0.25">
      <c r="C26" s="74" t="s">
        <v>151</v>
      </c>
      <c r="D26" s="133">
        <v>1.84</v>
      </c>
      <c r="E26" s="77">
        <v>1.92</v>
      </c>
      <c r="F26" s="130">
        <f t="shared" si="0"/>
        <v>-4.166666666666659</v>
      </c>
      <c r="G26" s="133"/>
      <c r="H26" s="77" t="s">
        <v>167</v>
      </c>
      <c r="I26" s="76" t="s">
        <v>167</v>
      </c>
      <c r="J26" s="133">
        <v>3.07</v>
      </c>
      <c r="K26" s="77">
        <v>3.4</v>
      </c>
      <c r="L26" s="76">
        <f t="shared" si="2"/>
        <v>-9.7058823529411793</v>
      </c>
    </row>
    <row r="27" spans="3:12" ht="14.25" thickBot="1" x14ac:dyDescent="0.3">
      <c r="C27" s="79" t="s">
        <v>152</v>
      </c>
      <c r="D27" s="135">
        <v>1.55</v>
      </c>
      <c r="E27" s="80">
        <v>1.75</v>
      </c>
      <c r="F27" s="130">
        <f t="shared" si="0"/>
        <v>-11.428571428571425</v>
      </c>
      <c r="G27" s="135">
        <v>115</v>
      </c>
      <c r="H27" s="80">
        <v>125</v>
      </c>
      <c r="I27" s="76">
        <f t="shared" si="1"/>
        <v>-8</v>
      </c>
      <c r="J27" s="135">
        <v>3.4</v>
      </c>
      <c r="K27" s="80">
        <v>3.4</v>
      </c>
      <c r="L27" s="144">
        <f t="shared" ref="L27" si="3">(J27-K27)/K27*100</f>
        <v>0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A5" sqref="A5:L31"/>
    </sheetView>
  </sheetViews>
  <sheetFormatPr defaultRowHeight="12.75" x14ac:dyDescent="0.2"/>
  <cols>
    <col min="1" max="1" width="4.85546875" style="129" bestFit="1" customWidth="1"/>
    <col min="2" max="2" width="43" style="129" customWidth="1"/>
    <col min="3" max="12" width="11.140625" style="129" bestFit="1" customWidth="1"/>
    <col min="13" max="16384" width="9.140625" style="129"/>
  </cols>
  <sheetData>
    <row r="2" spans="1:12" ht="15.75" x14ac:dyDescent="0.25">
      <c r="A2" s="111" t="s">
        <v>188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216"/>
      <c r="B5" s="217"/>
      <c r="C5" s="218" t="s">
        <v>205</v>
      </c>
      <c r="D5" s="219"/>
      <c r="E5" s="219"/>
      <c r="F5" s="220"/>
      <c r="G5" s="218" t="s">
        <v>206</v>
      </c>
      <c r="H5" s="219"/>
      <c r="I5" s="219"/>
      <c r="J5" s="220"/>
      <c r="K5" s="218" t="s">
        <v>207</v>
      </c>
      <c r="L5" s="221"/>
    </row>
    <row r="6" spans="1:12" ht="16.5" customHeight="1" x14ac:dyDescent="0.2">
      <c r="A6" s="222" t="s">
        <v>208</v>
      </c>
      <c r="B6" s="223" t="s">
        <v>209</v>
      </c>
      <c r="C6" s="224" t="s">
        <v>172</v>
      </c>
      <c r="D6" s="224"/>
      <c r="E6" s="224" t="s">
        <v>210</v>
      </c>
      <c r="F6" s="225"/>
      <c r="G6" s="224" t="s">
        <v>172</v>
      </c>
      <c r="H6" s="224"/>
      <c r="I6" s="224" t="s">
        <v>210</v>
      </c>
      <c r="J6" s="225"/>
      <c r="K6" s="224" t="s">
        <v>172</v>
      </c>
      <c r="L6" s="226"/>
    </row>
    <row r="7" spans="1:12" ht="15.75" customHeight="1" thickBot="1" x14ac:dyDescent="0.3">
      <c r="A7" s="227"/>
      <c r="B7" s="228"/>
      <c r="C7" s="229" t="s">
        <v>264</v>
      </c>
      <c r="D7" s="230" t="s">
        <v>265</v>
      </c>
      <c r="E7" s="229" t="s">
        <v>264</v>
      </c>
      <c r="F7" s="231" t="s">
        <v>265</v>
      </c>
      <c r="G7" s="229" t="s">
        <v>264</v>
      </c>
      <c r="H7" s="230" t="s">
        <v>265</v>
      </c>
      <c r="I7" s="229" t="s">
        <v>264</v>
      </c>
      <c r="J7" s="231" t="s">
        <v>265</v>
      </c>
      <c r="K7" s="229" t="s">
        <v>264</v>
      </c>
      <c r="L7" s="232" t="s">
        <v>265</v>
      </c>
    </row>
    <row r="8" spans="1:12" ht="16.5" customHeight="1" x14ac:dyDescent="0.2">
      <c r="A8" s="233" t="s">
        <v>211</v>
      </c>
      <c r="B8" s="234" t="s">
        <v>212</v>
      </c>
      <c r="C8" s="235">
        <v>6799.1469999999999</v>
      </c>
      <c r="D8" s="236">
        <v>3594.6640000000002</v>
      </c>
      <c r="E8" s="235">
        <v>18136.152999999998</v>
      </c>
      <c r="F8" s="237">
        <v>9757.8970000000008</v>
      </c>
      <c r="G8" s="235">
        <v>31053.847000000002</v>
      </c>
      <c r="H8" s="236">
        <v>35629.374000000003</v>
      </c>
      <c r="I8" s="235">
        <v>71031.252999999997</v>
      </c>
      <c r="J8" s="237">
        <v>112660.488</v>
      </c>
      <c r="K8" s="238">
        <v>-24254.7</v>
      </c>
      <c r="L8" s="239">
        <v>-32034.710000000003</v>
      </c>
    </row>
    <row r="9" spans="1:12" ht="16.5" customHeight="1" x14ac:dyDescent="0.2">
      <c r="A9" s="233" t="s">
        <v>213</v>
      </c>
      <c r="B9" s="234" t="s">
        <v>214</v>
      </c>
      <c r="C9" s="235">
        <v>5840.2529999999997</v>
      </c>
      <c r="D9" s="236">
        <v>3972.0880000000002</v>
      </c>
      <c r="E9" s="235">
        <v>5216.5709999999999</v>
      </c>
      <c r="F9" s="237">
        <v>3071.1350000000002</v>
      </c>
      <c r="G9" s="235">
        <v>115276.461</v>
      </c>
      <c r="H9" s="236">
        <v>126189.124</v>
      </c>
      <c r="I9" s="235">
        <v>82856.183000000005</v>
      </c>
      <c r="J9" s="237">
        <v>83258.942999999999</v>
      </c>
      <c r="K9" s="238">
        <v>-109436.208</v>
      </c>
      <c r="L9" s="239">
        <v>-122217.03599999999</v>
      </c>
    </row>
    <row r="10" spans="1:12" ht="16.5" customHeight="1" x14ac:dyDescent="0.2">
      <c r="A10" s="233" t="s">
        <v>215</v>
      </c>
      <c r="B10" s="234" t="s">
        <v>216</v>
      </c>
      <c r="C10" s="235">
        <v>39896.186999999998</v>
      </c>
      <c r="D10" s="236">
        <v>36723.701999999997</v>
      </c>
      <c r="E10" s="235">
        <v>55227.728999999999</v>
      </c>
      <c r="F10" s="237">
        <v>67342.48</v>
      </c>
      <c r="G10" s="235">
        <v>35910.15</v>
      </c>
      <c r="H10" s="236">
        <v>29380.095000000001</v>
      </c>
      <c r="I10" s="235">
        <v>85922.402000000002</v>
      </c>
      <c r="J10" s="237">
        <v>78311.573999999993</v>
      </c>
      <c r="K10" s="238">
        <v>3986.0369999999966</v>
      </c>
      <c r="L10" s="239">
        <v>7343.6069999999963</v>
      </c>
    </row>
    <row r="11" spans="1:12" ht="16.5" customHeight="1" x14ac:dyDescent="0.2">
      <c r="A11" s="233" t="s">
        <v>217</v>
      </c>
      <c r="B11" s="234" t="s">
        <v>218</v>
      </c>
      <c r="C11" s="235">
        <v>17192.902999999998</v>
      </c>
      <c r="D11" s="236">
        <v>12268.669</v>
      </c>
      <c r="E11" s="235">
        <v>31300.901000000002</v>
      </c>
      <c r="F11" s="237">
        <v>23938.391</v>
      </c>
      <c r="G11" s="235">
        <v>36086.267</v>
      </c>
      <c r="H11" s="236">
        <v>36677.695</v>
      </c>
      <c r="I11" s="235">
        <v>43173.921999999999</v>
      </c>
      <c r="J11" s="237">
        <v>41374.873</v>
      </c>
      <c r="K11" s="238">
        <v>-18893.364000000001</v>
      </c>
      <c r="L11" s="239">
        <v>-24409.025999999998</v>
      </c>
    </row>
    <row r="12" spans="1:12" ht="16.5" customHeight="1" x14ac:dyDescent="0.2">
      <c r="A12" s="233" t="s">
        <v>219</v>
      </c>
      <c r="B12" s="234" t="s">
        <v>220</v>
      </c>
      <c r="C12" s="235">
        <v>7926.6149999999998</v>
      </c>
      <c r="D12" s="236">
        <v>6520.8190000000004</v>
      </c>
      <c r="E12" s="235">
        <v>4662.5609999999997</v>
      </c>
      <c r="F12" s="237">
        <v>4425.3019999999997</v>
      </c>
      <c r="G12" s="235">
        <v>37159.457000000002</v>
      </c>
      <c r="H12" s="236">
        <v>36075.644</v>
      </c>
      <c r="I12" s="235">
        <v>35010.673999999999</v>
      </c>
      <c r="J12" s="237">
        <v>31684.473999999998</v>
      </c>
      <c r="K12" s="238">
        <v>-29232.842000000004</v>
      </c>
      <c r="L12" s="239">
        <v>-29554.825000000001</v>
      </c>
    </row>
    <row r="13" spans="1:12" ht="16.5" customHeight="1" x14ac:dyDescent="0.2">
      <c r="A13" s="233" t="s">
        <v>221</v>
      </c>
      <c r="B13" s="234" t="s">
        <v>222</v>
      </c>
      <c r="C13" s="235">
        <v>11648.752</v>
      </c>
      <c r="D13" s="236">
        <v>7599.3270000000002</v>
      </c>
      <c r="E13" s="235">
        <v>21163.760999999999</v>
      </c>
      <c r="F13" s="237">
        <v>16562.053</v>
      </c>
      <c r="G13" s="235">
        <v>27163.117999999999</v>
      </c>
      <c r="H13" s="236">
        <v>22934.573</v>
      </c>
      <c r="I13" s="235">
        <v>42134.921000000002</v>
      </c>
      <c r="J13" s="237">
        <v>37874.016000000003</v>
      </c>
      <c r="K13" s="238">
        <v>-15514.365999999998</v>
      </c>
      <c r="L13" s="239">
        <v>-15335.245999999999</v>
      </c>
    </row>
    <row r="14" spans="1:12" ht="16.5" customHeight="1" x14ac:dyDescent="0.2">
      <c r="A14" s="233" t="s">
        <v>223</v>
      </c>
      <c r="B14" s="234" t="s">
        <v>224</v>
      </c>
      <c r="C14" s="235">
        <v>4569.8459999999995</v>
      </c>
      <c r="D14" s="236">
        <v>4737.1400000000003</v>
      </c>
      <c r="E14" s="235">
        <v>3901.8739999999998</v>
      </c>
      <c r="F14" s="237">
        <v>3523.68</v>
      </c>
      <c r="G14" s="235">
        <v>29424.572</v>
      </c>
      <c r="H14" s="236">
        <v>37783.866000000002</v>
      </c>
      <c r="I14" s="235">
        <v>29205.312999999998</v>
      </c>
      <c r="J14" s="237">
        <v>28689.357</v>
      </c>
      <c r="K14" s="238">
        <v>-24854.726000000002</v>
      </c>
      <c r="L14" s="239">
        <v>-33046.726000000002</v>
      </c>
    </row>
    <row r="15" spans="1:12" ht="16.5" customHeight="1" x14ac:dyDescent="0.2">
      <c r="A15" s="233" t="s">
        <v>225</v>
      </c>
      <c r="B15" s="234" t="s">
        <v>226</v>
      </c>
      <c r="C15" s="235">
        <v>1474.796</v>
      </c>
      <c r="D15" s="236">
        <v>2034.597</v>
      </c>
      <c r="E15" s="235">
        <v>2552.5650000000001</v>
      </c>
      <c r="F15" s="237">
        <v>3028.4270000000001</v>
      </c>
      <c r="G15" s="235">
        <v>1844.3009999999999</v>
      </c>
      <c r="H15" s="236">
        <v>1284.3320000000001</v>
      </c>
      <c r="I15" s="235">
        <v>3201.5529999999999</v>
      </c>
      <c r="J15" s="237">
        <v>652.61099999999999</v>
      </c>
      <c r="K15" s="238">
        <v>-369.50499999999988</v>
      </c>
      <c r="L15" s="239">
        <v>750.26499999999987</v>
      </c>
    </row>
    <row r="16" spans="1:12" ht="16.5" customHeight="1" x14ac:dyDescent="0.2">
      <c r="A16" s="233" t="s">
        <v>266</v>
      </c>
      <c r="B16" s="234" t="s">
        <v>267</v>
      </c>
      <c r="C16" s="235">
        <v>149556.87299999999</v>
      </c>
      <c r="D16" s="236">
        <v>143505.68700000001</v>
      </c>
      <c r="E16" s="235">
        <v>97788.061000000002</v>
      </c>
      <c r="F16" s="237">
        <v>84558.551999999996</v>
      </c>
      <c r="G16" s="235">
        <v>95991.607000000004</v>
      </c>
      <c r="H16" s="236">
        <v>113891.26300000001</v>
      </c>
      <c r="I16" s="235">
        <v>64220.692999999999</v>
      </c>
      <c r="J16" s="237">
        <v>64863.703999999998</v>
      </c>
      <c r="K16" s="238">
        <v>53565.265999999989</v>
      </c>
      <c r="L16" s="239">
        <v>29614.423999999999</v>
      </c>
    </row>
    <row r="17" spans="1:12" ht="16.5" customHeight="1" x14ac:dyDescent="0.2">
      <c r="A17" s="233" t="s">
        <v>268</v>
      </c>
      <c r="B17" s="234" t="s">
        <v>269</v>
      </c>
      <c r="C17" s="235">
        <v>113755.061</v>
      </c>
      <c r="D17" s="236">
        <v>114467.261</v>
      </c>
      <c r="E17" s="235">
        <v>162017.88</v>
      </c>
      <c r="F17" s="237">
        <v>159487.18799999999</v>
      </c>
      <c r="G17" s="235">
        <v>24216.313999999998</v>
      </c>
      <c r="H17" s="236">
        <v>23933.601999999999</v>
      </c>
      <c r="I17" s="235">
        <v>31209.89</v>
      </c>
      <c r="J17" s="237">
        <v>29150.335999999999</v>
      </c>
      <c r="K17" s="238">
        <v>89538.747000000003</v>
      </c>
      <c r="L17" s="239">
        <v>90533.659</v>
      </c>
    </row>
    <row r="18" spans="1:12" ht="16.5" customHeight="1" x14ac:dyDescent="0.2">
      <c r="A18" s="233" t="s">
        <v>270</v>
      </c>
      <c r="B18" s="234" t="s">
        <v>271</v>
      </c>
      <c r="C18" s="235">
        <v>7879.8649999999998</v>
      </c>
      <c r="D18" s="236">
        <v>7564.7759999999998</v>
      </c>
      <c r="E18" s="235">
        <v>5283.5069999999996</v>
      </c>
      <c r="F18" s="237">
        <v>4463.53</v>
      </c>
      <c r="G18" s="235">
        <v>2813.4940000000001</v>
      </c>
      <c r="H18" s="236">
        <v>3554.105</v>
      </c>
      <c r="I18" s="235">
        <v>1836.636</v>
      </c>
      <c r="J18" s="237">
        <v>2368.9520000000002</v>
      </c>
      <c r="K18" s="238">
        <v>5066.3709999999992</v>
      </c>
      <c r="L18" s="239">
        <v>4010.6709999999998</v>
      </c>
    </row>
    <row r="19" spans="1:12" ht="16.5" customHeight="1" x14ac:dyDescent="0.2">
      <c r="A19" s="233" t="s">
        <v>272</v>
      </c>
      <c r="B19" s="234" t="s">
        <v>273</v>
      </c>
      <c r="C19" s="235">
        <v>29705.017</v>
      </c>
      <c r="D19" s="236">
        <v>35170.353999999999</v>
      </c>
      <c r="E19" s="235">
        <v>9455.7530000000006</v>
      </c>
      <c r="F19" s="237">
        <v>12572.21</v>
      </c>
      <c r="G19" s="235">
        <v>19794.239000000001</v>
      </c>
      <c r="H19" s="236">
        <v>17234.486000000001</v>
      </c>
      <c r="I19" s="235">
        <v>6962.52</v>
      </c>
      <c r="J19" s="237">
        <v>5422.1480000000001</v>
      </c>
      <c r="K19" s="238">
        <v>9910.7779999999984</v>
      </c>
      <c r="L19" s="239">
        <v>17935.867999999999</v>
      </c>
    </row>
    <row r="20" spans="1:12" ht="16.5" customHeight="1" x14ac:dyDescent="0.2">
      <c r="A20" s="233" t="s">
        <v>274</v>
      </c>
      <c r="B20" s="234" t="s">
        <v>275</v>
      </c>
      <c r="C20" s="235">
        <v>13955.941999999999</v>
      </c>
      <c r="D20" s="236">
        <v>12780.2</v>
      </c>
      <c r="E20" s="235">
        <v>25503.21</v>
      </c>
      <c r="F20" s="237">
        <v>18925.558000000001</v>
      </c>
      <c r="G20" s="235">
        <v>10364.982</v>
      </c>
      <c r="H20" s="236">
        <v>12791.433000000001</v>
      </c>
      <c r="I20" s="235">
        <v>15414.896000000001</v>
      </c>
      <c r="J20" s="237">
        <v>14227.034</v>
      </c>
      <c r="K20" s="238">
        <v>3590.9599999999991</v>
      </c>
      <c r="L20" s="239">
        <v>-11.233000000000175</v>
      </c>
    </row>
    <row r="21" spans="1:12" ht="16.5" customHeight="1" x14ac:dyDescent="0.2">
      <c r="A21" s="233" t="s">
        <v>276</v>
      </c>
      <c r="B21" s="234" t="s">
        <v>277</v>
      </c>
      <c r="C21" s="235">
        <v>1732.462</v>
      </c>
      <c r="D21" s="236">
        <v>510.71699999999998</v>
      </c>
      <c r="E21" s="235">
        <v>6489.424</v>
      </c>
      <c r="F21" s="237">
        <v>1005.465</v>
      </c>
      <c r="G21" s="235">
        <v>2233.8420000000001</v>
      </c>
      <c r="H21" s="236">
        <v>2413.0990000000002</v>
      </c>
      <c r="I21" s="235">
        <v>1618.509</v>
      </c>
      <c r="J21" s="237">
        <v>1693.848</v>
      </c>
      <c r="K21" s="238">
        <v>-501.38000000000011</v>
      </c>
      <c r="L21" s="239">
        <v>-1902.3820000000001</v>
      </c>
    </row>
    <row r="22" spans="1:12" x14ac:dyDescent="0.2">
      <c r="A22" s="233" t="s">
        <v>278</v>
      </c>
      <c r="B22" s="234" t="s">
        <v>279</v>
      </c>
      <c r="C22" s="235">
        <v>963.10199999999998</v>
      </c>
      <c r="D22" s="236">
        <v>1249.3779999999999</v>
      </c>
      <c r="E22" s="235">
        <v>429.24299999999999</v>
      </c>
      <c r="F22" s="237">
        <v>517.61300000000006</v>
      </c>
      <c r="G22" s="235">
        <v>25959.300999999999</v>
      </c>
      <c r="H22" s="236">
        <v>27705.708999999999</v>
      </c>
      <c r="I22" s="235">
        <v>5744.1819999999998</v>
      </c>
      <c r="J22" s="237">
        <v>6205.973</v>
      </c>
      <c r="K22" s="238">
        <v>-24996.199000000001</v>
      </c>
      <c r="L22" s="239">
        <v>-26456.330999999998</v>
      </c>
    </row>
    <row r="23" spans="1:12" x14ac:dyDescent="0.2">
      <c r="A23" s="233" t="s">
        <v>280</v>
      </c>
      <c r="B23" s="234" t="s">
        <v>281</v>
      </c>
      <c r="C23" s="235">
        <v>5844.3760000000002</v>
      </c>
      <c r="D23" s="236">
        <v>4478.7969999999996</v>
      </c>
      <c r="E23" s="235">
        <v>2021.316</v>
      </c>
      <c r="F23" s="237">
        <v>1253.414</v>
      </c>
      <c r="G23" s="235">
        <v>49726.178999999996</v>
      </c>
      <c r="H23" s="236">
        <v>44273.165999999997</v>
      </c>
      <c r="I23" s="235">
        <v>7352.009</v>
      </c>
      <c r="J23" s="237">
        <v>6016.6610000000001</v>
      </c>
      <c r="K23" s="238">
        <v>-43881.803</v>
      </c>
      <c r="L23" s="239">
        <v>-39794.368999999999</v>
      </c>
    </row>
    <row r="24" spans="1:12" x14ac:dyDescent="0.2">
      <c r="A24" s="233" t="s">
        <v>227</v>
      </c>
      <c r="B24" s="234" t="s">
        <v>44</v>
      </c>
      <c r="C24" s="235">
        <v>21751.15</v>
      </c>
      <c r="D24" s="236">
        <v>26181.904999999999</v>
      </c>
      <c r="E24" s="235">
        <v>27760.063999999998</v>
      </c>
      <c r="F24" s="237">
        <v>33563.862999999998</v>
      </c>
      <c r="G24" s="235">
        <v>95962.335000000006</v>
      </c>
      <c r="H24" s="236">
        <v>118201.446</v>
      </c>
      <c r="I24" s="235">
        <v>157128.484</v>
      </c>
      <c r="J24" s="237">
        <v>200548.39</v>
      </c>
      <c r="K24" s="238">
        <v>-74211.184999999998</v>
      </c>
      <c r="L24" s="239">
        <v>-92019.540999999997</v>
      </c>
    </row>
    <row r="25" spans="1:12" x14ac:dyDescent="0.2">
      <c r="A25" s="233" t="s">
        <v>282</v>
      </c>
      <c r="B25" s="234" t="s">
        <v>283</v>
      </c>
      <c r="C25" s="235">
        <v>5720.1859999999997</v>
      </c>
      <c r="D25" s="236">
        <v>6166.5429999999997</v>
      </c>
      <c r="E25" s="235">
        <v>4401.95</v>
      </c>
      <c r="F25" s="237">
        <v>4700.1419999999998</v>
      </c>
      <c r="G25" s="235">
        <v>42935.313000000002</v>
      </c>
      <c r="H25" s="236">
        <v>43605.307000000001</v>
      </c>
      <c r="I25" s="235">
        <v>24396.646000000001</v>
      </c>
      <c r="J25" s="237">
        <v>23234.637999999999</v>
      </c>
      <c r="K25" s="238">
        <v>-37215.127</v>
      </c>
      <c r="L25" s="239">
        <v>-37438.764000000003</v>
      </c>
    </row>
    <row r="26" spans="1:12" x14ac:dyDescent="0.2">
      <c r="A26" s="233" t="s">
        <v>228</v>
      </c>
      <c r="B26" s="234" t="s">
        <v>229</v>
      </c>
      <c r="C26" s="235">
        <v>8549.991</v>
      </c>
      <c r="D26" s="236">
        <v>8766.7360000000008</v>
      </c>
      <c r="E26" s="235">
        <v>13207.064</v>
      </c>
      <c r="F26" s="237">
        <v>11943.266</v>
      </c>
      <c r="G26" s="235">
        <v>164634.158</v>
      </c>
      <c r="H26" s="236">
        <v>187951.356</v>
      </c>
      <c r="I26" s="235">
        <v>239721.75399999999</v>
      </c>
      <c r="J26" s="237">
        <v>205619.087</v>
      </c>
      <c r="K26" s="238">
        <v>-156084.16699999999</v>
      </c>
      <c r="L26" s="239">
        <v>-179184.62</v>
      </c>
    </row>
    <row r="27" spans="1:12" x14ac:dyDescent="0.2">
      <c r="A27" s="233" t="s">
        <v>230</v>
      </c>
      <c r="B27" s="234" t="s">
        <v>231</v>
      </c>
      <c r="C27" s="235">
        <v>2107.2779999999998</v>
      </c>
      <c r="D27" s="236">
        <v>2771.3130000000001</v>
      </c>
      <c r="E27" s="235">
        <v>1420.316</v>
      </c>
      <c r="F27" s="237">
        <v>1812.4580000000001</v>
      </c>
      <c r="G27" s="235">
        <v>57980.205000000002</v>
      </c>
      <c r="H27" s="236">
        <v>62950.141000000003</v>
      </c>
      <c r="I27" s="235">
        <v>34213.417000000001</v>
      </c>
      <c r="J27" s="237">
        <v>31071.416000000001</v>
      </c>
      <c r="K27" s="238">
        <v>-55872.927000000003</v>
      </c>
      <c r="L27" s="239">
        <v>-60178.828000000001</v>
      </c>
    </row>
    <row r="28" spans="1:12" x14ac:dyDescent="0.2">
      <c r="A28" s="233" t="s">
        <v>232</v>
      </c>
      <c r="B28" s="234" t="s">
        <v>233</v>
      </c>
      <c r="C28" s="235">
        <v>185.84200000000001</v>
      </c>
      <c r="D28" s="236">
        <v>152.512</v>
      </c>
      <c r="E28" s="235">
        <v>154.571</v>
      </c>
      <c r="F28" s="237">
        <v>119.952</v>
      </c>
      <c r="G28" s="235">
        <v>10263.620999999999</v>
      </c>
      <c r="H28" s="236">
        <v>11467.888000000001</v>
      </c>
      <c r="I28" s="235">
        <v>12614.815000000001</v>
      </c>
      <c r="J28" s="237">
        <v>14290.661</v>
      </c>
      <c r="K28" s="238">
        <v>-10077.778999999999</v>
      </c>
      <c r="L28" s="239">
        <v>-11315.376</v>
      </c>
    </row>
    <row r="29" spans="1:12" x14ac:dyDescent="0.2">
      <c r="A29" s="233" t="s">
        <v>234</v>
      </c>
      <c r="B29" s="234" t="s">
        <v>235</v>
      </c>
      <c r="C29" s="235">
        <v>148372.755</v>
      </c>
      <c r="D29" s="236">
        <v>166122.86300000001</v>
      </c>
      <c r="E29" s="235">
        <v>483319.598</v>
      </c>
      <c r="F29" s="237">
        <v>365573.43699999998</v>
      </c>
      <c r="G29" s="235">
        <v>12895.106</v>
      </c>
      <c r="H29" s="236">
        <v>18342.161</v>
      </c>
      <c r="I29" s="235">
        <v>15824.93</v>
      </c>
      <c r="J29" s="237">
        <v>17496.741999999998</v>
      </c>
      <c r="K29" s="238">
        <v>135477.649</v>
      </c>
      <c r="L29" s="239">
        <v>147780.70200000002</v>
      </c>
    </row>
    <row r="30" spans="1:12" x14ac:dyDescent="0.2">
      <c r="A30" s="233" t="s">
        <v>236</v>
      </c>
      <c r="B30" s="234" t="s">
        <v>237</v>
      </c>
      <c r="C30" s="235">
        <v>503.52199999999999</v>
      </c>
      <c r="D30" s="236">
        <v>422.36399999999998</v>
      </c>
      <c r="E30" s="235">
        <v>578.55799999999999</v>
      </c>
      <c r="F30" s="237">
        <v>376.13600000000002</v>
      </c>
      <c r="G30" s="235">
        <v>7622.3829999999998</v>
      </c>
      <c r="H30" s="236">
        <v>7141.8149999999996</v>
      </c>
      <c r="I30" s="235">
        <v>8339.3449999999993</v>
      </c>
      <c r="J30" s="237">
        <v>3688.0830000000001</v>
      </c>
      <c r="K30" s="238">
        <v>-7118.8609999999999</v>
      </c>
      <c r="L30" s="239">
        <v>-6719.451</v>
      </c>
    </row>
    <row r="31" spans="1:12" ht="13.5" thickBot="1" x14ac:dyDescent="0.25">
      <c r="A31" s="240" t="s">
        <v>284</v>
      </c>
      <c r="B31" s="241" t="s">
        <v>285</v>
      </c>
      <c r="C31" s="242">
        <v>9577.7510000000002</v>
      </c>
      <c r="D31" s="243">
        <v>15812.114</v>
      </c>
      <c r="E31" s="242">
        <v>8250.7160000000003</v>
      </c>
      <c r="F31" s="244">
        <v>14711.826999999999</v>
      </c>
      <c r="G31" s="242">
        <v>64778.851999999999</v>
      </c>
      <c r="H31" s="243">
        <v>79325.406000000003</v>
      </c>
      <c r="I31" s="242">
        <v>35377.440999999999</v>
      </c>
      <c r="J31" s="244">
        <v>34349.809000000001</v>
      </c>
      <c r="K31" s="245">
        <v>-55201.100999999995</v>
      </c>
      <c r="L31" s="246">
        <v>-63513.292000000001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25" sqref="M25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11" t="s">
        <v>188</v>
      </c>
    </row>
    <row r="2" spans="1:15" ht="15.75" x14ac:dyDescent="0.25">
      <c r="A2" s="112" t="s">
        <v>170</v>
      </c>
    </row>
    <row r="3" spans="1:15" ht="15.75" x14ac:dyDescent="0.25">
      <c r="A3" s="112"/>
    </row>
    <row r="4" spans="1:15" x14ac:dyDescent="0.2">
      <c r="A4" s="114" t="s">
        <v>189</v>
      </c>
      <c r="B4" s="113"/>
      <c r="C4" s="113"/>
      <c r="D4" s="113"/>
      <c r="E4" s="113"/>
      <c r="F4" s="113"/>
      <c r="I4" s="114" t="s">
        <v>245</v>
      </c>
    </row>
    <row r="5" spans="1:15" ht="13.5" thickBot="1" x14ac:dyDescent="0.25"/>
    <row r="6" spans="1:15" ht="21" thickBot="1" x14ac:dyDescent="0.35">
      <c r="A6" s="102" t="s">
        <v>170</v>
      </c>
      <c r="B6" s="103"/>
      <c r="C6" s="103"/>
      <c r="D6" s="103"/>
      <c r="E6" s="103"/>
      <c r="F6" s="103"/>
      <c r="G6" s="104"/>
      <c r="I6" s="102" t="s">
        <v>170</v>
      </c>
      <c r="J6" s="103"/>
      <c r="K6" s="103"/>
      <c r="L6" s="103"/>
      <c r="M6" s="103"/>
      <c r="N6" s="103"/>
      <c r="O6" s="104"/>
    </row>
    <row r="7" spans="1:15" ht="16.5" thickBot="1" x14ac:dyDescent="0.3">
      <c r="A7" s="105" t="s">
        <v>264</v>
      </c>
      <c r="B7" s="106"/>
      <c r="C7" s="107"/>
      <c r="D7" s="108"/>
      <c r="E7" s="105" t="s">
        <v>265</v>
      </c>
      <c r="F7" s="106"/>
      <c r="G7" s="107"/>
      <c r="I7" s="105" t="s">
        <v>264</v>
      </c>
      <c r="J7" s="106"/>
      <c r="K7" s="107"/>
      <c r="L7" s="108"/>
      <c r="M7" s="105" t="s">
        <v>265</v>
      </c>
      <c r="N7" s="106"/>
      <c r="O7" s="107"/>
    </row>
    <row r="8" spans="1:15" ht="28.5" x14ac:dyDescent="0.25">
      <c r="A8" s="247" t="s">
        <v>171</v>
      </c>
      <c r="B8" s="248" t="s">
        <v>172</v>
      </c>
      <c r="C8" s="249" t="s">
        <v>173</v>
      </c>
      <c r="D8" s="250"/>
      <c r="E8" s="247" t="s">
        <v>171</v>
      </c>
      <c r="F8" s="248" t="s">
        <v>172</v>
      </c>
      <c r="G8" s="249" t="s">
        <v>173</v>
      </c>
      <c r="I8" s="247" t="s">
        <v>171</v>
      </c>
      <c r="J8" s="248" t="s">
        <v>172</v>
      </c>
      <c r="K8" s="249" t="s">
        <v>173</v>
      </c>
      <c r="L8" s="250"/>
      <c r="M8" s="247" t="s">
        <v>171</v>
      </c>
      <c r="N8" s="248" t="s">
        <v>172</v>
      </c>
      <c r="O8" s="249" t="s">
        <v>173</v>
      </c>
    </row>
    <row r="9" spans="1:15" ht="15.75" x14ac:dyDescent="0.2">
      <c r="A9" s="251" t="s">
        <v>174</v>
      </c>
      <c r="B9" s="252">
        <v>139122.59099999999</v>
      </c>
      <c r="C9" s="253">
        <v>458863.54300000001</v>
      </c>
      <c r="D9" s="254"/>
      <c r="E9" s="251" t="s">
        <v>174</v>
      </c>
      <c r="F9" s="252">
        <v>148782.82199999999</v>
      </c>
      <c r="G9" s="253">
        <v>318440.47600000002</v>
      </c>
      <c r="I9" s="251" t="s">
        <v>174</v>
      </c>
      <c r="J9" s="252">
        <v>5840.2529999999997</v>
      </c>
      <c r="K9" s="253">
        <v>5216.5709999999999</v>
      </c>
      <c r="L9" s="254"/>
      <c r="M9" s="251" t="s">
        <v>174</v>
      </c>
      <c r="N9" s="252">
        <v>3972.0880000000002</v>
      </c>
      <c r="O9" s="253">
        <v>3071.1350000000002</v>
      </c>
    </row>
    <row r="10" spans="1:15" ht="15.75" x14ac:dyDescent="0.25">
      <c r="A10" s="109" t="s">
        <v>176</v>
      </c>
      <c r="B10" s="255">
        <v>23213.71</v>
      </c>
      <c r="C10" s="256">
        <v>103248.52099999999</v>
      </c>
      <c r="D10" s="257"/>
      <c r="E10" s="109" t="s">
        <v>176</v>
      </c>
      <c r="F10" s="255">
        <v>27157.565999999999</v>
      </c>
      <c r="G10" s="256">
        <v>71552.289000000004</v>
      </c>
      <c r="I10" s="109" t="s">
        <v>176</v>
      </c>
      <c r="J10" s="255">
        <v>1700.2239999999999</v>
      </c>
      <c r="K10" s="256">
        <v>1650.443</v>
      </c>
      <c r="L10" s="257"/>
      <c r="M10" s="109" t="s">
        <v>185</v>
      </c>
      <c r="N10" s="255">
        <v>945.84500000000003</v>
      </c>
      <c r="O10" s="256">
        <v>553.48199999999997</v>
      </c>
    </row>
    <row r="11" spans="1:15" ht="15.75" x14ac:dyDescent="0.25">
      <c r="A11" s="109" t="s">
        <v>175</v>
      </c>
      <c r="B11" s="255">
        <v>17945.013999999999</v>
      </c>
      <c r="C11" s="256">
        <v>60532.758000000002</v>
      </c>
      <c r="D11" s="257"/>
      <c r="E11" s="109" t="s">
        <v>177</v>
      </c>
      <c r="F11" s="255">
        <v>17353.95</v>
      </c>
      <c r="G11" s="256">
        <v>32523.965</v>
      </c>
      <c r="I11" s="109" t="s">
        <v>240</v>
      </c>
      <c r="J11" s="255">
        <v>1565.66</v>
      </c>
      <c r="K11" s="256">
        <v>1989.0039999999999</v>
      </c>
      <c r="L11" s="257"/>
      <c r="M11" s="109" t="s">
        <v>176</v>
      </c>
      <c r="N11" s="255">
        <v>798.70299999999997</v>
      </c>
      <c r="O11" s="256">
        <v>813.08399999999995</v>
      </c>
    </row>
    <row r="12" spans="1:15" ht="15.75" x14ac:dyDescent="0.25">
      <c r="A12" s="109" t="s">
        <v>179</v>
      </c>
      <c r="B12" s="255">
        <v>10378.656000000001</v>
      </c>
      <c r="C12" s="256">
        <v>41448.052000000003</v>
      </c>
      <c r="D12" s="257"/>
      <c r="E12" s="109" t="s">
        <v>179</v>
      </c>
      <c r="F12" s="255">
        <v>14193.337</v>
      </c>
      <c r="G12" s="256">
        <v>32961.142999999996</v>
      </c>
      <c r="I12" s="109" t="s">
        <v>185</v>
      </c>
      <c r="J12" s="255">
        <v>1049.452</v>
      </c>
      <c r="K12" s="256">
        <v>583.73599999999999</v>
      </c>
      <c r="L12" s="257"/>
      <c r="M12" s="109" t="s">
        <v>240</v>
      </c>
      <c r="N12" s="255">
        <v>758.75099999999998</v>
      </c>
      <c r="O12" s="256">
        <v>829.67600000000004</v>
      </c>
    </row>
    <row r="13" spans="1:15" ht="15.75" x14ac:dyDescent="0.25">
      <c r="A13" s="109" t="s">
        <v>177</v>
      </c>
      <c r="B13" s="255">
        <v>10343.922</v>
      </c>
      <c r="C13" s="256">
        <v>32953.478000000003</v>
      </c>
      <c r="D13" s="257"/>
      <c r="E13" s="109" t="s">
        <v>175</v>
      </c>
      <c r="F13" s="255">
        <v>12541.313</v>
      </c>
      <c r="G13" s="256">
        <v>24194.677</v>
      </c>
      <c r="I13" s="109" t="s">
        <v>181</v>
      </c>
      <c r="J13" s="255">
        <v>658.61400000000003</v>
      </c>
      <c r="K13" s="256">
        <v>410.79500000000002</v>
      </c>
      <c r="L13" s="257"/>
      <c r="M13" s="109" t="s">
        <v>181</v>
      </c>
      <c r="N13" s="255">
        <v>551.05499999999995</v>
      </c>
      <c r="O13" s="256">
        <v>351.59699999999998</v>
      </c>
    </row>
    <row r="14" spans="1:15" ht="15.75" x14ac:dyDescent="0.25">
      <c r="A14" s="109" t="s">
        <v>178</v>
      </c>
      <c r="B14" s="255">
        <v>9045.6409999999996</v>
      </c>
      <c r="C14" s="256">
        <v>15643.082</v>
      </c>
      <c r="D14" s="257"/>
      <c r="E14" s="109" t="s">
        <v>181</v>
      </c>
      <c r="F14" s="255">
        <v>7356.1080000000002</v>
      </c>
      <c r="G14" s="256">
        <v>18044.181</v>
      </c>
      <c r="I14" s="109" t="s">
        <v>241</v>
      </c>
      <c r="J14" s="255">
        <v>289.65699999999998</v>
      </c>
      <c r="K14" s="256">
        <v>97.953000000000003</v>
      </c>
      <c r="L14" s="257"/>
      <c r="M14" s="109" t="s">
        <v>187</v>
      </c>
      <c r="N14" s="255">
        <v>257.815</v>
      </c>
      <c r="O14" s="256">
        <v>167.64</v>
      </c>
    </row>
    <row r="15" spans="1:15" ht="15.75" x14ac:dyDescent="0.25">
      <c r="A15" s="109" t="s">
        <v>181</v>
      </c>
      <c r="B15" s="255">
        <v>6969.8360000000002</v>
      </c>
      <c r="C15" s="256">
        <v>30095.330999999998</v>
      </c>
      <c r="D15" s="257"/>
      <c r="E15" s="109" t="s">
        <v>180</v>
      </c>
      <c r="F15" s="255">
        <v>6834.0010000000002</v>
      </c>
      <c r="G15" s="256">
        <v>11917.38</v>
      </c>
      <c r="I15" s="109" t="s">
        <v>246</v>
      </c>
      <c r="J15" s="255">
        <v>150.30500000000001</v>
      </c>
      <c r="K15" s="256">
        <v>188.554</v>
      </c>
      <c r="L15" s="257"/>
      <c r="M15" s="109" t="s">
        <v>241</v>
      </c>
      <c r="N15" s="255">
        <v>204.88300000000001</v>
      </c>
      <c r="O15" s="256">
        <v>68.537999999999997</v>
      </c>
    </row>
    <row r="16" spans="1:15" ht="15.75" x14ac:dyDescent="0.25">
      <c r="A16" s="109" t="s">
        <v>183</v>
      </c>
      <c r="B16" s="255">
        <v>6196.1450000000004</v>
      </c>
      <c r="C16" s="256">
        <v>15480.062</v>
      </c>
      <c r="D16" s="257"/>
      <c r="E16" s="109" t="s">
        <v>187</v>
      </c>
      <c r="F16" s="255">
        <v>6296.442</v>
      </c>
      <c r="G16" s="256">
        <v>12785.737999999999</v>
      </c>
      <c r="I16" s="109" t="s">
        <v>184</v>
      </c>
      <c r="J16" s="255">
        <v>105.943</v>
      </c>
      <c r="K16" s="256">
        <v>77.427999999999997</v>
      </c>
      <c r="L16" s="257"/>
      <c r="M16" s="109" t="s">
        <v>243</v>
      </c>
      <c r="N16" s="255">
        <v>146.97999999999999</v>
      </c>
      <c r="O16" s="256">
        <v>74.534000000000006</v>
      </c>
    </row>
    <row r="17" spans="1:15" ht="15.75" x14ac:dyDescent="0.25">
      <c r="A17" s="109" t="s">
        <v>184</v>
      </c>
      <c r="B17" s="255">
        <v>5053.4359999999997</v>
      </c>
      <c r="C17" s="256">
        <v>18768.927</v>
      </c>
      <c r="D17" s="257"/>
      <c r="E17" s="109" t="s">
        <v>182</v>
      </c>
      <c r="F17" s="255">
        <v>5108.4790000000003</v>
      </c>
      <c r="G17" s="256">
        <v>9431.2430000000004</v>
      </c>
      <c r="I17" s="109" t="s">
        <v>187</v>
      </c>
      <c r="J17" s="255">
        <v>85.790999999999997</v>
      </c>
      <c r="K17" s="256">
        <v>50</v>
      </c>
      <c r="L17" s="257"/>
      <c r="M17" s="109" t="s">
        <v>184</v>
      </c>
      <c r="N17" s="255">
        <v>126.366</v>
      </c>
      <c r="O17" s="256">
        <v>67.287000000000006</v>
      </c>
    </row>
    <row r="18" spans="1:15" ht="15.75" x14ac:dyDescent="0.25">
      <c r="A18" s="109" t="s">
        <v>185</v>
      </c>
      <c r="B18" s="255">
        <v>4370.0129999999999</v>
      </c>
      <c r="C18" s="256">
        <v>7964.3810000000003</v>
      </c>
      <c r="D18" s="257"/>
      <c r="E18" s="109" t="s">
        <v>186</v>
      </c>
      <c r="F18" s="255">
        <v>5030.8789999999999</v>
      </c>
      <c r="G18" s="256">
        <v>8889.9429999999993</v>
      </c>
      <c r="I18" s="109" t="s">
        <v>242</v>
      </c>
      <c r="J18" s="255">
        <v>46.389000000000003</v>
      </c>
      <c r="K18" s="256">
        <v>30.292000000000002</v>
      </c>
      <c r="L18" s="257"/>
      <c r="M18" s="109" t="s">
        <v>191</v>
      </c>
      <c r="N18" s="255">
        <v>37.497</v>
      </c>
      <c r="O18" s="256">
        <v>14.943</v>
      </c>
    </row>
    <row r="19" spans="1:15" ht="16.5" thickBot="1" x14ac:dyDescent="0.3">
      <c r="A19" s="110" t="s">
        <v>186</v>
      </c>
      <c r="B19" s="258">
        <v>4219.1400000000003</v>
      </c>
      <c r="C19" s="259">
        <v>9751.4419999999991</v>
      </c>
      <c r="D19" s="257"/>
      <c r="E19" s="110" t="s">
        <v>242</v>
      </c>
      <c r="F19" s="258">
        <v>4823.7839999999997</v>
      </c>
      <c r="G19" s="259">
        <v>8860.0130000000008</v>
      </c>
      <c r="I19" s="110" t="s">
        <v>177</v>
      </c>
      <c r="J19" s="258">
        <v>41.161000000000001</v>
      </c>
      <c r="K19" s="259">
        <v>34.822000000000003</v>
      </c>
      <c r="L19" s="257"/>
      <c r="M19" s="110" t="s">
        <v>180</v>
      </c>
      <c r="N19" s="258">
        <v>34.354999999999997</v>
      </c>
      <c r="O19" s="259">
        <v>36.165999999999997</v>
      </c>
    </row>
    <row r="22" spans="1:15" ht="13.5" thickBot="1" x14ac:dyDescent="0.25">
      <c r="A22" s="114" t="s">
        <v>286</v>
      </c>
    </row>
    <row r="23" spans="1:15" ht="21" thickBot="1" x14ac:dyDescent="0.35">
      <c r="A23" s="102" t="s">
        <v>170</v>
      </c>
      <c r="B23" s="103"/>
      <c r="C23" s="103"/>
      <c r="D23" s="103"/>
      <c r="E23" s="103"/>
      <c r="F23" s="103"/>
      <c r="G23" s="104"/>
    </row>
    <row r="24" spans="1:15" ht="16.5" thickBot="1" x14ac:dyDescent="0.3">
      <c r="A24" s="105" t="s">
        <v>264</v>
      </c>
      <c r="B24" s="106"/>
      <c r="C24" s="107"/>
      <c r="D24" s="108"/>
      <c r="E24" s="105" t="s">
        <v>265</v>
      </c>
      <c r="F24" s="106"/>
      <c r="G24" s="107"/>
    </row>
    <row r="25" spans="1:15" ht="28.5" x14ac:dyDescent="0.25">
      <c r="A25" s="247" t="s">
        <v>171</v>
      </c>
      <c r="B25" s="248" t="s">
        <v>172</v>
      </c>
      <c r="C25" s="249" t="s">
        <v>173</v>
      </c>
      <c r="D25" s="250"/>
      <c r="E25" s="247" t="s">
        <v>171</v>
      </c>
      <c r="F25" s="248" t="s">
        <v>172</v>
      </c>
      <c r="G25" s="249" t="s">
        <v>173</v>
      </c>
    </row>
    <row r="26" spans="1:15" ht="15.75" x14ac:dyDescent="0.2">
      <c r="A26" s="251" t="s">
        <v>174</v>
      </c>
      <c r="B26" s="252">
        <v>38345.561999999998</v>
      </c>
      <c r="C26" s="253">
        <v>54144.415999999997</v>
      </c>
      <c r="D26" s="254"/>
      <c r="E26" s="251" t="s">
        <v>174</v>
      </c>
      <c r="F26" s="252">
        <v>34550.514000000003</v>
      </c>
      <c r="G26" s="253">
        <v>65337.199000000001</v>
      </c>
    </row>
    <row r="27" spans="1:15" ht="15.75" x14ac:dyDescent="0.25">
      <c r="A27" s="109" t="s">
        <v>185</v>
      </c>
      <c r="B27" s="255">
        <v>10911.183999999999</v>
      </c>
      <c r="C27" s="256">
        <v>12273.188</v>
      </c>
      <c r="D27" s="257"/>
      <c r="E27" s="109" t="s">
        <v>185</v>
      </c>
      <c r="F27" s="255">
        <v>8910.0689999999995</v>
      </c>
      <c r="G27" s="256">
        <v>13264.38</v>
      </c>
    </row>
    <row r="28" spans="1:15" ht="15.75" x14ac:dyDescent="0.25">
      <c r="A28" s="109" t="s">
        <v>184</v>
      </c>
      <c r="B28" s="255">
        <v>8814.9509999999991</v>
      </c>
      <c r="C28" s="256">
        <v>12009.781000000001</v>
      </c>
      <c r="D28" s="257"/>
      <c r="E28" s="109" t="s">
        <v>184</v>
      </c>
      <c r="F28" s="255">
        <v>7481.4470000000001</v>
      </c>
      <c r="G28" s="256">
        <v>14317.334999999999</v>
      </c>
    </row>
    <row r="29" spans="1:15" ht="15.75" x14ac:dyDescent="0.25">
      <c r="A29" s="109" t="s">
        <v>193</v>
      </c>
      <c r="B29" s="255">
        <v>3852.8449999999998</v>
      </c>
      <c r="C29" s="256">
        <v>5451.1180000000004</v>
      </c>
      <c r="D29" s="257"/>
      <c r="E29" s="109" t="s">
        <v>193</v>
      </c>
      <c r="F29" s="255">
        <v>4873.4470000000001</v>
      </c>
      <c r="G29" s="256">
        <v>8206.5059999999994</v>
      </c>
    </row>
    <row r="30" spans="1:15" ht="15.75" x14ac:dyDescent="0.25">
      <c r="A30" s="109" t="s">
        <v>191</v>
      </c>
      <c r="B30" s="255">
        <v>2482.7620000000002</v>
      </c>
      <c r="C30" s="256">
        <v>3876.607</v>
      </c>
      <c r="D30" s="257"/>
      <c r="E30" s="109" t="s">
        <v>191</v>
      </c>
      <c r="F30" s="255">
        <v>3062.181</v>
      </c>
      <c r="G30" s="256">
        <v>7151.0540000000001</v>
      </c>
    </row>
    <row r="31" spans="1:15" ht="15.75" x14ac:dyDescent="0.25">
      <c r="A31" s="109" t="s">
        <v>177</v>
      </c>
      <c r="B31" s="255">
        <v>2065.241</v>
      </c>
      <c r="C31" s="256">
        <v>3649.2249999999999</v>
      </c>
      <c r="D31" s="257"/>
      <c r="E31" s="109" t="s">
        <v>240</v>
      </c>
      <c r="F31" s="255">
        <v>2700.098</v>
      </c>
      <c r="G31" s="256">
        <v>6516.5219999999999</v>
      </c>
    </row>
    <row r="32" spans="1:15" ht="15.75" x14ac:dyDescent="0.25">
      <c r="A32" s="109" t="s">
        <v>240</v>
      </c>
      <c r="B32" s="255">
        <v>1662.4590000000001</v>
      </c>
      <c r="C32" s="256">
        <v>2016.27</v>
      </c>
      <c r="D32" s="257"/>
      <c r="E32" s="109" t="s">
        <v>181</v>
      </c>
      <c r="F32" s="255">
        <v>2051.5160000000001</v>
      </c>
      <c r="G32" s="256">
        <v>3837.3270000000002</v>
      </c>
    </row>
    <row r="33" spans="1:7" ht="15.75" x14ac:dyDescent="0.25">
      <c r="A33" s="109" t="s">
        <v>181</v>
      </c>
      <c r="B33" s="255">
        <v>1630.6790000000001</v>
      </c>
      <c r="C33" s="256">
        <v>2417.1089999999999</v>
      </c>
      <c r="D33" s="257"/>
      <c r="E33" s="109" t="s">
        <v>177</v>
      </c>
      <c r="F33" s="255">
        <v>1326.808</v>
      </c>
      <c r="G33" s="256">
        <v>3035.5450000000001</v>
      </c>
    </row>
    <row r="34" spans="1:7" ht="15.75" x14ac:dyDescent="0.25">
      <c r="A34" s="109" t="s">
        <v>246</v>
      </c>
      <c r="B34" s="255">
        <v>1141.7139999999999</v>
      </c>
      <c r="C34" s="256">
        <v>2176.6849999999999</v>
      </c>
      <c r="D34" s="257"/>
      <c r="E34" s="109" t="s">
        <v>199</v>
      </c>
      <c r="F34" s="255">
        <v>713.16600000000005</v>
      </c>
      <c r="G34" s="256">
        <v>1051.087</v>
      </c>
    </row>
    <row r="35" spans="1:7" ht="15.75" x14ac:dyDescent="0.25">
      <c r="A35" s="109" t="s">
        <v>180</v>
      </c>
      <c r="B35" s="255">
        <v>1012.72</v>
      </c>
      <c r="C35" s="256">
        <v>1885.011</v>
      </c>
      <c r="D35" s="257"/>
      <c r="E35" s="109" t="s">
        <v>180</v>
      </c>
      <c r="F35" s="255">
        <v>647.76199999999994</v>
      </c>
      <c r="G35" s="256">
        <v>1629.577</v>
      </c>
    </row>
    <row r="36" spans="1:7" ht="16.5" thickBot="1" x14ac:dyDescent="0.3">
      <c r="A36" s="110" t="s">
        <v>244</v>
      </c>
      <c r="B36" s="258">
        <v>724.53700000000003</v>
      </c>
      <c r="C36" s="259">
        <v>1374.578</v>
      </c>
      <c r="D36" s="257"/>
      <c r="E36" s="110" t="s">
        <v>246</v>
      </c>
      <c r="F36" s="258">
        <v>511.96699999999998</v>
      </c>
      <c r="G36" s="259">
        <v>1194.9490000000001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F37" sqref="F3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11" t="s">
        <v>188</v>
      </c>
    </row>
    <row r="3" spans="1:16" ht="15.75" x14ac:dyDescent="0.25">
      <c r="A3" s="112" t="s">
        <v>238</v>
      </c>
    </row>
    <row r="4" spans="1:16" ht="15.75" x14ac:dyDescent="0.25">
      <c r="A4" s="112"/>
    </row>
    <row r="5" spans="1:16" ht="13.5" thickBot="1" x14ac:dyDescent="0.25">
      <c r="A5" s="114" t="s">
        <v>248</v>
      </c>
      <c r="J5" s="114" t="s">
        <v>239</v>
      </c>
    </row>
    <row r="6" spans="1:16" ht="21" thickBot="1" x14ac:dyDescent="0.35">
      <c r="A6" s="102" t="s">
        <v>200</v>
      </c>
      <c r="B6" s="103"/>
      <c r="C6" s="103"/>
      <c r="D6" s="103"/>
      <c r="E6" s="103"/>
      <c r="F6" s="103"/>
      <c r="G6" s="104"/>
      <c r="J6" s="102" t="s">
        <v>200</v>
      </c>
      <c r="K6" s="103"/>
      <c r="L6" s="103"/>
      <c r="M6" s="103"/>
      <c r="N6" s="103"/>
      <c r="O6" s="103"/>
      <c r="P6" s="104"/>
    </row>
    <row r="7" spans="1:16" ht="16.5" thickBot="1" x14ac:dyDescent="0.3">
      <c r="A7" s="105" t="s">
        <v>264</v>
      </c>
      <c r="B7" s="106"/>
      <c r="C7" s="107"/>
      <c r="D7" s="108"/>
      <c r="E7" s="105" t="s">
        <v>265</v>
      </c>
      <c r="F7" s="106"/>
      <c r="G7" s="107"/>
      <c r="J7" s="105" t="s">
        <v>264</v>
      </c>
      <c r="K7" s="106"/>
      <c r="L7" s="107"/>
      <c r="M7" s="108"/>
      <c r="N7" s="105" t="s">
        <v>265</v>
      </c>
      <c r="O7" s="106"/>
      <c r="P7" s="107"/>
    </row>
    <row r="8" spans="1:16" ht="42.75" x14ac:dyDescent="0.25">
      <c r="A8" s="115" t="s">
        <v>171</v>
      </c>
      <c r="B8" s="116" t="s">
        <v>172</v>
      </c>
      <c r="C8" s="117" t="s">
        <v>173</v>
      </c>
      <c r="D8" s="118"/>
      <c r="E8" s="115" t="s">
        <v>171</v>
      </c>
      <c r="F8" s="116" t="s">
        <v>172</v>
      </c>
      <c r="G8" s="117" t="s">
        <v>173</v>
      </c>
      <c r="H8" s="113"/>
      <c r="I8" s="113"/>
      <c r="J8" s="247" t="s">
        <v>171</v>
      </c>
      <c r="K8" s="248" t="s">
        <v>172</v>
      </c>
      <c r="L8" s="249" t="s">
        <v>173</v>
      </c>
      <c r="M8" s="250"/>
      <c r="N8" s="247" t="s">
        <v>171</v>
      </c>
      <c r="O8" s="248" t="s">
        <v>172</v>
      </c>
      <c r="P8" s="249" t="s">
        <v>173</v>
      </c>
    </row>
    <row r="9" spans="1:16" ht="15.75" x14ac:dyDescent="0.2">
      <c r="A9" s="119" t="s">
        <v>174</v>
      </c>
      <c r="B9" s="120">
        <v>51733.391000000003</v>
      </c>
      <c r="C9" s="121">
        <v>87477.135999999999</v>
      </c>
      <c r="D9" s="122"/>
      <c r="E9" s="119" t="s">
        <v>174</v>
      </c>
      <c r="F9" s="120">
        <v>50436.332000000002</v>
      </c>
      <c r="G9" s="121">
        <v>70199.451000000001</v>
      </c>
      <c r="H9" s="113"/>
      <c r="I9" s="113"/>
      <c r="J9" s="251" t="s">
        <v>174</v>
      </c>
      <c r="K9" s="252">
        <v>49179.341999999997</v>
      </c>
      <c r="L9" s="253">
        <v>29048.856</v>
      </c>
      <c r="M9" s="254"/>
      <c r="N9" s="251" t="s">
        <v>174</v>
      </c>
      <c r="O9" s="252">
        <v>54085.572999999997</v>
      </c>
      <c r="P9" s="253">
        <v>26526.651999999998</v>
      </c>
    </row>
    <row r="10" spans="1:16" ht="15.75" x14ac:dyDescent="0.25">
      <c r="A10" s="109" t="s">
        <v>183</v>
      </c>
      <c r="B10" s="123">
        <v>25161.331999999999</v>
      </c>
      <c r="C10" s="124">
        <v>44454.993999999999</v>
      </c>
      <c r="D10" s="125"/>
      <c r="E10" s="109" t="s">
        <v>183</v>
      </c>
      <c r="F10" s="123">
        <v>27644.266</v>
      </c>
      <c r="G10" s="124">
        <v>38416.777999999998</v>
      </c>
      <c r="H10" s="113"/>
      <c r="I10" s="113"/>
      <c r="J10" s="109" t="s">
        <v>201</v>
      </c>
      <c r="K10" s="255">
        <v>13690.088</v>
      </c>
      <c r="L10" s="260">
        <v>8700.0439999999999</v>
      </c>
      <c r="M10" s="257"/>
      <c r="N10" s="109" t="s">
        <v>201</v>
      </c>
      <c r="O10" s="255">
        <v>14376.449000000001</v>
      </c>
      <c r="P10" s="260">
        <v>7355.9449999999997</v>
      </c>
    </row>
    <row r="11" spans="1:16" ht="15.75" x14ac:dyDescent="0.25">
      <c r="A11" s="109" t="s">
        <v>181</v>
      </c>
      <c r="B11" s="123">
        <v>8639.7929999999997</v>
      </c>
      <c r="C11" s="124">
        <v>12417.69</v>
      </c>
      <c r="D11" s="125"/>
      <c r="E11" s="109" t="s">
        <v>181</v>
      </c>
      <c r="F11" s="123">
        <v>7677.1170000000002</v>
      </c>
      <c r="G11" s="124">
        <v>9240.1049999999996</v>
      </c>
      <c r="H11" s="113"/>
      <c r="I11" s="113"/>
      <c r="J11" s="109" t="s">
        <v>197</v>
      </c>
      <c r="K11" s="255">
        <v>7780.5349999999999</v>
      </c>
      <c r="L11" s="256">
        <v>4307.6289999999999</v>
      </c>
      <c r="M11" s="257"/>
      <c r="N11" s="109" t="s">
        <v>197</v>
      </c>
      <c r="O11" s="255">
        <v>9812.4079999999994</v>
      </c>
      <c r="P11" s="256">
        <v>4056.8290000000002</v>
      </c>
    </row>
    <row r="12" spans="1:16" ht="15.75" x14ac:dyDescent="0.25">
      <c r="A12" s="109" t="s">
        <v>194</v>
      </c>
      <c r="B12" s="123">
        <v>7071.0929999999998</v>
      </c>
      <c r="C12" s="124">
        <v>13351.894</v>
      </c>
      <c r="D12" s="125"/>
      <c r="E12" s="109" t="s">
        <v>194</v>
      </c>
      <c r="F12" s="123">
        <v>6999.7529999999997</v>
      </c>
      <c r="G12" s="124">
        <v>11757.393</v>
      </c>
      <c r="H12" s="113"/>
      <c r="I12" s="113"/>
      <c r="J12" s="109" t="s">
        <v>192</v>
      </c>
      <c r="K12" s="255">
        <v>6805.6859999999997</v>
      </c>
      <c r="L12" s="256">
        <v>3924.7759999999998</v>
      </c>
      <c r="M12" s="257"/>
      <c r="N12" s="109" t="s">
        <v>192</v>
      </c>
      <c r="O12" s="255">
        <v>8189.5280000000002</v>
      </c>
      <c r="P12" s="256">
        <v>4489.9620000000004</v>
      </c>
    </row>
    <row r="13" spans="1:16" ht="15.75" x14ac:dyDescent="0.25">
      <c r="A13" s="109" t="s">
        <v>196</v>
      </c>
      <c r="B13" s="123">
        <v>5180.1909999999998</v>
      </c>
      <c r="C13" s="124">
        <v>5123.5709999999999</v>
      </c>
      <c r="D13" s="125"/>
      <c r="E13" s="109" t="s">
        <v>175</v>
      </c>
      <c r="F13" s="123">
        <v>3777.7640000000001</v>
      </c>
      <c r="G13" s="124">
        <v>5555.9059999999999</v>
      </c>
      <c r="H13" s="113"/>
      <c r="I13" s="113"/>
      <c r="J13" s="109" t="s">
        <v>181</v>
      </c>
      <c r="K13" s="255">
        <v>5515.7240000000002</v>
      </c>
      <c r="L13" s="256">
        <v>2495.212</v>
      </c>
      <c r="M13" s="257"/>
      <c r="N13" s="109" t="s">
        <v>181</v>
      </c>
      <c r="O13" s="255">
        <v>6317.8119999999999</v>
      </c>
      <c r="P13" s="256">
        <v>2388.6039999999998</v>
      </c>
    </row>
    <row r="14" spans="1:16" ht="15.75" x14ac:dyDescent="0.25">
      <c r="A14" s="109" t="s">
        <v>175</v>
      </c>
      <c r="B14" s="123">
        <v>3059.8470000000002</v>
      </c>
      <c r="C14" s="124">
        <v>8336.81</v>
      </c>
      <c r="D14" s="125"/>
      <c r="E14" s="109" t="s">
        <v>196</v>
      </c>
      <c r="F14" s="123">
        <v>1830.847</v>
      </c>
      <c r="G14" s="124">
        <v>2213.3020000000001</v>
      </c>
      <c r="H14" s="113"/>
      <c r="I14" s="113"/>
      <c r="J14" s="109" t="s">
        <v>178</v>
      </c>
      <c r="K14" s="255">
        <v>5336.9129999999996</v>
      </c>
      <c r="L14" s="256">
        <v>3602.0520000000001</v>
      </c>
      <c r="M14" s="257"/>
      <c r="N14" s="109" t="s">
        <v>184</v>
      </c>
      <c r="O14" s="255">
        <v>4501.4930000000004</v>
      </c>
      <c r="P14" s="256">
        <v>2122.663</v>
      </c>
    </row>
    <row r="15" spans="1:16" ht="15.75" x14ac:dyDescent="0.25">
      <c r="A15" s="109" t="s">
        <v>199</v>
      </c>
      <c r="B15" s="123">
        <v>1600.316</v>
      </c>
      <c r="C15" s="124">
        <v>1563.7660000000001</v>
      </c>
      <c r="D15" s="125"/>
      <c r="E15" s="109" t="s">
        <v>199</v>
      </c>
      <c r="F15" s="123">
        <v>1382.17</v>
      </c>
      <c r="G15" s="124">
        <v>1404.8150000000001</v>
      </c>
      <c r="H15" s="113"/>
      <c r="I15" s="113"/>
      <c r="J15" s="109" t="s">
        <v>203</v>
      </c>
      <c r="K15" s="255">
        <v>3647.3310000000001</v>
      </c>
      <c r="L15" s="256">
        <v>2199.652</v>
      </c>
      <c r="M15" s="257"/>
      <c r="N15" s="109" t="s">
        <v>178</v>
      </c>
      <c r="O15" s="255">
        <v>3883.683</v>
      </c>
      <c r="P15" s="256">
        <v>2493.268</v>
      </c>
    </row>
    <row r="16" spans="1:16" ht="15.75" x14ac:dyDescent="0.25">
      <c r="A16" s="109" t="s">
        <v>195</v>
      </c>
      <c r="B16" s="123">
        <v>402.71100000000001</v>
      </c>
      <c r="C16" s="124">
        <v>1231.7639999999999</v>
      </c>
      <c r="D16" s="125"/>
      <c r="E16" s="109" t="s">
        <v>198</v>
      </c>
      <c r="F16" s="123">
        <v>492.46300000000002</v>
      </c>
      <c r="G16" s="124">
        <v>725.11599999999999</v>
      </c>
      <c r="H16" s="113"/>
      <c r="I16" s="113"/>
      <c r="J16" s="109" t="s">
        <v>184</v>
      </c>
      <c r="K16" s="255">
        <v>2654.1849999999999</v>
      </c>
      <c r="L16" s="256">
        <v>1347.856</v>
      </c>
      <c r="M16" s="257"/>
      <c r="N16" s="109" t="s">
        <v>183</v>
      </c>
      <c r="O16" s="255">
        <v>2502.1170000000002</v>
      </c>
      <c r="P16" s="256">
        <v>1261.569</v>
      </c>
    </row>
    <row r="17" spans="1:16" ht="15.75" x14ac:dyDescent="0.25">
      <c r="A17" s="109" t="s">
        <v>184</v>
      </c>
      <c r="B17" s="123">
        <v>292.09300000000002</v>
      </c>
      <c r="C17" s="124">
        <v>456.21300000000002</v>
      </c>
      <c r="D17" s="125"/>
      <c r="E17" s="109" t="s">
        <v>184</v>
      </c>
      <c r="F17" s="123">
        <v>281.62799999999999</v>
      </c>
      <c r="G17" s="124">
        <v>345.77</v>
      </c>
      <c r="H17" s="113"/>
      <c r="I17" s="113"/>
      <c r="J17" s="109" t="s">
        <v>183</v>
      </c>
      <c r="K17" s="255">
        <v>1896.671</v>
      </c>
      <c r="L17" s="256">
        <v>1068.0830000000001</v>
      </c>
      <c r="M17" s="257"/>
      <c r="N17" s="109" t="s">
        <v>203</v>
      </c>
      <c r="O17" s="255">
        <v>1948.038</v>
      </c>
      <c r="P17" s="256">
        <v>1287.0640000000001</v>
      </c>
    </row>
    <row r="18" spans="1:16" ht="15.75" x14ac:dyDescent="0.25">
      <c r="A18" s="109" t="s">
        <v>198</v>
      </c>
      <c r="B18" s="123">
        <v>159.81100000000001</v>
      </c>
      <c r="C18" s="124">
        <v>286.44600000000003</v>
      </c>
      <c r="D18" s="125"/>
      <c r="E18" s="109" t="s">
        <v>195</v>
      </c>
      <c r="F18" s="123">
        <v>213.613</v>
      </c>
      <c r="G18" s="124">
        <v>353.55900000000003</v>
      </c>
      <c r="H18" s="113"/>
      <c r="I18" s="113"/>
      <c r="J18" s="109" t="s">
        <v>202</v>
      </c>
      <c r="K18" s="255">
        <v>905.45899999999995</v>
      </c>
      <c r="L18" s="256">
        <v>552.60500000000002</v>
      </c>
      <c r="M18" s="257"/>
      <c r="N18" s="109" t="s">
        <v>202</v>
      </c>
      <c r="O18" s="255">
        <v>1318.91</v>
      </c>
      <c r="P18" s="256">
        <v>480.30900000000003</v>
      </c>
    </row>
    <row r="19" spans="1:16" ht="16.5" thickBot="1" x14ac:dyDescent="0.3">
      <c r="A19" s="110" t="s">
        <v>190</v>
      </c>
      <c r="B19" s="126">
        <v>53.156999999999996</v>
      </c>
      <c r="C19" s="127">
        <v>81.311999999999998</v>
      </c>
      <c r="D19" s="128"/>
      <c r="E19" s="110" t="s">
        <v>190</v>
      </c>
      <c r="F19" s="126">
        <v>79.906999999999996</v>
      </c>
      <c r="G19" s="127">
        <v>100.044</v>
      </c>
      <c r="H19" s="113"/>
      <c r="I19" s="113"/>
      <c r="J19" s="110" t="s">
        <v>204</v>
      </c>
      <c r="K19" s="258">
        <v>205.88900000000001</v>
      </c>
      <c r="L19" s="259">
        <v>116.568</v>
      </c>
      <c r="M19" s="257"/>
      <c r="N19" s="110" t="s">
        <v>204</v>
      </c>
      <c r="O19" s="258">
        <v>574.69500000000005</v>
      </c>
      <c r="P19" s="259">
        <v>205.006</v>
      </c>
    </row>
    <row r="20" spans="1:16" x14ac:dyDescent="0.2">
      <c r="H20" s="113"/>
      <c r="I20" s="113"/>
      <c r="J20" s="113"/>
      <c r="K20" s="113"/>
      <c r="L20" s="113"/>
      <c r="M20" s="113"/>
      <c r="N20" s="113"/>
      <c r="O20" s="113"/>
      <c r="P20" s="113"/>
    </row>
    <row r="21" spans="1:16" x14ac:dyDescent="0.2">
      <c r="H21" s="113"/>
      <c r="I21" s="113"/>
      <c r="J21" s="113"/>
      <c r="K21" s="113"/>
      <c r="L21" s="113"/>
      <c r="M21" s="113"/>
      <c r="N21" s="113"/>
      <c r="O21" s="113"/>
      <c r="P21" s="113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I_IV_2020</vt:lpstr>
      <vt:lpstr>eksport_I_IV_2020</vt:lpstr>
      <vt:lpstr>import_I_IV_2020</vt:lpstr>
      <vt:lpstr>Sł_Pol-Ang</vt:lpstr>
      <vt:lpstr>'handel zagraniczny I_IV_2020'!Tytuły_wydruku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Pankiewicz Anna</cp:lastModifiedBy>
  <cp:lastPrinted>2006-06-09T10:23:10Z</cp:lastPrinted>
  <dcterms:created xsi:type="dcterms:W3CDTF">1997-07-03T08:22:55Z</dcterms:created>
  <dcterms:modified xsi:type="dcterms:W3CDTF">2020-07-24T05:16:13Z</dcterms:modified>
</cp:coreProperties>
</file>