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5. Maj 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3" i="1"/>
</calcChain>
</file>

<file path=xl/sharedStrings.xml><?xml version="1.0" encoding="utf-8"?>
<sst xmlns="http://schemas.openxmlformats.org/spreadsheetml/2006/main" count="127" uniqueCount="67">
  <si>
    <t>Nr rejestracyjny</t>
  </si>
  <si>
    <t xml:space="preserve">Numer VIN </t>
  </si>
  <si>
    <t>Wartośc wyceny [brutto]</t>
  </si>
  <si>
    <t>Marka, model</t>
  </si>
  <si>
    <t>Rodzaj skrzyni biegów</t>
  </si>
  <si>
    <t>Rodzaj paliwa</t>
  </si>
  <si>
    <t>Benzyna</t>
  </si>
  <si>
    <t>Manualna</t>
  </si>
  <si>
    <t>L.p.</t>
  </si>
  <si>
    <t>Lokalizacja pojazdu</t>
  </si>
  <si>
    <t>Terminy oględzin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</si>
  <si>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</si>
  <si>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</si>
  <si>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</si>
  <si>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</si>
  <si>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</si>
  <si>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t>rejestracja@cararena.pl lub kontakt pod telefonem +48 618 901 901</t>
  </si>
  <si>
    <t>Kontakt w przypadku pytań lub problemów z rejestracją</t>
  </si>
  <si>
    <t>Pojemność</t>
  </si>
  <si>
    <t>Data pierwszej rejestracji</t>
  </si>
  <si>
    <t>Przebieg [przebieg z wyceny może nieznacznie różnic się od przebiegu rzeczywistego]</t>
  </si>
  <si>
    <t>Moc silnika</t>
  </si>
  <si>
    <t>Osoby do kontaktu w sprawie samochodów</t>
  </si>
  <si>
    <t>Osoby do kontaktu w sprawie oględzin</t>
  </si>
  <si>
    <t>Wadium                      [5% wartości] Płatne od 30.03.2023 do 05.04.2023</t>
  </si>
  <si>
    <t>WY3399G</t>
  </si>
  <si>
    <t>WY9131F</t>
  </si>
  <si>
    <t>WY7842J</t>
  </si>
  <si>
    <t>WY5863K</t>
  </si>
  <si>
    <t>WY7189J</t>
  </si>
  <si>
    <t>WY7187J</t>
  </si>
  <si>
    <t>WY8554F</t>
  </si>
  <si>
    <t>WF0KXXTTPKDR75352</t>
  </si>
  <si>
    <t>KMHLC41DADU027486</t>
  </si>
  <si>
    <t>KMHLC41UAGU094963</t>
  </si>
  <si>
    <t>KMHLC41DAJU102352</t>
  </si>
  <si>
    <t>KMHLC41UAGU092973</t>
  </si>
  <si>
    <t>KMHLC41UAGU093354</t>
  </si>
  <si>
    <t>KMHLC81DADU053667</t>
  </si>
  <si>
    <t>Ford Transit Connect</t>
  </si>
  <si>
    <t>Hyundai i40</t>
  </si>
  <si>
    <t>Nr opinii / zlecenia</t>
  </si>
  <si>
    <t>Olej napędowy</t>
  </si>
  <si>
    <t>103/16/03/2023/PGE Energia</t>
  </si>
  <si>
    <t>81kW</t>
  </si>
  <si>
    <r>
      <t xml:space="preserve">PKO Bank Polski </t>
    </r>
    <r>
      <rPr>
        <b/>
        <sz val="11"/>
        <color theme="1"/>
        <rFont val="Calibri"/>
        <family val="2"/>
        <charset val="238"/>
        <scheme val="minor"/>
      </rPr>
      <t>28 1020 1026 0000 1102 0249 6479</t>
    </r>
  </si>
  <si>
    <t>159/2023/LM</t>
  </si>
  <si>
    <t>131 kW</t>
  </si>
  <si>
    <t>157/2023/LM</t>
  </si>
  <si>
    <t>104 kW</t>
  </si>
  <si>
    <t>160/2023/LM</t>
  </si>
  <si>
    <t>113/16/03/2023/PGE Energia</t>
  </si>
  <si>
    <t>106/16/03/2023/PGE Energia</t>
  </si>
  <si>
    <t>107/16/03/2023/PGE Energia</t>
  </si>
  <si>
    <t>04-470 Warszawa, ul. Marsa 95</t>
  </si>
  <si>
    <t>p. Cezary Majewski, tel. 887 188 443</t>
  </si>
  <si>
    <t>p. Krzysztof Gładysz, tel. 609 385 132</t>
  </si>
  <si>
    <t>84-250 Czymanowo, Czymanowo, ul. Energetyków 25</t>
  </si>
  <si>
    <t>p. Ireneusz Gołda 695 335 431</t>
  </si>
  <si>
    <t>97-410 Piaski, Piaski 8</t>
  </si>
  <si>
    <t>38-610 Solina, Elektrownia Solina</t>
  </si>
  <si>
    <t>Rozpoczęcie 19.06.2023 - Zakończenie 23.06.2023</t>
  </si>
  <si>
    <t>I termin: 12.06.2023 godz. 13 -14 (oględziny możliwe po wcześniejszym uzgodnieniu/potwierdzeniu oględzin (p. Cezary Majewski)</t>
  </si>
  <si>
    <t>I termin: 14.06.2023 godz. 13 -14 (oględziny możliwe po wcześniejszym uzgodnieniu/potwierdzeniu oględzin (p. Krzysztof Gładysz)</t>
  </si>
  <si>
    <t>I termin: 15.06.2023 godz. 13 -14 (oględziny możliwe po wcześniejszym uzgodnieniu/potwierdzeniu oględzin (p. Ireneusz Gołda)</t>
  </si>
  <si>
    <t>I termin: 13.06.2023 godz. 13 -14 (oględziny możliwe po wcześniejszym uzgodnieniu/potwierdzeniu oględzin (p. Tomasz Siewiera)</t>
  </si>
  <si>
    <t>p. Tomasz Siewiera, tel. 785 776 090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</si>
</sst>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2" fillId="0" borderId="2" xfId="1" applyNumberFormat="1" applyBorder="1" applyAlignment="1">
      <alignment horizontal="center" vertical="center"/>
    </xf>
    <xf numFmtId="164" fontId="2" fillId="0" borderId="2" xfId="1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5" width="14.42578125" bestFit="1" customWidth="1"/>
    <col min="6" max="7" width="11" customWidth="1"/>
    <col min="8" max="8" width="19.85546875" customWidth="1"/>
    <col min="9" max="9" width="24.7109375" customWidth="1"/>
    <col min="10" max="10" width="13.140625" bestFit="1" customWidth="1"/>
    <col min="11" max="11" width="16" customWidth="1"/>
    <col min="12" max="13" width="17.28515625" customWidth="1"/>
    <col min="14" max="14" width="16.42578125" customWidth="1"/>
    <col min="15" max="15" width="19.85546875" customWidth="1"/>
    <col min="16" max="16" width="25.42578125" customWidth="1"/>
    <col min="17" max="17" width="17.85546875" bestFit="1" customWidth="1"/>
    <col min="18" max="18" width="18.28515625" customWidth="1"/>
    <col min="19" max="19" width="17.28515625" customWidth="1"/>
    <col min="20" max="20" width="16.28515625" bestFit="1" customWidth="1"/>
    <col min="21" max="21" width="24.85546875" bestFit="1" customWidth="1"/>
  </cols>
  <sheetData>
    <row r="1" spans="1:21" ht="15.75" thickBot="1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105" x14ac:dyDescent="0.25">
      <c r="A2" s="1" t="s">
        <v>8</v>
      </c>
      <c r="B2" s="2" t="s">
        <v>0</v>
      </c>
      <c r="C2" s="2" t="s">
        <v>41</v>
      </c>
      <c r="D2" s="2" t="s">
        <v>4</v>
      </c>
      <c r="E2" s="2" t="s">
        <v>5</v>
      </c>
      <c r="F2" s="2" t="s">
        <v>18</v>
      </c>
      <c r="G2" s="2" t="s">
        <v>21</v>
      </c>
      <c r="H2" s="2" t="s">
        <v>3</v>
      </c>
      <c r="I2" s="2" t="s">
        <v>1</v>
      </c>
      <c r="J2" s="2" t="s">
        <v>19</v>
      </c>
      <c r="K2" s="2" t="s">
        <v>20</v>
      </c>
      <c r="L2" s="2" t="s">
        <v>2</v>
      </c>
      <c r="M2" s="2" t="s">
        <v>24</v>
      </c>
      <c r="N2" s="2" t="s">
        <v>15</v>
      </c>
      <c r="O2" s="2" t="s">
        <v>9</v>
      </c>
      <c r="P2" s="2" t="s">
        <v>10</v>
      </c>
      <c r="Q2" s="3" t="s">
        <v>23</v>
      </c>
      <c r="R2" s="3" t="s">
        <v>22</v>
      </c>
      <c r="S2" s="4" t="s">
        <v>12</v>
      </c>
      <c r="T2" s="4" t="s">
        <v>13</v>
      </c>
      <c r="U2" s="5" t="s">
        <v>17</v>
      </c>
    </row>
    <row r="3" spans="1:21" ht="90" x14ac:dyDescent="0.25">
      <c r="A3" s="6">
        <v>1</v>
      </c>
      <c r="B3" s="6" t="s">
        <v>25</v>
      </c>
      <c r="C3" s="6" t="s">
        <v>43</v>
      </c>
      <c r="D3" s="6" t="s">
        <v>7</v>
      </c>
      <c r="E3" s="6" t="s">
        <v>42</v>
      </c>
      <c r="F3" s="6">
        <v>1753</v>
      </c>
      <c r="G3" s="6" t="s">
        <v>44</v>
      </c>
      <c r="H3" s="13" t="s">
        <v>39</v>
      </c>
      <c r="I3" s="6" t="s">
        <v>32</v>
      </c>
      <c r="J3" s="8">
        <v>41575</v>
      </c>
      <c r="K3" s="14">
        <v>170394</v>
      </c>
      <c r="L3" s="12">
        <v>15400</v>
      </c>
      <c r="M3" s="12">
        <f>L3*5%</f>
        <v>770</v>
      </c>
      <c r="N3" s="9" t="s">
        <v>45</v>
      </c>
      <c r="O3" s="7" t="s">
        <v>59</v>
      </c>
      <c r="P3" s="7" t="s">
        <v>65</v>
      </c>
      <c r="Q3" s="7" t="s">
        <v>66</v>
      </c>
      <c r="R3" s="7" t="s">
        <v>55</v>
      </c>
      <c r="S3" s="9" t="s">
        <v>61</v>
      </c>
      <c r="T3" s="10" t="s">
        <v>14</v>
      </c>
      <c r="U3" s="11" t="s">
        <v>16</v>
      </c>
    </row>
    <row r="4" spans="1:21" ht="90" x14ac:dyDescent="0.25">
      <c r="A4" s="6">
        <v>2</v>
      </c>
      <c r="B4" s="6" t="s">
        <v>26</v>
      </c>
      <c r="C4" s="6" t="s">
        <v>46</v>
      </c>
      <c r="D4" s="6" t="s">
        <v>7</v>
      </c>
      <c r="E4" s="6" t="s">
        <v>6</v>
      </c>
      <c r="F4" s="6">
        <v>1999</v>
      </c>
      <c r="G4" s="6" t="s">
        <v>47</v>
      </c>
      <c r="H4" s="13" t="s">
        <v>40</v>
      </c>
      <c r="I4" s="6" t="s">
        <v>33</v>
      </c>
      <c r="J4" s="8">
        <v>41361</v>
      </c>
      <c r="K4" s="14">
        <v>265464</v>
      </c>
      <c r="L4" s="12">
        <v>29600</v>
      </c>
      <c r="M4" s="12">
        <f t="shared" ref="M4:M9" si="0">L4*5%</f>
        <v>1480</v>
      </c>
      <c r="N4" s="9" t="s">
        <v>45</v>
      </c>
      <c r="O4" s="7" t="s">
        <v>54</v>
      </c>
      <c r="P4" s="7" t="s">
        <v>62</v>
      </c>
      <c r="Q4" s="7" t="s">
        <v>55</v>
      </c>
      <c r="R4" s="7" t="s">
        <v>55</v>
      </c>
      <c r="S4" s="9" t="s">
        <v>61</v>
      </c>
      <c r="T4" s="10" t="s">
        <v>14</v>
      </c>
      <c r="U4" s="11" t="s">
        <v>16</v>
      </c>
    </row>
    <row r="5" spans="1:21" ht="90" x14ac:dyDescent="0.25">
      <c r="A5" s="6">
        <v>3</v>
      </c>
      <c r="B5" s="6" t="s">
        <v>27</v>
      </c>
      <c r="C5" s="6" t="s">
        <v>48</v>
      </c>
      <c r="D5" s="6" t="s">
        <v>7</v>
      </c>
      <c r="E5" s="6" t="s">
        <v>42</v>
      </c>
      <c r="F5" s="6">
        <v>1685</v>
      </c>
      <c r="G5" s="6" t="s">
        <v>49</v>
      </c>
      <c r="H5" s="13" t="s">
        <v>40</v>
      </c>
      <c r="I5" s="6" t="s">
        <v>34</v>
      </c>
      <c r="J5" s="8">
        <v>42690</v>
      </c>
      <c r="K5" s="14">
        <v>280474</v>
      </c>
      <c r="L5" s="12">
        <v>41900</v>
      </c>
      <c r="M5" s="12">
        <f t="shared" si="0"/>
        <v>2095</v>
      </c>
      <c r="N5" s="9" t="s">
        <v>45</v>
      </c>
      <c r="O5" s="7" t="s">
        <v>54</v>
      </c>
      <c r="P5" s="7" t="s">
        <v>62</v>
      </c>
      <c r="Q5" s="7" t="s">
        <v>55</v>
      </c>
      <c r="R5" s="7" t="s">
        <v>55</v>
      </c>
      <c r="S5" s="9" t="s">
        <v>61</v>
      </c>
      <c r="T5" s="10" t="s">
        <v>14</v>
      </c>
      <c r="U5" s="11" t="s">
        <v>16</v>
      </c>
    </row>
    <row r="6" spans="1:21" ht="90" x14ac:dyDescent="0.25">
      <c r="A6" s="6">
        <v>4</v>
      </c>
      <c r="B6" s="6" t="s">
        <v>28</v>
      </c>
      <c r="C6" s="6" t="s">
        <v>50</v>
      </c>
      <c r="D6" s="6" t="s">
        <v>7</v>
      </c>
      <c r="E6" s="6" t="s">
        <v>6</v>
      </c>
      <c r="F6" s="6">
        <v>1999</v>
      </c>
      <c r="G6" s="6" t="s">
        <v>47</v>
      </c>
      <c r="H6" s="13" t="s">
        <v>40</v>
      </c>
      <c r="I6" s="6" t="s">
        <v>35</v>
      </c>
      <c r="J6" s="8">
        <v>42978</v>
      </c>
      <c r="K6" s="14">
        <v>216297</v>
      </c>
      <c r="L6" s="12">
        <v>55100</v>
      </c>
      <c r="M6" s="12">
        <f t="shared" si="0"/>
        <v>2755</v>
      </c>
      <c r="N6" s="9" t="s">
        <v>45</v>
      </c>
      <c r="O6" s="7" t="s">
        <v>54</v>
      </c>
      <c r="P6" s="7" t="s">
        <v>62</v>
      </c>
      <c r="Q6" s="7" t="s">
        <v>55</v>
      </c>
      <c r="R6" s="7" t="s">
        <v>55</v>
      </c>
      <c r="S6" s="9" t="s">
        <v>61</v>
      </c>
      <c r="T6" s="10" t="s">
        <v>14</v>
      </c>
      <c r="U6" s="11" t="s">
        <v>16</v>
      </c>
    </row>
    <row r="7" spans="1:21" ht="90" x14ac:dyDescent="0.25">
      <c r="A7" s="6">
        <v>5</v>
      </c>
      <c r="B7" s="6" t="s">
        <v>29</v>
      </c>
      <c r="C7" s="6" t="s">
        <v>52</v>
      </c>
      <c r="D7" s="6" t="s">
        <v>7</v>
      </c>
      <c r="E7" s="6" t="s">
        <v>42</v>
      </c>
      <c r="F7" s="6">
        <v>1685</v>
      </c>
      <c r="G7" s="6" t="s">
        <v>49</v>
      </c>
      <c r="H7" s="13" t="s">
        <v>40</v>
      </c>
      <c r="I7" s="6" t="s">
        <v>36</v>
      </c>
      <c r="J7" s="8">
        <v>42654</v>
      </c>
      <c r="K7" s="14">
        <v>260870</v>
      </c>
      <c r="L7" s="12">
        <v>38600</v>
      </c>
      <c r="M7" s="12">
        <f t="shared" si="0"/>
        <v>1930</v>
      </c>
      <c r="N7" s="9" t="s">
        <v>45</v>
      </c>
      <c r="O7" s="15" t="s">
        <v>60</v>
      </c>
      <c r="P7" s="7" t="s">
        <v>63</v>
      </c>
      <c r="Q7" s="7" t="s">
        <v>56</v>
      </c>
      <c r="R7" s="7" t="s">
        <v>55</v>
      </c>
      <c r="S7" s="9" t="s">
        <v>61</v>
      </c>
      <c r="T7" s="10" t="s">
        <v>14</v>
      </c>
      <c r="U7" s="11" t="s">
        <v>16</v>
      </c>
    </row>
    <row r="8" spans="1:21" ht="90" x14ac:dyDescent="0.25">
      <c r="A8" s="6">
        <v>6</v>
      </c>
      <c r="B8" s="6" t="s">
        <v>30</v>
      </c>
      <c r="C8" s="6" t="s">
        <v>53</v>
      </c>
      <c r="D8" s="6" t="s">
        <v>7</v>
      </c>
      <c r="E8" s="6" t="s">
        <v>42</v>
      </c>
      <c r="F8" s="6">
        <v>1685</v>
      </c>
      <c r="G8" s="6" t="s">
        <v>49</v>
      </c>
      <c r="H8" s="13" t="s">
        <v>40</v>
      </c>
      <c r="I8" s="6" t="s">
        <v>37</v>
      </c>
      <c r="J8" s="8">
        <v>42654</v>
      </c>
      <c r="K8" s="14">
        <v>210936</v>
      </c>
      <c r="L8" s="12">
        <v>43200</v>
      </c>
      <c r="M8" s="12">
        <f t="shared" si="0"/>
        <v>2160</v>
      </c>
      <c r="N8" s="9" t="s">
        <v>45</v>
      </c>
      <c r="O8" s="7" t="s">
        <v>57</v>
      </c>
      <c r="P8" s="7" t="s">
        <v>64</v>
      </c>
      <c r="Q8" s="7" t="s">
        <v>58</v>
      </c>
      <c r="R8" s="7" t="s">
        <v>55</v>
      </c>
      <c r="S8" s="9" t="s">
        <v>61</v>
      </c>
      <c r="T8" s="10" t="s">
        <v>14</v>
      </c>
      <c r="U8" s="11" t="s">
        <v>16</v>
      </c>
    </row>
    <row r="9" spans="1:21" ht="90" x14ac:dyDescent="0.25">
      <c r="A9" s="6">
        <v>7</v>
      </c>
      <c r="B9" s="6" t="s">
        <v>31</v>
      </c>
      <c r="C9" s="6" t="s">
        <v>51</v>
      </c>
      <c r="D9" s="6" t="s">
        <v>7</v>
      </c>
      <c r="E9" s="6" t="s">
        <v>6</v>
      </c>
      <c r="F9" s="6">
        <v>1999</v>
      </c>
      <c r="G9" s="6" t="s">
        <v>47</v>
      </c>
      <c r="H9" s="13" t="s">
        <v>40</v>
      </c>
      <c r="I9" s="6" t="s">
        <v>38</v>
      </c>
      <c r="J9" s="8">
        <v>41338</v>
      </c>
      <c r="K9" s="14">
        <v>202439</v>
      </c>
      <c r="L9" s="12">
        <v>18400</v>
      </c>
      <c r="M9" s="12">
        <f t="shared" si="0"/>
        <v>920</v>
      </c>
      <c r="N9" s="9" t="s">
        <v>45</v>
      </c>
      <c r="O9" s="7" t="s">
        <v>57</v>
      </c>
      <c r="P9" s="7" t="s">
        <v>64</v>
      </c>
      <c r="Q9" s="7" t="s">
        <v>58</v>
      </c>
      <c r="R9" s="7" t="s">
        <v>55</v>
      </c>
      <c r="S9" s="9" t="s">
        <v>61</v>
      </c>
      <c r="T9" s="10" t="s">
        <v>14</v>
      </c>
      <c r="U9" s="11" t="s">
        <v>16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2023-05-31T11:53:56Z</dcterms:modified>
</cp:coreProperties>
</file>