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F2\ZAMÓWIENIA WYŁĄCZONE SPOD USTAWY PZP\2023\Gaśnice wspólne\II postępowanie\"/>
    </mc:Choice>
  </mc:AlternateContent>
  <bookViews>
    <workbookView xWindow="0" yWindow="0" windowWidth="28800" windowHeight="11400"/>
  </bookViews>
  <sheets>
    <sheet name="GDDKi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E42" i="1" l="1"/>
  <c r="E49" i="1"/>
  <c r="E50" i="1" l="1"/>
  <c r="E48" i="1"/>
  <c r="E47" i="1"/>
  <c r="E46" i="1"/>
  <c r="E45" i="1"/>
  <c r="E44" i="1"/>
  <c r="E43" i="1"/>
  <c r="E41" i="1"/>
  <c r="E40" i="1"/>
  <c r="E39" i="1"/>
  <c r="E38" i="1"/>
  <c r="E37" i="1"/>
  <c r="E18" i="1"/>
  <c r="E19" i="1"/>
  <c r="E20" i="1"/>
  <c r="E21" i="1"/>
  <c r="E22" i="1"/>
  <c r="E23" i="1"/>
  <c r="E24" i="1"/>
  <c r="E25" i="1"/>
  <c r="E26" i="1"/>
  <c r="E27" i="1"/>
  <c r="E28" i="1"/>
  <c r="E17" i="1"/>
  <c r="E61" i="1" l="1"/>
  <c r="E72" i="1" l="1"/>
  <c r="E73" i="1"/>
  <c r="E74" i="1" l="1"/>
  <c r="E75" i="1" s="1"/>
  <c r="E76" i="1" l="1"/>
  <c r="E62" i="1"/>
  <c r="E77" i="1" l="1"/>
  <c r="E59" i="1"/>
  <c r="E63" i="1" l="1"/>
  <c r="E51" i="1"/>
  <c r="E29" i="1"/>
  <c r="E80" i="1" l="1"/>
  <c r="E81" i="1" s="1"/>
  <c r="E82" i="1" s="1"/>
  <c r="E52" i="1"/>
  <c r="E53" i="1" s="1"/>
  <c r="E64" i="1"/>
  <c r="E65" i="1" s="1"/>
  <c r="E30" i="1"/>
  <c r="E31" i="1" s="1"/>
</calcChain>
</file>

<file path=xl/sharedStrings.xml><?xml version="1.0" encoding="utf-8"?>
<sst xmlns="http://schemas.openxmlformats.org/spreadsheetml/2006/main" count="135" uniqueCount="57">
  <si>
    <t>Lp.</t>
  </si>
  <si>
    <t>Rodzaj sprzętu gaśniczego</t>
  </si>
  <si>
    <t>Ilość</t>
  </si>
  <si>
    <t>Cena jedn. netto</t>
  </si>
  <si>
    <t>Wartość netto</t>
  </si>
  <si>
    <t>5=3*4</t>
  </si>
  <si>
    <t>GP 6 kg ABC</t>
  </si>
  <si>
    <t>GP 4 kg ABC</t>
  </si>
  <si>
    <t>GP 2 kg ABC</t>
  </si>
  <si>
    <t>GP 1 kg BC</t>
  </si>
  <si>
    <t>Łącznie netto</t>
  </si>
  <si>
    <t>Podatek VAT</t>
  </si>
  <si>
    <t>Łącznie brutto</t>
  </si>
  <si>
    <t>TABELA II</t>
  </si>
  <si>
    <t>TABELA III</t>
  </si>
  <si>
    <t>System gaśniczy w serwerowni</t>
  </si>
  <si>
    <t>netto</t>
  </si>
  <si>
    <t>podatek VAT</t>
  </si>
  <si>
    <t>brutto</t>
  </si>
  <si>
    <t>Hydranty z wyposażeniem</t>
  </si>
  <si>
    <t>TABELA IV</t>
  </si>
  <si>
    <t xml:space="preserve">Przegląd i konserwacja systemu gaśniczego i hydrantów, legalizacja zbiornika </t>
  </si>
  <si>
    <t>Dostawa gaśnic</t>
  </si>
  <si>
    <t>Łącznie tabele I-IV</t>
  </si>
  <si>
    <t>Gaśnica proszkowa 1 kg ABC</t>
  </si>
  <si>
    <t>UGS-2x</t>
  </si>
  <si>
    <t>FORMULARZ CENOWY</t>
  </si>
  <si>
    <t>Oddział w Szczecinie</t>
  </si>
  <si>
    <t>al. Boh. Warszawy 33, 70-340 Szczecin</t>
  </si>
  <si>
    <t>Dróg Krajowych i Autostrad</t>
  </si>
  <si>
    <t>Generalna Dyrekcja</t>
  </si>
  <si>
    <t>………………………………</t>
  </si>
  <si>
    <t>…………………………..</t>
  </si>
  <si>
    <t>data</t>
  </si>
  <si>
    <t>podpis</t>
  </si>
  <si>
    <t>Okresowy przegląd techniczny, konserwacja, remont podręcznego sprzętu gaśniczego i hydrantów oraz systemu gaśniczego w serwerowni, w budynkach Rejonów i Oddziału  GDDKiA w Szczecinie z podziałem na zadania</t>
  </si>
  <si>
    <t>Załącznik nr 3</t>
  </si>
  <si>
    <t>ZADANIE 2</t>
  </si>
  <si>
    <t>Lokalizacja</t>
  </si>
  <si>
    <t>Legalizacja zbiornika gaśnicy GP 6 KG ABC - UDT</t>
  </si>
  <si>
    <t>Gaśnica proszkowa 2 kg ABC + wieszak (uchwyt ścienny)</t>
  </si>
  <si>
    <t>Gaśnica proszkowa 6 kg ABC + wieszak (uchwyt ścienn)</t>
  </si>
  <si>
    <t>Skarbimierzyce</t>
  </si>
  <si>
    <t>al. Boh. Warszawy 33 i 32</t>
  </si>
  <si>
    <t>Leg. Dąbrowskiego 20</t>
  </si>
  <si>
    <t>al. Boh. Warszawy 33</t>
  </si>
  <si>
    <t>GS 5x</t>
  </si>
  <si>
    <t>GWP-2X AF</t>
  </si>
  <si>
    <t>Typ gaśnicy</t>
  </si>
  <si>
    <t>Ilość szt.</t>
  </si>
  <si>
    <t>Remont gaśnic - szacowane ilości</t>
  </si>
  <si>
    <r>
      <t xml:space="preserve">Przegląd i konserwacja gaśnic </t>
    </r>
    <r>
      <rPr>
        <b/>
        <sz val="10"/>
        <rFont val="Calibri"/>
        <family val="2"/>
        <charset val="238"/>
        <scheme val="minor"/>
      </rPr>
      <t>-</t>
    </r>
    <r>
      <rPr>
        <b/>
        <i/>
        <sz val="10"/>
        <rFont val="Calibri"/>
        <family val="2"/>
        <charset val="238"/>
        <scheme val="minor"/>
      </rPr>
      <t xml:space="preserve"> szacowane ilości</t>
    </r>
  </si>
  <si>
    <t>Wykaz sprzętu Bohaterów Warszawy 33 i 32, Legionów Dąbrowskiego 20</t>
  </si>
  <si>
    <t>Wykaz sprzętu Skarbimierzyce</t>
  </si>
  <si>
    <t>Hydrant wewnętrzny</t>
  </si>
  <si>
    <t>System gaśniczy w serwerowni pok. 4</t>
  </si>
  <si>
    <t>System gaśniczy w serwerowni piw. 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</si>
</sst>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color rgb="FF0070C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i/>
      <sz val="10"/>
      <color rgb="FF0070C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0" fontId="5" fillId="0" borderId="0" xfId="0" applyFont="1" applyAlignment="1">
      <alignment horizontal="justify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" fontId="1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tabSelected="1" zoomScaleNormal="100" workbookViewId="0">
      <selection activeCell="L32" sqref="L32"/>
    </sheetView>
  </sheetViews>
  <sheetFormatPr defaultColWidth="16" defaultRowHeight="12.75" x14ac:dyDescent="0.2"/>
  <cols>
    <col min="1" max="1" width="16" style="1"/>
    <col min="2" max="2" width="26.42578125" style="1" customWidth="1"/>
    <col min="3" max="5" width="16" style="1"/>
    <col min="6" max="6" width="18.5703125" style="1" customWidth="1"/>
    <col min="7" max="16384" width="16" style="1"/>
  </cols>
  <sheetData>
    <row r="1" spans="1:6" x14ac:dyDescent="0.2">
      <c r="A1" s="6" t="s">
        <v>36</v>
      </c>
      <c r="E1" s="6" t="s">
        <v>26</v>
      </c>
    </row>
    <row r="2" spans="1:6" x14ac:dyDescent="0.2">
      <c r="E2" s="7"/>
    </row>
    <row r="3" spans="1:6" x14ac:dyDescent="0.2">
      <c r="E3" s="7" t="s">
        <v>30</v>
      </c>
    </row>
    <row r="4" spans="1:6" x14ac:dyDescent="0.2">
      <c r="E4" s="7" t="s">
        <v>29</v>
      </c>
    </row>
    <row r="5" spans="1:6" x14ac:dyDescent="0.2">
      <c r="E5" s="7" t="s">
        <v>27</v>
      </c>
    </row>
    <row r="6" spans="1:6" x14ac:dyDescent="0.2">
      <c r="E6" s="7" t="s">
        <v>28</v>
      </c>
    </row>
    <row r="9" spans="1:6" ht="42" customHeight="1" x14ac:dyDescent="0.2">
      <c r="A9" s="46" t="s">
        <v>35</v>
      </c>
      <c r="B9" s="46"/>
      <c r="C9" s="46"/>
      <c r="D9" s="46"/>
      <c r="E9" s="46"/>
    </row>
    <row r="11" spans="1:6" x14ac:dyDescent="0.2">
      <c r="A11" s="47" t="s">
        <v>37</v>
      </c>
      <c r="B11" s="47"/>
      <c r="C11" s="47"/>
      <c r="D11" s="47"/>
      <c r="E11" s="47"/>
    </row>
    <row r="12" spans="1:6" x14ac:dyDescent="0.2">
      <c r="A12" s="47"/>
      <c r="B12" s="47"/>
      <c r="C12" s="47"/>
      <c r="D12" s="47"/>
      <c r="E12" s="47"/>
    </row>
    <row r="14" spans="1:6" ht="17.25" customHeight="1" x14ac:dyDescent="0.2">
      <c r="A14" s="65" t="s">
        <v>51</v>
      </c>
      <c r="B14" s="65"/>
      <c r="C14" s="65"/>
      <c r="D14" s="65"/>
      <c r="E14" s="65"/>
    </row>
    <row r="15" spans="1:6" x14ac:dyDescent="0.2">
      <c r="A15" s="34" t="s">
        <v>0</v>
      </c>
      <c r="B15" s="34" t="s">
        <v>1</v>
      </c>
      <c r="C15" s="34" t="s">
        <v>2</v>
      </c>
      <c r="D15" s="35" t="s">
        <v>3</v>
      </c>
      <c r="E15" s="34" t="s">
        <v>4</v>
      </c>
      <c r="F15" s="59" t="s">
        <v>38</v>
      </c>
    </row>
    <row r="16" spans="1:6" x14ac:dyDescent="0.2">
      <c r="A16" s="34">
        <v>1</v>
      </c>
      <c r="B16" s="34">
        <v>2</v>
      </c>
      <c r="C16" s="34">
        <v>3</v>
      </c>
      <c r="D16" s="35">
        <v>4</v>
      </c>
      <c r="E16" s="34" t="s">
        <v>5</v>
      </c>
      <c r="F16" s="59"/>
    </row>
    <row r="17" spans="1:6" x14ac:dyDescent="0.2">
      <c r="A17" s="3">
        <v>1</v>
      </c>
      <c r="B17" s="29" t="s">
        <v>6</v>
      </c>
      <c r="C17" s="2">
        <v>7</v>
      </c>
      <c r="D17" s="11"/>
      <c r="E17" s="12">
        <f>C17*D17</f>
        <v>0</v>
      </c>
      <c r="F17" s="30" t="s">
        <v>43</v>
      </c>
    </row>
    <row r="18" spans="1:6" x14ac:dyDescent="0.2">
      <c r="A18" s="3">
        <v>2</v>
      </c>
      <c r="B18" s="29" t="s">
        <v>7</v>
      </c>
      <c r="C18" s="2">
        <v>6</v>
      </c>
      <c r="D18" s="11"/>
      <c r="E18" s="12">
        <f t="shared" ref="E18:E28" si="0">C18*D18</f>
        <v>0</v>
      </c>
      <c r="F18" s="30" t="s">
        <v>43</v>
      </c>
    </row>
    <row r="19" spans="1:6" x14ac:dyDescent="0.2">
      <c r="A19" s="3">
        <v>3</v>
      </c>
      <c r="B19" s="29" t="s">
        <v>7</v>
      </c>
      <c r="C19" s="2">
        <v>2</v>
      </c>
      <c r="D19" s="11"/>
      <c r="E19" s="12">
        <f t="shared" si="0"/>
        <v>0</v>
      </c>
      <c r="F19" s="30" t="s">
        <v>44</v>
      </c>
    </row>
    <row r="20" spans="1:6" x14ac:dyDescent="0.2">
      <c r="A20" s="3">
        <v>4</v>
      </c>
      <c r="B20" s="29" t="s">
        <v>8</v>
      </c>
      <c r="C20" s="2">
        <v>5</v>
      </c>
      <c r="D20" s="11"/>
      <c r="E20" s="12">
        <f t="shared" si="0"/>
        <v>0</v>
      </c>
      <c r="F20" s="30" t="s">
        <v>45</v>
      </c>
    </row>
    <row r="21" spans="1:6" x14ac:dyDescent="0.2">
      <c r="A21" s="3">
        <v>5</v>
      </c>
      <c r="B21" s="29" t="s">
        <v>9</v>
      </c>
      <c r="C21" s="2">
        <v>18</v>
      </c>
      <c r="D21" s="11"/>
      <c r="E21" s="12">
        <f t="shared" si="0"/>
        <v>0</v>
      </c>
      <c r="F21" s="30" t="s">
        <v>45</v>
      </c>
    </row>
    <row r="22" spans="1:6" ht="13.5" thickBot="1" x14ac:dyDescent="0.25">
      <c r="A22" s="4">
        <v>6</v>
      </c>
      <c r="B22" s="32" t="s">
        <v>25</v>
      </c>
      <c r="C22" s="14">
        <v>1</v>
      </c>
      <c r="D22" s="15"/>
      <c r="E22" s="16">
        <f t="shared" si="0"/>
        <v>0</v>
      </c>
      <c r="F22" s="33" t="s">
        <v>45</v>
      </c>
    </row>
    <row r="23" spans="1:6" ht="13.5" thickTop="1" x14ac:dyDescent="0.2">
      <c r="A23" s="5">
        <v>7</v>
      </c>
      <c r="B23" s="31" t="s">
        <v>6</v>
      </c>
      <c r="C23" s="17">
        <v>8</v>
      </c>
      <c r="D23" s="18"/>
      <c r="E23" s="19">
        <f t="shared" si="0"/>
        <v>0</v>
      </c>
      <c r="F23" s="49" t="s">
        <v>42</v>
      </c>
    </row>
    <row r="24" spans="1:6" x14ac:dyDescent="0.2">
      <c r="A24" s="3">
        <v>8</v>
      </c>
      <c r="B24" s="28" t="s">
        <v>8</v>
      </c>
      <c r="C24" s="2">
        <v>2</v>
      </c>
      <c r="D24" s="11"/>
      <c r="E24" s="12">
        <f t="shared" si="0"/>
        <v>0</v>
      </c>
      <c r="F24" s="50"/>
    </row>
    <row r="25" spans="1:6" x14ac:dyDescent="0.2">
      <c r="A25" s="3">
        <v>9</v>
      </c>
      <c r="B25" s="28" t="s">
        <v>9</v>
      </c>
      <c r="C25" s="2">
        <v>6</v>
      </c>
      <c r="D25" s="11"/>
      <c r="E25" s="12">
        <f t="shared" si="0"/>
        <v>0</v>
      </c>
      <c r="F25" s="50"/>
    </row>
    <row r="26" spans="1:6" x14ac:dyDescent="0.2">
      <c r="A26" s="3">
        <v>10</v>
      </c>
      <c r="B26" s="28" t="s">
        <v>46</v>
      </c>
      <c r="C26" s="2">
        <v>1</v>
      </c>
      <c r="D26" s="11"/>
      <c r="E26" s="12">
        <f t="shared" si="0"/>
        <v>0</v>
      </c>
      <c r="F26" s="50"/>
    </row>
    <row r="27" spans="1:6" x14ac:dyDescent="0.2">
      <c r="A27" s="3">
        <v>11</v>
      </c>
      <c r="B27" s="28" t="s">
        <v>25</v>
      </c>
      <c r="C27" s="2">
        <v>1</v>
      </c>
      <c r="D27" s="11"/>
      <c r="E27" s="12">
        <f t="shared" si="0"/>
        <v>0</v>
      </c>
      <c r="F27" s="50"/>
    </row>
    <row r="28" spans="1:6" x14ac:dyDescent="0.2">
      <c r="A28" s="3">
        <v>12</v>
      </c>
      <c r="B28" s="28" t="s">
        <v>47</v>
      </c>
      <c r="C28" s="2">
        <v>1</v>
      </c>
      <c r="D28" s="11"/>
      <c r="E28" s="12">
        <f t="shared" si="0"/>
        <v>0</v>
      </c>
      <c r="F28" s="50"/>
    </row>
    <row r="29" spans="1:6" x14ac:dyDescent="0.2">
      <c r="A29" s="45" t="s">
        <v>10</v>
      </c>
      <c r="B29" s="45"/>
      <c r="C29" s="45"/>
      <c r="D29" s="45"/>
      <c r="E29" s="20">
        <f>SUM(E17:E28)</f>
        <v>0</v>
      </c>
    </row>
    <row r="30" spans="1:6" x14ac:dyDescent="0.2">
      <c r="A30" s="45" t="s">
        <v>11</v>
      </c>
      <c r="B30" s="45"/>
      <c r="C30" s="45"/>
      <c r="D30" s="45"/>
      <c r="E30" s="20">
        <f>E29*0.23</f>
        <v>0</v>
      </c>
    </row>
    <row r="31" spans="1:6" x14ac:dyDescent="0.2">
      <c r="A31" s="45" t="s">
        <v>12</v>
      </c>
      <c r="B31" s="45"/>
      <c r="C31" s="45"/>
      <c r="D31" s="45"/>
      <c r="E31" s="20">
        <f>SUM(E29:E30)</f>
        <v>0</v>
      </c>
    </row>
    <row r="32" spans="1:6" x14ac:dyDescent="0.2">
      <c r="A32" s="21"/>
    </row>
    <row r="33" spans="1:6" x14ac:dyDescent="0.2">
      <c r="A33" s="21" t="s">
        <v>13</v>
      </c>
    </row>
    <row r="34" spans="1:6" ht="22.5" customHeight="1" x14ac:dyDescent="0.2">
      <c r="A34" s="68" t="s">
        <v>50</v>
      </c>
      <c r="B34" s="48"/>
      <c r="C34" s="48"/>
      <c r="D34" s="48"/>
      <c r="E34" s="48"/>
    </row>
    <row r="35" spans="1:6" x14ac:dyDescent="0.2">
      <c r="A35" s="34" t="s">
        <v>0</v>
      </c>
      <c r="B35" s="34" t="s">
        <v>1</v>
      </c>
      <c r="C35" s="34" t="s">
        <v>2</v>
      </c>
      <c r="D35" s="35" t="s">
        <v>3</v>
      </c>
      <c r="E35" s="34" t="s">
        <v>4</v>
      </c>
      <c r="F35" s="57" t="s">
        <v>38</v>
      </c>
    </row>
    <row r="36" spans="1:6" x14ac:dyDescent="0.2">
      <c r="A36" s="36">
        <v>1</v>
      </c>
      <c r="B36" s="36">
        <v>2</v>
      </c>
      <c r="C36" s="36">
        <v>3</v>
      </c>
      <c r="D36" s="37">
        <v>4</v>
      </c>
      <c r="E36" s="36" t="s">
        <v>5</v>
      </c>
      <c r="F36" s="67"/>
    </row>
    <row r="37" spans="1:6" x14ac:dyDescent="0.2">
      <c r="A37" s="3">
        <v>1</v>
      </c>
      <c r="B37" s="29" t="s">
        <v>6</v>
      </c>
      <c r="C37" s="2">
        <v>4</v>
      </c>
      <c r="D37" s="11"/>
      <c r="E37" s="12">
        <f>C37*D37</f>
        <v>0</v>
      </c>
      <c r="F37" s="30" t="s">
        <v>43</v>
      </c>
    </row>
    <row r="38" spans="1:6" x14ac:dyDescent="0.2">
      <c r="A38" s="3">
        <v>2</v>
      </c>
      <c r="B38" s="29" t="s">
        <v>7</v>
      </c>
      <c r="C38" s="2">
        <v>3</v>
      </c>
      <c r="D38" s="11"/>
      <c r="E38" s="12">
        <f t="shared" ref="E38:E50" si="1">C38*D38</f>
        <v>0</v>
      </c>
      <c r="F38" s="30" t="s">
        <v>43</v>
      </c>
    </row>
    <row r="39" spans="1:6" x14ac:dyDescent="0.2">
      <c r="A39" s="3">
        <v>3</v>
      </c>
      <c r="B39" s="29" t="s">
        <v>7</v>
      </c>
      <c r="C39" s="2">
        <v>1</v>
      </c>
      <c r="D39" s="11"/>
      <c r="E39" s="12">
        <f t="shared" si="1"/>
        <v>0</v>
      </c>
      <c r="F39" s="30" t="s">
        <v>44</v>
      </c>
    </row>
    <row r="40" spans="1:6" x14ac:dyDescent="0.2">
      <c r="A40" s="3">
        <v>4</v>
      </c>
      <c r="B40" s="29" t="s">
        <v>8</v>
      </c>
      <c r="C40" s="2">
        <v>3</v>
      </c>
      <c r="D40" s="11"/>
      <c r="E40" s="12">
        <f t="shared" si="1"/>
        <v>0</v>
      </c>
      <c r="F40" s="30" t="s">
        <v>45</v>
      </c>
    </row>
    <row r="41" spans="1:6" x14ac:dyDescent="0.2">
      <c r="A41" s="3">
        <v>5</v>
      </c>
      <c r="B41" s="29" t="s">
        <v>9</v>
      </c>
      <c r="C41" s="2">
        <v>4</v>
      </c>
      <c r="D41" s="11"/>
      <c r="E41" s="12">
        <f t="shared" si="1"/>
        <v>0</v>
      </c>
      <c r="F41" s="30" t="s">
        <v>45</v>
      </c>
    </row>
    <row r="42" spans="1:6" x14ac:dyDescent="0.2">
      <c r="A42" s="40">
        <v>6</v>
      </c>
      <c r="B42" s="41" t="s">
        <v>25</v>
      </c>
      <c r="C42" s="13">
        <v>1</v>
      </c>
      <c r="D42" s="42"/>
      <c r="E42" s="12">
        <f t="shared" si="1"/>
        <v>0</v>
      </c>
      <c r="F42" s="43"/>
    </row>
    <row r="43" spans="1:6" ht="13.5" thickBot="1" x14ac:dyDescent="0.25">
      <c r="A43" s="4">
        <v>7</v>
      </c>
      <c r="B43" s="32" t="s">
        <v>39</v>
      </c>
      <c r="C43" s="14">
        <v>4</v>
      </c>
      <c r="D43" s="15"/>
      <c r="E43" s="16">
        <f t="shared" si="1"/>
        <v>0</v>
      </c>
      <c r="F43" s="33" t="s">
        <v>45</v>
      </c>
    </row>
    <row r="44" spans="1:6" ht="13.5" thickTop="1" x14ac:dyDescent="0.2">
      <c r="A44" s="5">
        <v>7</v>
      </c>
      <c r="B44" s="31" t="s">
        <v>6</v>
      </c>
      <c r="C44" s="17">
        <v>4</v>
      </c>
      <c r="D44" s="18"/>
      <c r="E44" s="19">
        <f t="shared" si="1"/>
        <v>0</v>
      </c>
      <c r="F44" s="66" t="s">
        <v>42</v>
      </c>
    </row>
    <row r="45" spans="1:6" x14ac:dyDescent="0.2">
      <c r="A45" s="3">
        <v>8</v>
      </c>
      <c r="B45" s="28" t="s">
        <v>8</v>
      </c>
      <c r="C45" s="2">
        <v>1</v>
      </c>
      <c r="D45" s="11"/>
      <c r="E45" s="12">
        <f t="shared" si="1"/>
        <v>0</v>
      </c>
      <c r="F45" s="58"/>
    </row>
    <row r="46" spans="1:6" x14ac:dyDescent="0.2">
      <c r="A46" s="3">
        <v>9</v>
      </c>
      <c r="B46" s="28" t="s">
        <v>9</v>
      </c>
      <c r="C46" s="2">
        <v>3</v>
      </c>
      <c r="D46" s="11"/>
      <c r="E46" s="12">
        <f t="shared" si="1"/>
        <v>0</v>
      </c>
      <c r="F46" s="58"/>
    </row>
    <row r="47" spans="1:6" x14ac:dyDescent="0.2">
      <c r="A47" s="3">
        <v>10</v>
      </c>
      <c r="B47" s="28" t="s">
        <v>46</v>
      </c>
      <c r="C47" s="2">
        <v>1</v>
      </c>
      <c r="D47" s="11"/>
      <c r="E47" s="12">
        <f t="shared" si="1"/>
        <v>0</v>
      </c>
      <c r="F47" s="58"/>
    </row>
    <row r="48" spans="1:6" x14ac:dyDescent="0.2">
      <c r="A48" s="3">
        <v>11</v>
      </c>
      <c r="B48" s="28" t="s">
        <v>25</v>
      </c>
      <c r="C48" s="2">
        <v>1</v>
      </c>
      <c r="D48" s="11"/>
      <c r="E48" s="12">
        <f t="shared" si="1"/>
        <v>0</v>
      </c>
      <c r="F48" s="58"/>
    </row>
    <row r="49" spans="1:6" x14ac:dyDescent="0.2">
      <c r="A49" s="3">
        <v>12</v>
      </c>
      <c r="B49" s="28" t="s">
        <v>47</v>
      </c>
      <c r="C49" s="22">
        <v>1</v>
      </c>
      <c r="D49" s="11"/>
      <c r="E49" s="12">
        <f t="shared" si="1"/>
        <v>0</v>
      </c>
      <c r="F49" s="58"/>
    </row>
    <row r="50" spans="1:6" ht="25.5" x14ac:dyDescent="0.2">
      <c r="A50" s="3">
        <v>13</v>
      </c>
      <c r="B50" s="28" t="s">
        <v>39</v>
      </c>
      <c r="C50" s="2"/>
      <c r="D50" s="11"/>
      <c r="E50" s="12">
        <f t="shared" si="1"/>
        <v>0</v>
      </c>
      <c r="F50" s="49"/>
    </row>
    <row r="51" spans="1:6" x14ac:dyDescent="0.2">
      <c r="A51" s="45" t="s">
        <v>10</v>
      </c>
      <c r="B51" s="45"/>
      <c r="C51" s="45"/>
      <c r="D51" s="45"/>
      <c r="E51" s="20">
        <f>SUM(E37:E50)</f>
        <v>0</v>
      </c>
    </row>
    <row r="52" spans="1:6" x14ac:dyDescent="0.2">
      <c r="A52" s="45" t="s">
        <v>11</v>
      </c>
      <c r="B52" s="45"/>
      <c r="C52" s="45"/>
      <c r="D52" s="45"/>
      <c r="E52" s="20">
        <f>E51*0.23</f>
        <v>0</v>
      </c>
    </row>
    <row r="53" spans="1:6" x14ac:dyDescent="0.2">
      <c r="A53" s="45" t="s">
        <v>12</v>
      </c>
      <c r="B53" s="45"/>
      <c r="C53" s="45"/>
      <c r="D53" s="45"/>
      <c r="E53" s="20">
        <f>SUM(E51:E52)</f>
        <v>0</v>
      </c>
    </row>
    <row r="54" spans="1:6" x14ac:dyDescent="0.2">
      <c r="A54" s="21"/>
    </row>
    <row r="55" spans="1:6" x14ac:dyDescent="0.2">
      <c r="A55" s="21" t="s">
        <v>14</v>
      </c>
    </row>
    <row r="56" spans="1:6" x14ac:dyDescent="0.2">
      <c r="A56" s="48" t="s">
        <v>21</v>
      </c>
      <c r="B56" s="48"/>
      <c r="C56" s="48"/>
      <c r="D56" s="48"/>
      <c r="E56" s="48"/>
      <c r="F56" s="38"/>
    </row>
    <row r="57" spans="1:6" x14ac:dyDescent="0.2">
      <c r="A57" s="34" t="s">
        <v>0</v>
      </c>
      <c r="B57" s="34" t="s">
        <v>1</v>
      </c>
      <c r="C57" s="34" t="s">
        <v>2</v>
      </c>
      <c r="D57" s="35" t="s">
        <v>3</v>
      </c>
      <c r="E57" s="34" t="s">
        <v>4</v>
      </c>
      <c r="F57" s="59" t="s">
        <v>38</v>
      </c>
    </row>
    <row r="58" spans="1:6" x14ac:dyDescent="0.2">
      <c r="A58" s="34">
        <v>1</v>
      </c>
      <c r="B58" s="34">
        <v>2</v>
      </c>
      <c r="C58" s="34">
        <v>3</v>
      </c>
      <c r="D58" s="35">
        <v>4</v>
      </c>
      <c r="E58" s="34" t="s">
        <v>5</v>
      </c>
      <c r="F58" s="59"/>
    </row>
    <row r="59" spans="1:6" ht="30.75" customHeight="1" x14ac:dyDescent="0.2">
      <c r="A59" s="3">
        <v>1</v>
      </c>
      <c r="B59" s="24" t="s">
        <v>55</v>
      </c>
      <c r="C59" s="2">
        <v>1</v>
      </c>
      <c r="D59" s="11"/>
      <c r="E59" s="12">
        <f>C59*D59</f>
        <v>0</v>
      </c>
      <c r="F59" s="30" t="s">
        <v>45</v>
      </c>
    </row>
    <row r="60" spans="1:6" ht="28.5" customHeight="1" x14ac:dyDescent="0.2">
      <c r="A60" s="3">
        <v>2</v>
      </c>
      <c r="B60" s="24" t="s">
        <v>56</v>
      </c>
      <c r="C60" s="44">
        <v>1</v>
      </c>
      <c r="D60" s="11"/>
      <c r="E60" s="12">
        <f>C60*D60</f>
        <v>0</v>
      </c>
      <c r="F60" s="30" t="s">
        <v>45</v>
      </c>
    </row>
    <row r="61" spans="1:6" ht="21.75" customHeight="1" x14ac:dyDescent="0.2">
      <c r="A61" s="3">
        <v>3</v>
      </c>
      <c r="B61" s="23" t="s">
        <v>19</v>
      </c>
      <c r="C61" s="2">
        <v>4</v>
      </c>
      <c r="D61" s="11"/>
      <c r="E61" s="12">
        <f>C61*D61</f>
        <v>0</v>
      </c>
      <c r="F61" s="30" t="s">
        <v>45</v>
      </c>
    </row>
    <row r="62" spans="1:6" ht="18.75" customHeight="1" x14ac:dyDescent="0.2">
      <c r="A62" s="3">
        <v>4</v>
      </c>
      <c r="B62" s="23" t="s">
        <v>19</v>
      </c>
      <c r="C62" s="2">
        <v>4</v>
      </c>
      <c r="D62" s="11"/>
      <c r="E62" s="12">
        <f>C62*D62</f>
        <v>0</v>
      </c>
      <c r="F62" s="29" t="s">
        <v>42</v>
      </c>
    </row>
    <row r="63" spans="1:6" x14ac:dyDescent="0.2">
      <c r="A63" s="45" t="s">
        <v>10</v>
      </c>
      <c r="B63" s="45"/>
      <c r="C63" s="45"/>
      <c r="D63" s="45"/>
      <c r="E63" s="20">
        <f>SUM(E59:E62)</f>
        <v>0</v>
      </c>
    </row>
    <row r="64" spans="1:6" x14ac:dyDescent="0.2">
      <c r="A64" s="45" t="s">
        <v>11</v>
      </c>
      <c r="B64" s="45"/>
      <c r="C64" s="45"/>
      <c r="D64" s="45"/>
      <c r="E64" s="20">
        <f>E63*0.23</f>
        <v>0</v>
      </c>
    </row>
    <row r="65" spans="1:5" x14ac:dyDescent="0.2">
      <c r="A65" s="45" t="s">
        <v>12</v>
      </c>
      <c r="B65" s="45"/>
      <c r="C65" s="45"/>
      <c r="D65" s="45"/>
      <c r="E65" s="20">
        <f>SUM(E63:E64)</f>
        <v>0</v>
      </c>
    </row>
    <row r="68" spans="1:5" x14ac:dyDescent="0.2">
      <c r="A68" s="21" t="s">
        <v>20</v>
      </c>
    </row>
    <row r="69" spans="1:5" x14ac:dyDescent="0.2">
      <c r="A69" s="54" t="s">
        <v>22</v>
      </c>
      <c r="B69" s="55"/>
      <c r="C69" s="55"/>
      <c r="D69" s="55"/>
      <c r="E69" s="56"/>
    </row>
    <row r="70" spans="1:5" x14ac:dyDescent="0.2">
      <c r="A70" s="34" t="s">
        <v>0</v>
      </c>
      <c r="B70" s="34" t="s">
        <v>1</v>
      </c>
      <c r="C70" s="34" t="s">
        <v>2</v>
      </c>
      <c r="D70" s="35" t="s">
        <v>3</v>
      </c>
      <c r="E70" s="34" t="s">
        <v>4</v>
      </c>
    </row>
    <row r="71" spans="1:5" x14ac:dyDescent="0.2">
      <c r="A71" s="10">
        <v>1</v>
      </c>
      <c r="B71" s="8">
        <v>2</v>
      </c>
      <c r="C71" s="8">
        <v>3</v>
      </c>
      <c r="D71" s="9">
        <v>4</v>
      </c>
      <c r="E71" s="8" t="s">
        <v>5</v>
      </c>
    </row>
    <row r="72" spans="1:5" ht="17.25" customHeight="1" x14ac:dyDescent="0.2">
      <c r="A72" s="3">
        <v>1</v>
      </c>
      <c r="B72" s="24" t="s">
        <v>24</v>
      </c>
      <c r="C72" s="2">
        <v>2</v>
      </c>
      <c r="D72" s="25"/>
      <c r="E72" s="12">
        <f t="shared" ref="E72:E73" si="2">C72*D72</f>
        <v>0</v>
      </c>
    </row>
    <row r="73" spans="1:5" ht="25.5" x14ac:dyDescent="0.2">
      <c r="A73" s="3">
        <v>2</v>
      </c>
      <c r="B73" s="24" t="s">
        <v>40</v>
      </c>
      <c r="C73" s="2">
        <v>4</v>
      </c>
      <c r="D73" s="25"/>
      <c r="E73" s="12">
        <f t="shared" si="2"/>
        <v>0</v>
      </c>
    </row>
    <row r="74" spans="1:5" ht="25.5" x14ac:dyDescent="0.2">
      <c r="A74" s="3">
        <v>3</v>
      </c>
      <c r="B74" s="24" t="s">
        <v>41</v>
      </c>
      <c r="C74" s="2">
        <v>2</v>
      </c>
      <c r="D74" s="25"/>
      <c r="E74" s="12">
        <f>C74*D74</f>
        <v>0</v>
      </c>
    </row>
    <row r="75" spans="1:5" x14ac:dyDescent="0.2">
      <c r="A75" s="51" t="s">
        <v>10</v>
      </c>
      <c r="B75" s="52"/>
      <c r="C75" s="52"/>
      <c r="D75" s="53"/>
      <c r="E75" s="20">
        <f>SUM(E72:E74)</f>
        <v>0</v>
      </c>
    </row>
    <row r="76" spans="1:5" x14ac:dyDescent="0.2">
      <c r="A76" s="51" t="s">
        <v>11</v>
      </c>
      <c r="B76" s="52"/>
      <c r="C76" s="52"/>
      <c r="D76" s="53"/>
      <c r="E76" s="20">
        <f>E75*0.23</f>
        <v>0</v>
      </c>
    </row>
    <row r="77" spans="1:5" x14ac:dyDescent="0.2">
      <c r="A77" s="51" t="s">
        <v>12</v>
      </c>
      <c r="B77" s="52"/>
      <c r="C77" s="52"/>
      <c r="D77" s="53"/>
      <c r="E77" s="20">
        <f>SUM(E75:E76)</f>
        <v>0</v>
      </c>
    </row>
    <row r="80" spans="1:5" x14ac:dyDescent="0.2">
      <c r="B80" s="60" t="s">
        <v>23</v>
      </c>
      <c r="C80" s="63" t="s">
        <v>16</v>
      </c>
      <c r="D80" s="64"/>
      <c r="E80" s="26">
        <f>E29+E51+E63+E75</f>
        <v>0</v>
      </c>
    </row>
    <row r="81" spans="1:5" x14ac:dyDescent="0.2">
      <c r="B81" s="61"/>
      <c r="C81" s="63" t="s">
        <v>17</v>
      </c>
      <c r="D81" s="64"/>
      <c r="E81" s="26">
        <f>E80*0.23</f>
        <v>0</v>
      </c>
    </row>
    <row r="82" spans="1:5" x14ac:dyDescent="0.2">
      <c r="B82" s="62"/>
      <c r="C82" s="63" t="s">
        <v>18</v>
      </c>
      <c r="D82" s="64"/>
      <c r="E82" s="26">
        <f>SUM(E80:E81)</f>
        <v>0</v>
      </c>
    </row>
    <row r="86" spans="1:5" x14ac:dyDescent="0.2">
      <c r="B86" s="1" t="s">
        <v>31</v>
      </c>
      <c r="D86" s="1" t="s">
        <v>32</v>
      </c>
    </row>
    <row r="87" spans="1:5" x14ac:dyDescent="0.2">
      <c r="B87" s="1" t="s">
        <v>33</v>
      </c>
      <c r="D87" s="1" t="s">
        <v>34</v>
      </c>
    </row>
    <row r="90" spans="1:5" ht="15" x14ac:dyDescent="0.25">
      <c r="B90"/>
      <c r="C90"/>
    </row>
    <row r="91" spans="1:5" ht="18" customHeight="1" x14ac:dyDescent="0.2">
      <c r="A91" s="50" t="s">
        <v>52</v>
      </c>
      <c r="B91" s="50"/>
      <c r="C91" s="50"/>
    </row>
    <row r="92" spans="1:5" x14ac:dyDescent="0.2">
      <c r="A92" s="9" t="s">
        <v>0</v>
      </c>
      <c r="B92" s="9" t="s">
        <v>48</v>
      </c>
      <c r="C92" s="9" t="s">
        <v>49</v>
      </c>
    </row>
    <row r="93" spans="1:5" x14ac:dyDescent="0.2">
      <c r="A93" s="27">
        <v>1</v>
      </c>
      <c r="B93" s="27" t="s">
        <v>6</v>
      </c>
      <c r="C93" s="27">
        <v>11</v>
      </c>
    </row>
    <row r="94" spans="1:5" x14ac:dyDescent="0.2">
      <c r="A94" s="27">
        <v>2</v>
      </c>
      <c r="B94" s="27" t="s">
        <v>7</v>
      </c>
      <c r="C94" s="27">
        <v>12</v>
      </c>
    </row>
    <row r="95" spans="1:5" x14ac:dyDescent="0.2">
      <c r="A95" s="27">
        <v>3</v>
      </c>
      <c r="B95" s="27" t="s">
        <v>8</v>
      </c>
      <c r="C95" s="27">
        <v>8</v>
      </c>
    </row>
    <row r="96" spans="1:5" x14ac:dyDescent="0.2">
      <c r="A96" s="27">
        <v>4</v>
      </c>
      <c r="B96" s="27" t="s">
        <v>9</v>
      </c>
      <c r="C96" s="27">
        <v>22</v>
      </c>
    </row>
    <row r="97" spans="1:3" x14ac:dyDescent="0.2">
      <c r="A97" s="27">
        <v>5</v>
      </c>
      <c r="B97" s="27" t="s">
        <v>25</v>
      </c>
      <c r="C97" s="27">
        <v>1</v>
      </c>
    </row>
    <row r="98" spans="1:3" x14ac:dyDescent="0.2">
      <c r="A98" s="27">
        <v>6</v>
      </c>
      <c r="B98" s="27" t="s">
        <v>54</v>
      </c>
      <c r="C98" s="27">
        <v>4</v>
      </c>
    </row>
    <row r="99" spans="1:3" x14ac:dyDescent="0.2">
      <c r="A99" s="27">
        <v>6</v>
      </c>
      <c r="B99" s="27" t="s">
        <v>15</v>
      </c>
      <c r="C99" s="27">
        <v>1</v>
      </c>
    </row>
    <row r="100" spans="1:3" ht="15" x14ac:dyDescent="0.25">
      <c r="A100" s="39"/>
      <c r="B100"/>
      <c r="C100"/>
    </row>
    <row r="101" spans="1:3" ht="15" x14ac:dyDescent="0.25">
      <c r="B101"/>
      <c r="C101"/>
    </row>
    <row r="102" spans="1:3" x14ac:dyDescent="0.2">
      <c r="A102" s="50" t="s">
        <v>53</v>
      </c>
      <c r="B102" s="50"/>
      <c r="C102" s="50"/>
    </row>
    <row r="103" spans="1:3" x14ac:dyDescent="0.2">
      <c r="A103" s="9" t="s">
        <v>0</v>
      </c>
      <c r="B103" s="9" t="s">
        <v>48</v>
      </c>
      <c r="C103" s="9" t="s">
        <v>49</v>
      </c>
    </row>
    <row r="104" spans="1:3" x14ac:dyDescent="0.2">
      <c r="A104" s="27">
        <v>1</v>
      </c>
      <c r="B104" s="27" t="s">
        <v>6</v>
      </c>
      <c r="C104" s="27">
        <v>12</v>
      </c>
    </row>
    <row r="105" spans="1:3" x14ac:dyDescent="0.2">
      <c r="A105" s="27">
        <v>2</v>
      </c>
      <c r="B105" s="27" t="s">
        <v>8</v>
      </c>
      <c r="C105" s="27">
        <v>3</v>
      </c>
    </row>
    <row r="106" spans="1:3" x14ac:dyDescent="0.2">
      <c r="A106" s="27">
        <v>3</v>
      </c>
      <c r="B106" s="27" t="s">
        <v>9</v>
      </c>
      <c r="C106" s="27">
        <v>9</v>
      </c>
    </row>
    <row r="107" spans="1:3" x14ac:dyDescent="0.2">
      <c r="A107" s="27">
        <v>4</v>
      </c>
      <c r="B107" s="2" t="s">
        <v>46</v>
      </c>
      <c r="C107" s="2">
        <v>1</v>
      </c>
    </row>
    <row r="108" spans="1:3" x14ac:dyDescent="0.2">
      <c r="A108" s="27">
        <v>5</v>
      </c>
      <c r="B108" s="2" t="s">
        <v>25</v>
      </c>
      <c r="C108" s="2">
        <v>1</v>
      </c>
    </row>
    <row r="109" spans="1:3" x14ac:dyDescent="0.2">
      <c r="A109" s="27">
        <v>6</v>
      </c>
      <c r="B109" s="2" t="s">
        <v>47</v>
      </c>
      <c r="C109" s="2">
        <v>1</v>
      </c>
    </row>
    <row r="110" spans="1:3" x14ac:dyDescent="0.2">
      <c r="A110" s="27">
        <v>7</v>
      </c>
      <c r="B110" s="27" t="s">
        <v>54</v>
      </c>
      <c r="C110" s="2">
        <v>4</v>
      </c>
    </row>
  </sheetData>
  <mergeCells count="29">
    <mergeCell ref="A91:C91"/>
    <mergeCell ref="A102:C102"/>
    <mergeCell ref="F57:F58"/>
    <mergeCell ref="F15:F16"/>
    <mergeCell ref="F23:F28"/>
    <mergeCell ref="F44:F50"/>
    <mergeCell ref="F35:F36"/>
    <mergeCell ref="A77:D77"/>
    <mergeCell ref="A76:D76"/>
    <mergeCell ref="A30:D30"/>
    <mergeCell ref="A31:D31"/>
    <mergeCell ref="A34:E34"/>
    <mergeCell ref="A51:D51"/>
    <mergeCell ref="A9:E9"/>
    <mergeCell ref="B80:B82"/>
    <mergeCell ref="C82:D82"/>
    <mergeCell ref="C81:D81"/>
    <mergeCell ref="C80:D80"/>
    <mergeCell ref="A52:D52"/>
    <mergeCell ref="A53:D53"/>
    <mergeCell ref="A56:E56"/>
    <mergeCell ref="A63:D63"/>
    <mergeCell ref="A64:D64"/>
    <mergeCell ref="A65:D65"/>
    <mergeCell ref="A14:E14"/>
    <mergeCell ref="A29:D29"/>
    <mergeCell ref="A69:E69"/>
    <mergeCell ref="A75:D75"/>
    <mergeCell ref="A11:E12"/>
  </mergeCells>
  <pageMargins left="0.7" right="0.7" top="0.75" bottom="0.75" header="0.3" footer="0.3"/>
  <pageSetup paperSize="9" orientation="portrait" r:id="rId1"/>
  <rowBreaks count="1" manualBreakCount="1"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GDDKiA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Kaliś Jacek</cp:lastModifiedBy>
  <cp:lastPrinted>2023-02-16T10:27:42Z</cp:lastPrinted>
  <dcterms:created xsi:type="dcterms:W3CDTF">2018-06-20T10:47:27Z</dcterms:created>
  <dcterms:modified xsi:type="dcterms:W3CDTF">2023-04-28T11:03:15Z</dcterms:modified>
</cp:coreProperties>
</file>