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  <externalReference r:id="rId2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<sst xmlns="http://schemas.openxmlformats.org/spreadsheetml/2006/main" count="1101" uniqueCount="271">
  <si>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</si>
  <si>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</si>
  <si>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</si>
  <si>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</si>
  <si>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</si>
  <si>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</si>
  <si>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</si>
  <si>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</si>
  <si>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</si>
  <si>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</si>
  <si>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</si>
  <si>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</si>
  <si>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</si>
  <si>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</si>
  <si>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</si>
  <si>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</si>
  <si>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</si>
  <si>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</si>
  <si>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</si>
  <si>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</si>
  <si>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</si>
  <si>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</si>
  <si>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</si>
  <si>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</si>
  <si>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</si>
  <si>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</si>
  <si>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</si>
  <si>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</si>
  <si>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</si>
  <si>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</si>
  <si>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</si>
  <si>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</si>
  <si>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</si>
  <si>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</si>
  <si>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</si>
  <si>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</si>
  <si>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</si>
  <si>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</si>
  <si>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</si>
  <si>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</si>
  <si>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</si>
  <si>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</si>
  <si>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</si>
  <si>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</si>
  <si>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</si>
  <si>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</si>
  <si>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</si>
  <si>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</si>
  <si>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</si>
  <si>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</si>
  <si>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</si>
  <si>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</si>
  <si>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</si>
  <si>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</si>
  <si>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</si>
  <si>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</si>
  <si>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</si>
  <si>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</si>
  <si>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</si>
  <si>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</si>
  <si>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</si>
  <si>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</si>
  <si>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</si>
  <si>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</si>
  <si>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</si>
  <si>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</si>
  <si>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</si>
  <si>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</si>
  <si>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</si>
  <si>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</si>
  <si>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</si>
  <si>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</si>
  <si>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</si>
  <si>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</si>
  <si>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</si>
  <si>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</si>
  <si>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</si>
  <si>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</si>
  <si>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</si>
  <si>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</si>
  <si>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</si>
  <si>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</si>
  <si>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</si>
  <si>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</si>
  <si>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</si>
  <si>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</si>
  <si>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</si>
  <si>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</si>
  <si>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</si>
  <si>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</si>
  <si>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</si>
  <si>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</si>
  <si>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</si>
  <si>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</si>
  <si>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</si>
  <si>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</si>
  <si>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</si>
  <si>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</si>
  <si>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</si>
  <si>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</si>
  <si>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</si>
  <si>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</si>
  <si>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</si>
  <si>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</si>
  <si>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</si>
  <si>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</si>
  <si>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</si>
  <si>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</si>
  <si>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</si>
  <si>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</si>
  <si>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</si>
  <si>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</si>
  <si>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</si>
  <si>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</si>
  <si>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</si>
  <si>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</si>
  <si>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</si>
  <si>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</si>
  <si>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</si>
  <si>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</si>
  <si>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</si>
  <si>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</si>
  <si>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</si>
  <si>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</si>
  <si>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</si>
  <si>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</si>
  <si>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</si>
  <si>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</si>
  <si>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</si>
  <si>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</si>
  <si>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</si>
  <si>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</si>
  <si>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</si>
  <si>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</si>
  <si>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</si>
  <si>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</si>
  <si>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</si>
  <si>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</si>
  <si>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</si>
  <si>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</si>
  <si>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</si>
  <si>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</si>
  <si>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</si>
  <si>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</si>
  <si>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</si>
  <si>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</si>
  <si>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</si>
  <si>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</si>
  <si>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</si>
  <si>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</si>
  <si>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</si>
  <si>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</si>
  <si>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</si>
  <si>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</si>
  <si>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</si>
  <si>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</si>
  <si>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</si>
  <si>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</si>
  <si>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</si>
  <si>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</si>
  <si>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</si>
  <si>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</si>
  <si>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</si>
  <si>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</si>
  <si>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</si>
  <si>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</si>
  <si>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</si>
  <si>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</si>
  <si>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</si>
  <si>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</si>
  <si>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</si>
  <si>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</si>
  <si>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</si>
  <si>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</si>
  <si>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</si>
  <si>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</si>
  <si>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</si>
  <si>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</si>
  <si>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</si>
  <si>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</si>
  <si>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</si>
  <si>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</si>
  <si>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</si>
  <si>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</si>
  <si>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</si>
  <si>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</si>
  <si>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</si>
  <si>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</si>
  <si>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</si>
  <si>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</si>
  <si>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</si>
  <si>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</si>
  <si>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</si>
  <si>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</si>
  <si>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</si>
  <si>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</si>
  <si>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</si>
  <si>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</si>
  <si>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</si>
  <si>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</si>
  <si>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</si>
  <si>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</si>
  <si>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</si>
  <si>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</si>
  <si>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</si>
  <si>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</si>
  <si>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</si>
  <si>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</si>
  <si>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</si>
  <si>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</si>
  <si>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</si>
  <si>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</si>
  <si>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</si>
  <si>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</si>
  <si>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</si>
  <si>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</si>
  <si>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</si>
  <si>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</si>
  <si>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</si>
  <si>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</si>
  <si>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</si>
  <si>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</si>
  <si>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</si>
  <si>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</si>
  <si>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</si>
  <si>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</si>
  <si>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</si>
  <si>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</si>
  <si>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</si>
  <si>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</si>
  <si>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</si>
  <si>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</si>
  <si>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</si>
  <si>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</si>
  <si>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</si>
  <si>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</si>
  <si>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</si>
  <si>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</si>
  <si>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</si>
  <si>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Ceny sprzedaży mięsa drobiowego na rynku KRAJOWYM za okres:</t>
  </si>
  <si>
    <t>V 2023</t>
  </si>
  <si>
    <t>Finlandia</t>
  </si>
  <si>
    <t>Ceny sprzedaży mięsa drobiowego w zł/tonę (KONFEKCJONOWANE) za okres:</t>
  </si>
  <si>
    <t>VI 2023</t>
  </si>
  <si>
    <t>Bangladesz</t>
  </si>
  <si>
    <t>OKRES:  2017 - 31VI.2023   (ceny bez VAT)</t>
  </si>
  <si>
    <t>VII 2023</t>
  </si>
  <si>
    <t>OKRES:  2017 -VII.2023   (ceny bez VAT)</t>
  </si>
  <si>
    <t>dane ostateczne</t>
  </si>
  <si>
    <t>Polski eksport, import mięsa drobiowego i podrobów (0207) i drobiu żywego (0105) za  2022r</t>
  </si>
  <si>
    <t>VIII 2024</t>
  </si>
  <si>
    <t>VIII 2023</t>
  </si>
  <si>
    <t>ceny skupu indków</t>
  </si>
  <si>
    <t>IX 2023</t>
  </si>
  <si>
    <t>Polski eksport, import mięsa drobiowgo i podrobów (0207) i drobiu żywego (0105) za I-VIII 2023r</t>
  </si>
  <si>
    <t>I-VIII 2022r</t>
  </si>
  <si>
    <t>I-VIII 2023r</t>
  </si>
  <si>
    <t>05.11.2023</t>
  </si>
  <si>
    <t>2023-11-05</t>
  </si>
  <si>
    <t xml:space="preserve">Porównanie aktualnych cen skupu i sprzedaży drobiu z zakładów drobiarskich (6-12.11.2023r) z cenami </t>
  </si>
  <si>
    <t>NR 45/2023</t>
  </si>
  <si>
    <t>16 listopada 2023r.</t>
  </si>
  <si>
    <t>6-12.11.2023</t>
  </si>
  <si>
    <t>12.11.2023</t>
  </si>
  <si>
    <t>nld</t>
  </si>
  <si>
    <t>-</t>
  </si>
  <si>
    <t>Tydzień 45( 6-12.11.2023)</t>
  </si>
  <si>
    <t>06-12.11.2023</t>
  </si>
  <si>
    <t>15.102023</t>
  </si>
  <si>
    <t>sierpnień</t>
  </si>
  <si>
    <t>6-12 listopada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</si>
</sst>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name val="Times New Roman CE"/>
      <family val="1"/>
      <charset val="238"/>
    </font>
    <font>
      <b/>
      <sz val="12"/>
      <name val="Arial"/>
      <family val="2"/>
      <charset val="238"/>
    </font>
    <font>
      <sz val="16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9" applyNumberFormat="0" applyFill="0" applyAlignment="0" applyProtection="0"/>
    <xf numFmtId="0" fontId="2" fillId="0" borderId="0"/>
  </cellStyleXfs>
  <cellXfs count="638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8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0" fillId="0" borderId="50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9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6" xfId="0" applyFont="1" applyBorder="1" applyAlignment="1">
      <alignment horizontal="centerContinuous"/>
    </xf>
    <xf numFmtId="170" fontId="19" fillId="0" borderId="58" xfId="0" applyNumberFormat="1" applyFont="1" applyBorder="1" applyAlignment="1">
      <alignment horizontal="centerContinuous"/>
    </xf>
    <xf numFmtId="170" fontId="19" fillId="0" borderId="60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0" xfId="0" applyNumberFormat="1" applyFont="1" applyBorder="1" applyAlignment="1">
      <alignment horizontal="center" vertical="center" wrapText="1"/>
    </xf>
    <xf numFmtId="169" fontId="33" fillId="0" borderId="60" xfId="0" applyNumberFormat="1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8" fillId="0" borderId="60" xfId="0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60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60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60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2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8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49" xfId="0" applyNumberFormat="1" applyFont="1" applyBorder="1" applyAlignment="1">
      <alignment horizontal="centerContinuous"/>
    </xf>
    <xf numFmtId="0" fontId="34" fillId="0" borderId="9" xfId="0" applyFont="1" applyBorder="1"/>
    <xf numFmtId="170" fontId="34" fillId="0" borderId="63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3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3" xfId="0" applyFont="1" applyBorder="1"/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4" fillId="0" borderId="8" xfId="0" applyFont="1" applyBorder="1"/>
    <xf numFmtId="0" fontId="32" fillId="0" borderId="24" xfId="0" applyFont="1" applyBorder="1"/>
    <xf numFmtId="164" fontId="32" fillId="4" borderId="13" xfId="0" applyNumberFormat="1" applyFont="1" applyFill="1" applyBorder="1"/>
    <xf numFmtId="164" fontId="34" fillId="4" borderId="9" xfId="0" applyNumberFormat="1" applyFont="1" applyFill="1" applyBorder="1"/>
    <xf numFmtId="2" fontId="34" fillId="0" borderId="9" xfId="0" applyNumberFormat="1" applyFont="1" applyBorder="1"/>
    <xf numFmtId="0" fontId="32" fillId="4" borderId="13" xfId="0" applyFont="1" applyFill="1" applyBorder="1"/>
    <xf numFmtId="164" fontId="34" fillId="0" borderId="9" xfId="0" applyNumberFormat="1" applyFont="1" applyBorder="1"/>
    <xf numFmtId="0" fontId="32" fillId="3" borderId="13" xfId="0" applyFont="1" applyFill="1" applyBorder="1"/>
    <xf numFmtId="164" fontId="34" fillId="3" borderId="9" xfId="0" applyNumberFormat="1" applyFont="1" applyFill="1" applyBorder="1"/>
    <xf numFmtId="2" fontId="32" fillId="4" borderId="13" xfId="0" applyNumberFormat="1" applyFont="1" applyFill="1" applyBorder="1"/>
    <xf numFmtId="0" fontId="32" fillId="4" borderId="36" xfId="0" applyFont="1" applyFill="1" applyBorder="1"/>
    <xf numFmtId="2" fontId="34" fillId="0" borderId="38" xfId="0" applyNumberFormat="1" applyFont="1" applyBorder="1"/>
    <xf numFmtId="2" fontId="32" fillId="6" borderId="33" xfId="0" applyNumberFormat="1" applyFont="1" applyFill="1" applyBorder="1"/>
    <xf numFmtId="2" fontId="32" fillId="9" borderId="18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49" xfId="0" applyNumberFormat="1" applyFont="1" applyBorder="1" applyAlignment="1">
      <alignment horizontal="centerContinuous"/>
    </xf>
    <xf numFmtId="2" fontId="34" fillId="0" borderId="59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8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48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6" xfId="0" applyNumberFormat="1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46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60" xfId="0" applyNumberFormat="1" applyFont="1" applyBorder="1" applyAlignment="1">
      <alignment horizontal="center"/>
    </xf>
    <xf numFmtId="2" fontId="34" fillId="0" borderId="58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4" xfId="2" applyNumberFormat="1" applyFont="1" applyBorder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39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0" xfId="2" applyFont="1" applyBorder="1"/>
    <xf numFmtId="0" fontId="32" fillId="0" borderId="51" xfId="2" applyFont="1" applyBorder="1"/>
    <xf numFmtId="1" fontId="34" fillId="0" borderId="11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2" xfId="2" applyNumberFormat="1" applyFont="1" applyBorder="1" applyAlignment="1">
      <alignment horizontal="right"/>
    </xf>
    <xf numFmtId="1" fontId="43" fillId="0" borderId="23" xfId="2" applyNumberFormat="1" applyFont="1" applyBorder="1" applyAlignment="1">
      <alignment horizontal="right"/>
    </xf>
    <xf numFmtId="1" fontId="34" fillId="0" borderId="35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4" xfId="0" applyNumberFormat="1" applyFont="1" applyBorder="1"/>
    <xf numFmtId="1" fontId="32" fillId="0" borderId="11" xfId="0" applyNumberFormat="1" applyFont="1" applyBorder="1"/>
    <xf numFmtId="1" fontId="32" fillId="0" borderId="15" xfId="0" applyNumberFormat="1" applyFont="1" applyBorder="1"/>
    <xf numFmtId="1" fontId="34" fillId="3" borderId="35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67" xfId="0" applyNumberFormat="1" applyFont="1" applyBorder="1"/>
    <xf numFmtId="1" fontId="34" fillId="0" borderId="65" xfId="0" applyNumberFormat="1" applyFont="1" applyBorder="1"/>
    <xf numFmtId="1" fontId="32" fillId="0" borderId="66" xfId="0" applyNumberFormat="1" applyFont="1" applyBorder="1"/>
    <xf numFmtId="170" fontId="34" fillId="0" borderId="67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2" fontId="34" fillId="0" borderId="11" xfId="0" applyNumberFormat="1" applyFont="1" applyBorder="1"/>
    <xf numFmtId="166" fontId="34" fillId="4" borderId="9" xfId="5" applyNumberFormat="1" applyFont="1" applyFill="1" applyBorder="1"/>
    <xf numFmtId="166" fontId="34" fillId="11" borderId="9" xfId="5" applyNumberFormat="1" applyFont="1" applyFill="1" applyBorder="1"/>
    <xf numFmtId="166" fontId="34" fillId="3" borderId="9" xfId="5" applyNumberFormat="1" applyFont="1" applyFill="1" applyBorder="1"/>
    <xf numFmtId="166" fontId="34" fillId="11" borderId="38" xfId="5" applyNumberFormat="1" applyFont="1" applyFill="1" applyBorder="1"/>
    <xf numFmtId="166" fontId="32" fillId="9" borderId="18" xfId="5" applyNumberFormat="1" applyFont="1" applyFill="1" applyBorder="1"/>
    <xf numFmtId="170" fontId="32" fillId="9" borderId="33" xfId="0" applyNumberFormat="1" applyFont="1" applyFill="1" applyBorder="1"/>
    <xf numFmtId="170" fontId="32" fillId="9" borderId="17" xfId="0" applyNumberFormat="1" applyFont="1" applyFill="1" applyBorder="1"/>
    <xf numFmtId="170" fontId="34" fillId="4" borderId="13" xfId="0" applyNumberFormat="1" applyFont="1" applyFill="1" applyBorder="1"/>
    <xf numFmtId="170" fontId="34" fillId="4" borderId="8" xfId="0" applyNumberFormat="1" applyFont="1" applyFill="1" applyBorder="1"/>
    <xf numFmtId="170" fontId="34" fillId="11" borderId="13" xfId="0" applyNumberFormat="1" applyFont="1" applyFill="1" applyBorder="1"/>
    <xf numFmtId="170" fontId="34" fillId="11" borderId="8" xfId="0" applyNumberFormat="1" applyFont="1" applyFill="1" applyBorder="1"/>
    <xf numFmtId="170" fontId="34" fillId="3" borderId="13" xfId="0" applyNumberFormat="1" applyFont="1" applyFill="1" applyBorder="1"/>
    <xf numFmtId="170" fontId="34" fillId="3" borderId="8" xfId="0" applyNumberFormat="1" applyFont="1" applyFill="1" applyBorder="1"/>
    <xf numFmtId="170" fontId="34" fillId="11" borderId="36" xfId="0" applyNumberFormat="1" applyFont="1" applyFill="1" applyBorder="1"/>
    <xf numFmtId="170" fontId="34" fillId="11" borderId="37" xfId="0" applyNumberFormat="1" applyFont="1" applyFill="1" applyBorder="1"/>
    <xf numFmtId="4" fontId="3" fillId="0" borderId="0" xfId="0" applyNumberFormat="1" applyFont="1"/>
    <xf numFmtId="3" fontId="32" fillId="8" borderId="35" xfId="0" applyNumberFormat="1" applyFont="1" applyFill="1" applyBorder="1"/>
    <xf numFmtId="3" fontId="34" fillId="0" borderId="4" xfId="0" applyNumberFormat="1" applyFont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3" fontId="32" fillId="8" borderId="14" xfId="0" applyNumberFormat="1" applyFont="1" applyFill="1" applyBorder="1"/>
    <xf numFmtId="3" fontId="34" fillId="0" borderId="11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3" xfId="0" applyNumberFormat="1" applyFont="1" applyFill="1" applyBorder="1" applyAlignment="1">
      <alignment horizontal="right"/>
    </xf>
    <xf numFmtId="169" fontId="34" fillId="0" borderId="60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2" fontId="34" fillId="0" borderId="37" xfId="0" applyNumberFormat="1" applyFont="1" applyBorder="1"/>
    <xf numFmtId="170" fontId="34" fillId="0" borderId="7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4" xfId="0" applyNumberFormat="1" applyFont="1" applyBorder="1"/>
    <xf numFmtId="170" fontId="34" fillId="0" borderId="49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3" xfId="0" applyNumberFormat="1" applyFont="1" applyBorder="1"/>
    <xf numFmtId="170" fontId="34" fillId="0" borderId="70" xfId="0" quotePrefix="1" applyNumberFormat="1" applyFont="1" applyBorder="1"/>
    <xf numFmtId="170" fontId="34" fillId="0" borderId="72" xfId="0" applyNumberFormat="1" applyFont="1" applyBorder="1"/>
    <xf numFmtId="0" fontId="20" fillId="0" borderId="57" xfId="0" applyFont="1" applyBorder="1" applyAlignment="1">
      <alignment horizontal="left" indent="1"/>
    </xf>
    <xf numFmtId="0" fontId="20" fillId="0" borderId="42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0" fillId="0" borderId="11" xfId="0" applyBorder="1"/>
    <xf numFmtId="0" fontId="0" fillId="0" borderId="15" xfId="0" applyBorder="1"/>
    <xf numFmtId="0" fontId="6" fillId="0" borderId="33" xfId="0" applyFont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0" borderId="39" xfId="0" applyFont="1" applyBorder="1"/>
    <xf numFmtId="0" fontId="6" fillId="0" borderId="39" xfId="0" applyFont="1" applyBorder="1"/>
    <xf numFmtId="0" fontId="7" fillId="0" borderId="32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3" fontId="55" fillId="0" borderId="8" xfId="0" applyNumberFormat="1" applyFont="1" applyFill="1" applyBorder="1" applyAlignment="1">
      <alignment horizontal="right"/>
    </xf>
    <xf numFmtId="164" fontId="56" fillId="0" borderId="20" xfId="0" applyNumberFormat="1" applyFont="1" applyFill="1" applyBorder="1" applyAlignment="1">
      <alignment horizontal="right"/>
    </xf>
    <xf numFmtId="2" fontId="7" fillId="0" borderId="8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2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8" xfId="0" applyFont="1" applyFill="1" applyBorder="1" applyAlignment="1">
      <alignment horizontal="center"/>
    </xf>
    <xf numFmtId="0" fontId="32" fillId="0" borderId="61" xfId="2" applyFont="1" applyBorder="1"/>
    <xf numFmtId="0" fontId="32" fillId="0" borderId="36" xfId="2" applyFont="1" applyBorder="1"/>
    <xf numFmtId="0" fontId="42" fillId="0" borderId="61" xfId="2" applyFont="1" applyBorder="1"/>
    <xf numFmtId="1" fontId="43" fillId="0" borderId="35" xfId="2" applyNumberFormat="1" applyFont="1" applyBorder="1" applyAlignment="1">
      <alignment horizontal="right"/>
    </xf>
    <xf numFmtId="1" fontId="34" fillId="0" borderId="14" xfId="2" applyNumberFormat="1" applyFont="1" applyBorder="1" applyAlignment="1">
      <alignment horizontal="right"/>
    </xf>
    <xf numFmtId="1" fontId="43" fillId="0" borderId="12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3" xfId="0" applyNumberFormat="1" applyFont="1" applyFill="1" applyBorder="1"/>
    <xf numFmtId="1" fontId="32" fillId="9" borderId="18" xfId="0" applyNumberFormat="1" applyFont="1" applyFill="1" applyBorder="1"/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3" xfId="0" applyFont="1" applyBorder="1"/>
    <xf numFmtId="0" fontId="7" fillId="0" borderId="12" xfId="0" applyFont="1" applyBorder="1"/>
    <xf numFmtId="2" fontId="7" fillId="0" borderId="9" xfId="0" applyNumberFormat="1" applyFont="1" applyFill="1" applyBorder="1" applyAlignment="1">
      <alignment horizontal="center"/>
    </xf>
    <xf numFmtId="0" fontId="7" fillId="0" borderId="13" xfId="0" applyFont="1" applyBorder="1"/>
    <xf numFmtId="0" fontId="7" fillId="0" borderId="42" xfId="0" applyFont="1" applyBorder="1"/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8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60" xfId="0" applyNumberFormat="1" applyFont="1" applyFill="1" applyBorder="1" applyAlignment="1">
      <alignment horizontal="center" vertical="center" wrapText="1"/>
    </xf>
    <xf numFmtId="0" fontId="65" fillId="0" borderId="60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60" xfId="0" applyFont="1" applyBorder="1" applyAlignment="1">
      <alignment horizontal="center" vertical="center" wrapText="1"/>
    </xf>
    <xf numFmtId="0" fontId="53" fillId="0" borderId="43" xfId="0" applyFont="1" applyBorder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164" fontId="37" fillId="0" borderId="56" xfId="0" applyNumberFormat="1" applyFont="1" applyFill="1" applyBorder="1"/>
    <xf numFmtId="164" fontId="37" fillId="0" borderId="20" xfId="0" applyNumberFormat="1" applyFont="1" applyFill="1" applyBorder="1"/>
    <xf numFmtId="164" fontId="37" fillId="0" borderId="20" xfId="0" applyNumberFormat="1" applyFont="1" applyFill="1" applyBorder="1" applyAlignment="1">
      <alignment horizontal="right"/>
    </xf>
    <xf numFmtId="164" fontId="37" fillId="0" borderId="47" xfId="0" applyNumberFormat="1" applyFont="1" applyFill="1" applyBorder="1"/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43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53" fillId="0" borderId="39" xfId="0" applyFont="1" applyBorder="1" applyAlignment="1">
      <alignment vertical="center"/>
    </xf>
    <xf numFmtId="0" fontId="53" fillId="0" borderId="39" xfId="0" applyFont="1" applyBorder="1"/>
    <xf numFmtId="0" fontId="53" fillId="0" borderId="53" xfId="0" applyFont="1" applyBorder="1"/>
    <xf numFmtId="0" fontId="65" fillId="0" borderId="57" xfId="0" applyFont="1" applyBorder="1" applyAlignment="1">
      <alignment horizontal="center" vertical="center"/>
    </xf>
    <xf numFmtId="3" fontId="22" fillId="8" borderId="12" xfId="0" applyNumberFormat="1" applyFont="1" applyFill="1" applyBorder="1" applyAlignment="1">
      <alignment horizontal="right"/>
    </xf>
    <xf numFmtId="3" fontId="55" fillId="0" borderId="22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3" fontId="74" fillId="8" borderId="14" xfId="0" applyNumberFormat="1" applyFont="1" applyFill="1" applyBorder="1" applyAlignment="1">
      <alignment horizontal="right"/>
    </xf>
    <xf numFmtId="3" fontId="75" fillId="0" borderId="11" xfId="0" applyNumberFormat="1" applyFont="1" applyFill="1" applyBorder="1" applyAlignment="1">
      <alignment horizontal="right"/>
    </xf>
    <xf numFmtId="164" fontId="76" fillId="0" borderId="47" xfId="0" applyNumberFormat="1" applyFont="1" applyFill="1" applyBorder="1" applyAlignment="1">
      <alignment horizontal="right"/>
    </xf>
    <xf numFmtId="164" fontId="76" fillId="0" borderId="15" xfId="0" applyNumberFormat="1" applyFont="1" applyFill="1" applyBorder="1" applyAlignment="1">
      <alignment horizontal="right"/>
    </xf>
    <xf numFmtId="0" fontId="65" fillId="0" borderId="43" xfId="0" applyFont="1" applyBorder="1" applyAlignment="1">
      <alignment vertical="center"/>
    </xf>
    <xf numFmtId="0" fontId="65" fillId="0" borderId="39" xfId="0" applyFont="1" applyBorder="1" applyAlignment="1">
      <alignment vertical="center"/>
    </xf>
    <xf numFmtId="164" fontId="52" fillId="0" borderId="7" xfId="0" applyNumberFormat="1" applyFont="1" applyFill="1" applyBorder="1"/>
    <xf numFmtId="164" fontId="52" fillId="0" borderId="20" xfId="0" applyNumberFormat="1" applyFont="1" applyFill="1" applyBorder="1"/>
    <xf numFmtId="164" fontId="52" fillId="0" borderId="47" xfId="0" applyNumberFormat="1" applyFont="1" applyFill="1" applyBorder="1"/>
    <xf numFmtId="164" fontId="52" fillId="0" borderId="9" xfId="0" applyNumberFormat="1" applyFont="1" applyFill="1" applyBorder="1" applyAlignment="1">
      <alignment horizontal="right"/>
    </xf>
    <xf numFmtId="164" fontId="52" fillId="0" borderId="20" xfId="0" applyNumberFormat="1" applyFont="1" applyFill="1" applyBorder="1" applyAlignment="1">
      <alignment horizontal="right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6" xfId="0" applyFont="1" applyBorder="1"/>
    <xf numFmtId="2" fontId="7" fillId="0" borderId="37" xfId="0" applyNumberFormat="1" applyFont="1" applyFill="1" applyBorder="1" applyAlignment="1">
      <alignment horizontal="center"/>
    </xf>
    <xf numFmtId="2" fontId="7" fillId="0" borderId="38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9" xfId="4" applyFont="1" applyBorder="1" applyAlignment="1">
      <alignment horizontal="center" vertical="center"/>
    </xf>
    <xf numFmtId="0" fontId="77" fillId="0" borderId="43" xfId="4" applyFont="1" applyBorder="1" applyAlignment="1">
      <alignment horizontal="center" vertical="center" wrapText="1"/>
    </xf>
    <xf numFmtId="0" fontId="77" fillId="3" borderId="59" xfId="4" applyFont="1" applyFill="1" applyBorder="1" applyAlignment="1">
      <alignment horizontal="center" vertical="center" wrapText="1"/>
    </xf>
    <xf numFmtId="0" fontId="77" fillId="0" borderId="53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9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3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73" xfId="0" applyNumberFormat="1" applyFont="1" applyBorder="1"/>
    <xf numFmtId="3" fontId="19" fillId="3" borderId="32" xfId="0" applyNumberFormat="1" applyFont="1" applyFill="1" applyBorder="1"/>
    <xf numFmtId="3" fontId="19" fillId="0" borderId="74" xfId="0" applyNumberFormat="1" applyFont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3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56" xfId="0" applyBorder="1"/>
    <xf numFmtId="3" fontId="0" fillId="0" borderId="5" xfId="0" applyNumberFormat="1" applyBorder="1"/>
    <xf numFmtId="0" fontId="0" fillId="0" borderId="4" xfId="0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0" fontId="0" fillId="0" borderId="20" xfId="0" applyBorder="1"/>
    <xf numFmtId="3" fontId="0" fillId="0" borderId="9" xfId="0" applyNumberFormat="1" applyBorder="1"/>
    <xf numFmtId="0" fontId="0" fillId="0" borderId="8" xfId="0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0" fontId="0" fillId="0" borderId="47" xfId="0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0" fontId="0" fillId="0" borderId="22" xfId="0" applyBorder="1"/>
    <xf numFmtId="3" fontId="0" fillId="0" borderId="23" xfId="0" applyNumberFormat="1" applyBorder="1"/>
    <xf numFmtId="0" fontId="81" fillId="0" borderId="13" xfId="0" applyFon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0" fontId="81" fillId="0" borderId="14" xfId="0" applyFont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2" fillId="0" borderId="0" xfId="8" applyFont="1"/>
    <xf numFmtId="3" fontId="83" fillId="8" borderId="14" xfId="0" applyNumberFormat="1" applyFont="1" applyFill="1" applyBorder="1" applyAlignment="1">
      <alignment horizontal="right"/>
    </xf>
    <xf numFmtId="3" fontId="35" fillId="0" borderId="11" xfId="0" applyNumberFormat="1" applyFont="1" applyFill="1" applyBorder="1" applyAlignment="1">
      <alignment horizontal="right"/>
    </xf>
    <xf numFmtId="164" fontId="84" fillId="0" borderId="47" xfId="0" applyNumberFormat="1" applyFont="1" applyFill="1" applyBorder="1" applyAlignment="1">
      <alignment horizontal="right"/>
    </xf>
    <xf numFmtId="2" fontId="7" fillId="0" borderId="63" xfId="0" applyNumberFormat="1" applyFont="1" applyFill="1" applyBorder="1" applyAlignment="1">
      <alignment horizontal="center"/>
    </xf>
    <xf numFmtId="2" fontId="7" fillId="0" borderId="70" xfId="0" applyNumberFormat="1" applyFont="1" applyFill="1" applyBorder="1" applyAlignment="1">
      <alignment horizontal="center"/>
    </xf>
    <xf numFmtId="2" fontId="7" fillId="0" borderId="64" xfId="0" applyNumberFormat="1" applyFont="1" applyFill="1" applyBorder="1" applyAlignment="1">
      <alignment horizontal="center"/>
    </xf>
    <xf numFmtId="2" fontId="7" fillId="0" borderId="68" xfId="0" applyNumberFormat="1" applyFont="1" applyFill="1" applyBorder="1" applyAlignment="1">
      <alignment horizontal="center"/>
    </xf>
    <xf numFmtId="0" fontId="7" fillId="0" borderId="14" xfId="0" applyFont="1" applyBorder="1"/>
    <xf numFmtId="2" fontId="7" fillId="0" borderId="11" xfId="0" applyNumberFormat="1" applyFont="1" applyFill="1" applyBorder="1" applyAlignment="1">
      <alignment horizontal="center"/>
    </xf>
    <xf numFmtId="2" fontId="7" fillId="0" borderId="15" xfId="0" applyNumberFormat="1" applyFont="1" applyFill="1" applyBorder="1" applyAlignment="1">
      <alignment horizontal="center"/>
    </xf>
    <xf numFmtId="0" fontId="7" fillId="0" borderId="64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65" fillId="0" borderId="43" xfId="0" applyFont="1" applyBorder="1" applyAlignment="1">
      <alignment horizontal="centerContinuous" vertical="top"/>
    </xf>
    <xf numFmtId="0" fontId="65" fillId="0" borderId="39" xfId="0" applyFont="1" applyBorder="1" applyAlignment="1">
      <alignment horizontal="centerContinuous"/>
    </xf>
    <xf numFmtId="0" fontId="65" fillId="0" borderId="53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19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4" xfId="0" applyFont="1" applyBorder="1" applyAlignment="1">
      <alignment horizontal="centerContinuous"/>
    </xf>
    <xf numFmtId="0" fontId="53" fillId="0" borderId="55" xfId="0" applyFont="1" applyBorder="1" applyAlignment="1">
      <alignment vertical="top"/>
    </xf>
    <xf numFmtId="0" fontId="65" fillId="0" borderId="58" xfId="0" applyFont="1" applyBorder="1" applyAlignment="1">
      <alignment vertical="center"/>
    </xf>
    <xf numFmtId="0" fontId="65" fillId="0" borderId="60" xfId="0" applyFont="1" applyBorder="1" applyAlignment="1">
      <alignment vertical="center" wrapText="1"/>
    </xf>
    <xf numFmtId="0" fontId="65" fillId="0" borderId="33" xfId="0" applyFont="1" applyBorder="1" applyAlignment="1">
      <alignment horizontal="centerContinuous" vertical="center"/>
    </xf>
    <xf numFmtId="0" fontId="65" fillId="0" borderId="34" xfId="0" applyFont="1" applyBorder="1" applyAlignment="1">
      <alignment horizontal="centerContinuous" vertical="center"/>
    </xf>
    <xf numFmtId="0" fontId="65" fillId="0" borderId="16" xfId="0" applyFont="1" applyBorder="1" applyAlignment="1">
      <alignment horizontal="centerContinuous" vertical="center"/>
    </xf>
    <xf numFmtId="0" fontId="65" fillId="0" borderId="25" xfId="0" applyFont="1" applyBorder="1" applyAlignment="1">
      <alignment horizontal="centerContinuous" vertical="center"/>
    </xf>
    <xf numFmtId="49" fontId="65" fillId="0" borderId="33" xfId="0" applyNumberFormat="1" applyFont="1" applyBorder="1" applyAlignment="1">
      <alignment horizontal="centerContinuous" vertical="center"/>
    </xf>
    <xf numFmtId="49" fontId="65" fillId="0" borderId="17" xfId="0" applyNumberFormat="1" applyFont="1" applyBorder="1" applyAlignment="1">
      <alignment horizontal="centerContinuous" vertical="center"/>
    </xf>
    <xf numFmtId="0" fontId="65" fillId="0" borderId="18" xfId="0" applyFont="1" applyBorder="1" applyAlignment="1">
      <alignment horizontal="centerContinuous" vertical="center"/>
    </xf>
    <xf numFmtId="0" fontId="32" fillId="0" borderId="41" xfId="0" applyFont="1" applyBorder="1"/>
    <xf numFmtId="3" fontId="22" fillId="8" borderId="12" xfId="0" applyNumberFormat="1" applyFont="1" applyFill="1" applyBorder="1"/>
    <xf numFmtId="3" fontId="55" fillId="0" borderId="22" xfId="0" applyNumberFormat="1" applyFont="1" applyBorder="1"/>
    <xf numFmtId="164" fontId="56" fillId="0" borderId="7" xfId="0" applyNumberFormat="1" applyFont="1" applyFill="1" applyBorder="1"/>
    <xf numFmtId="3" fontId="55" fillId="0" borderId="22" xfId="0" applyNumberFormat="1" applyFont="1" applyFill="1" applyBorder="1"/>
    <xf numFmtId="3" fontId="55" fillId="0" borderId="7" xfId="0" applyNumberFormat="1" applyFont="1" applyFill="1" applyBorder="1"/>
    <xf numFmtId="164" fontId="56" fillId="0" borderId="23" xfId="0" applyNumberFormat="1" applyFont="1" applyFill="1" applyBorder="1"/>
    <xf numFmtId="0" fontId="32" fillId="0" borderId="42" xfId="0" applyFont="1" applyBorder="1"/>
    <xf numFmtId="3" fontId="22" fillId="8" borderId="13" xfId="0" applyNumberFormat="1" applyFont="1" applyFill="1" applyBorder="1"/>
    <xf numFmtId="3" fontId="55" fillId="0" borderId="8" xfId="0" applyNumberFormat="1" applyFont="1" applyBorder="1"/>
    <xf numFmtId="164" fontId="56" fillId="0" borderId="20" xfId="0" applyNumberFormat="1" applyFont="1" applyFill="1" applyBorder="1"/>
    <xf numFmtId="3" fontId="55" fillId="0" borderId="8" xfId="0" applyNumberFormat="1" applyFont="1" applyFill="1" applyBorder="1"/>
    <xf numFmtId="3" fontId="55" fillId="0" borderId="20" xfId="0" applyNumberFormat="1" applyFont="1" applyFill="1" applyBorder="1"/>
    <xf numFmtId="164" fontId="56" fillId="0" borderId="9" xfId="0" applyNumberFormat="1" applyFont="1" applyFill="1" applyBorder="1"/>
    <xf numFmtId="3" fontId="83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4" fillId="0" borderId="20" xfId="0" applyNumberFormat="1" applyFont="1" applyFill="1" applyBorder="1" applyAlignment="1">
      <alignment horizontal="right"/>
    </xf>
    <xf numFmtId="3" fontId="35" fillId="0" borderId="8" xfId="0" applyNumberFormat="1" applyFont="1" applyFill="1" applyBorder="1" applyAlignment="1">
      <alignment horizontal="right"/>
    </xf>
    <xf numFmtId="3" fontId="35" fillId="0" borderId="20" xfId="0" applyNumberFormat="1" applyFont="1" applyFill="1" applyBorder="1" applyAlignment="1">
      <alignment horizontal="right"/>
    </xf>
    <xf numFmtId="164" fontId="84" fillId="0" borderId="9" xfId="0" applyNumberFormat="1" applyFont="1" applyFill="1" applyBorder="1" applyAlignment="1">
      <alignment horizontal="right"/>
    </xf>
    <xf numFmtId="0" fontId="32" fillId="0" borderId="44" xfId="0" applyFont="1" applyBorder="1" applyAlignment="1">
      <alignment wrapText="1"/>
    </xf>
    <xf numFmtId="0" fontId="75" fillId="0" borderId="39" xfId="0" applyFont="1" applyBorder="1"/>
    <xf numFmtId="0" fontId="75" fillId="0" borderId="53" xfId="0" applyFont="1" applyBorder="1"/>
    <xf numFmtId="0" fontId="85" fillId="0" borderId="43" xfId="0" applyFont="1" applyBorder="1" applyAlignment="1">
      <alignment horizontal="center" vertical="center"/>
    </xf>
    <xf numFmtId="0" fontId="85" fillId="0" borderId="43" xfId="0" applyFont="1" applyBorder="1" applyAlignment="1">
      <alignment horizontal="centerContinuous"/>
    </xf>
    <xf numFmtId="0" fontId="85" fillId="0" borderId="39" xfId="0" applyFont="1" applyBorder="1" applyAlignment="1">
      <alignment horizontal="centerContinuous"/>
    </xf>
    <xf numFmtId="0" fontId="85" fillId="0" borderId="53" xfId="0" applyFont="1" applyBorder="1" applyAlignment="1">
      <alignment horizontal="centerContinuous"/>
    </xf>
    <xf numFmtId="0" fontId="85" fillId="0" borderId="3" xfId="0" applyFont="1" applyBorder="1" applyAlignment="1">
      <alignment horizontal="centerContinuous"/>
    </xf>
    <xf numFmtId="0" fontId="85" fillId="0" borderId="19" xfId="0" applyFont="1" applyBorder="1" applyAlignment="1">
      <alignment horizontal="centerContinuous"/>
    </xf>
    <xf numFmtId="0" fontId="85" fillId="0" borderId="2" xfId="0" applyFont="1" applyBorder="1" applyAlignment="1">
      <alignment horizontal="centerContinuous"/>
    </xf>
    <xf numFmtId="0" fontId="85" fillId="0" borderId="54" xfId="0" applyFont="1" applyBorder="1" applyAlignment="1">
      <alignment horizontal="centerContinuous"/>
    </xf>
    <xf numFmtId="0" fontId="85" fillId="0" borderId="57" xfId="0" applyFont="1" applyBorder="1" applyAlignment="1">
      <alignment horizontal="center" vertical="center"/>
    </xf>
    <xf numFmtId="0" fontId="85" fillId="0" borderId="41" xfId="0" applyFont="1" applyBorder="1" applyAlignment="1">
      <alignment vertical="center"/>
    </xf>
    <xf numFmtId="0" fontId="85" fillId="0" borderId="75" xfId="0" applyFont="1" applyBorder="1" applyAlignment="1">
      <alignment vertical="center"/>
    </xf>
    <xf numFmtId="0" fontId="85" fillId="0" borderId="35" xfId="0" applyFont="1" applyBorder="1" applyAlignment="1">
      <alignment horizontal="centerContinuous" vertical="center"/>
    </xf>
    <xf numFmtId="0" fontId="85" fillId="0" borderId="4" xfId="0" applyFont="1" applyBorder="1" applyAlignment="1">
      <alignment horizontal="centerContinuous" vertical="center"/>
    </xf>
    <xf numFmtId="0" fontId="85" fillId="0" borderId="56" xfId="0" applyFont="1" applyBorder="1" applyAlignment="1">
      <alignment horizontal="centerContinuous" vertical="center"/>
    </xf>
    <xf numFmtId="0" fontId="85" fillId="0" borderId="5" xfId="0" applyFont="1" applyBorder="1" applyAlignment="1">
      <alignment horizontal="centerContinuous" vertical="center"/>
    </xf>
    <xf numFmtId="0" fontId="85" fillId="0" borderId="5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52" fillId="0" borderId="47" xfId="0" applyFont="1" applyFill="1" applyBorder="1" applyAlignment="1">
      <alignment horizontal="center" vertical="center" wrapText="1"/>
    </xf>
    <xf numFmtId="0" fontId="51" fillId="8" borderId="14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 wrapText="1"/>
    </xf>
    <xf numFmtId="0" fontId="85" fillId="0" borderId="41" xfId="0" applyFont="1" applyBorder="1"/>
    <xf numFmtId="3" fontId="51" fillId="8" borderId="35" xfId="0" applyNumberFormat="1" applyFont="1" applyFill="1" applyBorder="1"/>
    <xf numFmtId="3" fontId="3" fillId="0" borderId="4" xfId="0" applyNumberFormat="1" applyFont="1" applyBorder="1"/>
    <xf numFmtId="164" fontId="52" fillId="0" borderId="5" xfId="0" applyNumberFormat="1" applyFont="1" applyFill="1" applyBorder="1"/>
    <xf numFmtId="164" fontId="52" fillId="0" borderId="23" xfId="0" applyNumberFormat="1" applyFont="1" applyFill="1" applyBorder="1"/>
    <xf numFmtId="0" fontId="85" fillId="0" borderId="42" xfId="0" applyFont="1" applyBorder="1"/>
    <xf numFmtId="164" fontId="52" fillId="0" borderId="9" xfId="0" applyNumberFormat="1" applyFont="1" applyFill="1" applyBorder="1"/>
    <xf numFmtId="0" fontId="85" fillId="0" borderId="42" xfId="0" applyFont="1" applyBorder="1" applyAlignment="1">
      <alignment wrapText="1"/>
    </xf>
    <xf numFmtId="0" fontId="85" fillId="0" borderId="44" xfId="0" applyFont="1" applyBorder="1" applyAlignment="1">
      <alignment wrapText="1"/>
    </xf>
    <xf numFmtId="164" fontId="52" fillId="0" borderId="15" xfId="0" applyNumberFormat="1" applyFont="1" applyFill="1" applyBorder="1"/>
    <xf numFmtId="0" fontId="86" fillId="0" borderId="0" xfId="0" applyFont="1" applyBorder="1" applyAlignment="1">
      <alignment vertical="center"/>
    </xf>
    <xf numFmtId="0" fontId="3" fillId="0" borderId="0" xfId="0" applyFont="1"/>
    <xf numFmtId="0" fontId="65" fillId="0" borderId="57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49" xfId="0" applyFont="1" applyBorder="1"/>
    <xf numFmtId="0" fontId="75" fillId="0" borderId="43" xfId="0" applyFont="1" applyBorder="1" applyAlignment="1">
      <alignment horizontal="center" vertical="center"/>
    </xf>
    <xf numFmtId="0" fontId="75" fillId="0" borderId="43" xfId="0" applyFont="1" applyBorder="1" applyAlignment="1">
      <alignment horizontal="centerContinuous"/>
    </xf>
    <xf numFmtId="0" fontId="75" fillId="0" borderId="39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4" xfId="0" applyFont="1" applyBorder="1" applyAlignment="1">
      <alignment horizontal="centerContinuous"/>
    </xf>
    <xf numFmtId="0" fontId="75" fillId="0" borderId="57" xfId="0" applyFont="1" applyBorder="1" applyAlignment="1">
      <alignment horizontal="center" vertical="center"/>
    </xf>
    <xf numFmtId="0" fontId="75" fillId="0" borderId="57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 wrapText="1"/>
    </xf>
    <xf numFmtId="0" fontId="75" fillId="0" borderId="1" xfId="0" applyFont="1" applyBorder="1" applyAlignment="1">
      <alignment horizontal="centerContinuous" vertical="center"/>
    </xf>
    <xf numFmtId="0" fontId="75" fillId="0" borderId="19" xfId="0" applyFont="1" applyBorder="1" applyAlignment="1">
      <alignment horizontal="centerContinuous" vertical="center"/>
    </xf>
    <xf numFmtId="0" fontId="75" fillId="0" borderId="2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" vertical="center"/>
    </xf>
    <xf numFmtId="0" fontId="51" fillId="8" borderId="3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2" fillId="0" borderId="34" xfId="0" applyFont="1" applyFill="1" applyBorder="1" applyAlignment="1">
      <alignment horizontal="center" vertical="center" wrapText="1"/>
    </xf>
    <xf numFmtId="0" fontId="52" fillId="0" borderId="18" xfId="0" applyFont="1" applyFill="1" applyBorder="1" applyAlignment="1">
      <alignment horizontal="center" vertical="center" wrapText="1"/>
    </xf>
    <xf numFmtId="0" fontId="75" fillId="0" borderId="41" xfId="0" applyFont="1" applyBorder="1"/>
    <xf numFmtId="0" fontId="75" fillId="0" borderId="42" xfId="0" applyFont="1" applyBorder="1"/>
    <xf numFmtId="0" fontId="75" fillId="0" borderId="42" xfId="0" applyFont="1" applyBorder="1" applyAlignment="1">
      <alignment wrapText="1"/>
    </xf>
    <xf numFmtId="0" fontId="75" fillId="0" borderId="44" xfId="0" applyFont="1" applyBorder="1" applyAlignment="1">
      <alignment wrapText="1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0" xfId="0" applyFont="1"/>
    <xf numFmtId="0" fontId="87" fillId="0" borderId="0" xfId="0" applyFont="1"/>
    <xf numFmtId="0" fontId="75" fillId="0" borderId="59" xfId="0" applyFont="1" applyBorder="1" applyAlignment="1">
      <alignment horizontal="center" vertical="center"/>
    </xf>
    <xf numFmtId="0" fontId="74" fillId="0" borderId="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6" xfId="0" applyFont="1" applyBorder="1" applyAlignment="1">
      <alignment horizontal="centerContinuous" vertical="center"/>
    </xf>
    <xf numFmtId="0" fontId="75" fillId="0" borderId="46" xfId="0" applyFont="1" applyBorder="1" applyAlignment="1">
      <alignment horizontal="center" vertical="center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applyNumberFormat="1" applyFont="1" applyFill="1" applyBorder="1"/>
    <xf numFmtId="164" fontId="37" fillId="0" borderId="9" xfId="0" quotePrefix="1" applyNumberFormat="1" applyFont="1" applyFill="1" applyBorder="1" applyAlignment="1">
      <alignment horizontal="right"/>
    </xf>
    <xf numFmtId="164" fontId="37" fillId="0" borderId="15" xfId="0" applyNumberFormat="1" applyFont="1" applyFill="1" applyBorder="1"/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1" fontId="77" fillId="0" borderId="26" xfId="4" applyNumberFormat="1" applyFont="1" applyBorder="1" applyAlignment="1">
      <alignment vertical="center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7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6" xfId="0" applyNumberFormat="1" applyBorder="1"/>
    <xf numFmtId="0" fontId="0" fillId="0" borderId="76" xfId="0" applyBorder="1"/>
    <xf numFmtId="3" fontId="0" fillId="0" borderId="20" xfId="0" applyNumberFormat="1" applyBorder="1"/>
    <xf numFmtId="0" fontId="0" fillId="0" borderId="42" xfId="0" applyBorder="1"/>
    <xf numFmtId="3" fontId="0" fillId="0" borderId="47" xfId="0" applyNumberFormat="1" applyBorder="1"/>
    <xf numFmtId="0" fontId="0" fillId="0" borderId="44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0" fontId="22" fillId="8" borderId="33" xfId="0" applyFont="1" applyFill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6" fillId="0" borderId="34" xfId="0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center" wrapText="1"/>
    </xf>
    <xf numFmtId="0" fontId="55" fillId="0" borderId="34" xfId="0" applyFont="1" applyFill="1" applyBorder="1" applyAlignment="1">
      <alignment horizontal="center" vertical="center" wrapText="1"/>
    </xf>
    <xf numFmtId="0" fontId="56" fillId="0" borderId="18" xfId="0" applyFont="1" applyFill="1" applyBorder="1" applyAlignment="1">
      <alignment horizontal="center" vertical="center" wrapText="1"/>
    </xf>
    <xf numFmtId="0" fontId="32" fillId="4" borderId="12" xfId="0" applyFont="1" applyFill="1" applyBorder="1"/>
    <xf numFmtId="2" fontId="34" fillId="4" borderId="23" xfId="0" applyNumberFormat="1" applyFont="1" applyFill="1" applyBorder="1"/>
    <xf numFmtId="170" fontId="34" fillId="4" borderId="12" xfId="0" applyNumberFormat="1" applyFont="1" applyFill="1" applyBorder="1"/>
    <xf numFmtId="170" fontId="34" fillId="4" borderId="22" xfId="0" applyNumberFormat="1" applyFont="1" applyFill="1" applyBorder="1"/>
    <xf numFmtId="166" fontId="34" fillId="6" borderId="23" xfId="5" applyNumberFormat="1" applyFont="1" applyFill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1" fontId="22" fillId="8" borderId="12" xfId="0" applyNumberFormat="1" applyFont="1" applyFill="1" applyBorder="1"/>
    <xf numFmtId="1" fontId="22" fillId="8" borderId="13" xfId="0" applyNumberFormat="1" applyFont="1" applyFill="1" applyBorder="1"/>
    <xf numFmtId="0" fontId="85" fillId="0" borderId="77" xfId="0" applyFont="1" applyBorder="1" applyAlignment="1">
      <alignment vertical="center" wrapText="1"/>
    </xf>
    <xf numFmtId="0" fontId="88" fillId="0" borderId="0" xfId="8" applyFont="1"/>
    <xf numFmtId="0" fontId="7" fillId="0" borderId="46" xfId="0" applyFont="1" applyBorder="1"/>
    <xf numFmtId="0" fontId="7" fillId="0" borderId="78" xfId="0" applyFont="1" applyBorder="1"/>
    <xf numFmtId="0" fontId="7" fillId="0" borderId="63" xfId="0" applyFont="1" applyBorder="1"/>
    <xf numFmtId="0" fontId="7" fillId="0" borderId="70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9" fillId="0" borderId="32" xfId="7" applyNumberFormat="1" applyFont="1" applyFill="1" applyBorder="1" applyAlignment="1">
      <alignment horizontal="center"/>
    </xf>
    <xf numFmtId="0" fontId="90" fillId="12" borderId="0" xfId="15" applyFont="1" applyFill="1"/>
    <xf numFmtId="0" fontId="90" fillId="0" borderId="0" xfId="15" applyFont="1"/>
    <xf numFmtId="0" fontId="90" fillId="0" borderId="0" xfId="8" applyFont="1"/>
    <xf numFmtId="14" fontId="65" fillId="0" borderId="60" xfId="0" applyNumberFormat="1" applyFont="1" applyFill="1" applyBorder="1" applyAlignment="1">
      <alignment horizontal="center" vertical="center" wrapText="1"/>
    </xf>
    <xf numFmtId="4" fontId="65" fillId="0" borderId="32" xfId="0" applyNumberFormat="1" applyFont="1" applyFill="1" applyBorder="1" applyAlignment="1">
      <alignment horizontal="center"/>
    </xf>
    <xf numFmtId="3" fontId="22" fillId="8" borderId="14" xfId="0" applyNumberFormat="1" applyFont="1" applyFill="1" applyBorder="1"/>
    <xf numFmtId="3" fontId="55" fillId="0" borderId="11" xfId="0" applyNumberFormat="1" applyFont="1" applyBorder="1"/>
    <xf numFmtId="164" fontId="56" fillId="0" borderId="47" xfId="0" applyNumberFormat="1" applyFont="1" applyFill="1" applyBorder="1"/>
    <xf numFmtId="0" fontId="65" fillId="0" borderId="59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8" xfId="0" applyFont="1" applyBorder="1" applyAlignment="1">
      <alignment wrapText="1"/>
    </xf>
    <xf numFmtId="0" fontId="32" fillId="0" borderId="59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0" xfId="0" quotePrefix="1" applyFont="1" applyFill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2" fillId="4" borderId="61" xfId="0" quotePrefix="1" applyFont="1" applyFill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2" fontId="32" fillId="0" borderId="35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372132</xdr:colOff>
      <xdr:row>40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3582" cy="5305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31</xdr:col>
      <xdr:colOff>458191</xdr:colOff>
      <xdr:row>41</xdr:row>
      <xdr:rowOff>27996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161925"/>
          <a:ext cx="11430991" cy="6504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180975</xdr:colOff>
      <xdr:row>36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324975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171450</xdr:colOff>
      <xdr:row>71</xdr:row>
      <xdr:rowOff>78970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981700"/>
          <a:ext cx="9315450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17</xdr:col>
      <xdr:colOff>421506</xdr:colOff>
      <xdr:row>31</xdr:row>
      <xdr:rowOff>150915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175106" cy="48467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20</xdr:col>
      <xdr:colOff>291417</xdr:colOff>
      <xdr:row>25</xdr:row>
      <xdr:rowOff>85725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873817" cy="381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19</xdr:col>
      <xdr:colOff>349601</xdr:colOff>
      <xdr:row>34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0712801" cy="5343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65</xdr:row>
      <xdr:rowOff>0</xdr:rowOff>
    </xdr:from>
    <xdr:to>
      <xdr:col>38</xdr:col>
      <xdr:colOff>603919</xdr:colOff>
      <xdr:row>106</xdr:row>
      <xdr:rowOff>140415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82400" y="10506075"/>
          <a:ext cx="13576969" cy="67793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297656</xdr:colOff>
      <xdr:row>33</xdr:row>
      <xdr:rowOff>89161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3156" cy="55779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16</xdr:col>
      <xdr:colOff>285750</xdr:colOff>
      <xdr:row>64</xdr:row>
      <xdr:rowOff>83343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5469"/>
          <a:ext cx="10001250" cy="5083968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297656</xdr:colOff>
      <xdr:row>0</xdr:row>
      <xdr:rowOff>0</xdr:rowOff>
    </xdr:from>
    <xdr:to>
      <xdr:col>34</xdr:col>
      <xdr:colOff>459527</xdr:colOff>
      <xdr:row>33</xdr:row>
      <xdr:rowOff>107155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6" y="0"/>
          <a:ext cx="11091809" cy="55959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333375</xdr:colOff>
      <xdr:row>34</xdr:row>
      <xdr:rowOff>0</xdr:rowOff>
    </xdr:from>
    <xdr:to>
      <xdr:col>34</xdr:col>
      <xdr:colOff>488156</xdr:colOff>
      <xdr:row>64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48875" y="5655469"/>
          <a:ext cx="11084719" cy="5078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H1">
            <v>44990</v>
          </cell>
          <cell r="CI1">
            <v>44997</v>
          </cell>
          <cell r="CJ1" t="str">
            <v>19.03.2023</v>
          </cell>
          <cell r="CK1">
            <v>45011</v>
          </cell>
          <cell r="CL1">
            <v>45018</v>
          </cell>
          <cell r="CM1">
            <v>45025</v>
          </cell>
          <cell r="CN1">
            <v>45032</v>
          </cell>
          <cell r="CO1">
            <v>45039</v>
          </cell>
          <cell r="CP1">
            <v>45046</v>
          </cell>
          <cell r="CQ1" t="str">
            <v>07.05.2023</v>
          </cell>
          <cell r="CR1" t="str">
            <v>14.05.2023</v>
          </cell>
          <cell r="CS1">
            <v>45067</v>
          </cell>
          <cell r="CT1">
            <v>45074</v>
          </cell>
          <cell r="CU1">
            <v>45081</v>
          </cell>
          <cell r="CV1">
            <v>45088</v>
          </cell>
          <cell r="CW1">
            <v>45095</v>
          </cell>
          <cell r="CX1">
            <v>45102</v>
          </cell>
          <cell r="CY1">
            <v>45109</v>
          </cell>
          <cell r="CZ1">
            <v>45116</v>
          </cell>
          <cell r="DA1">
            <v>45123</v>
          </cell>
          <cell r="DB1">
            <v>45130</v>
          </cell>
          <cell r="DC1" t="str">
            <v>30.07.2023</v>
          </cell>
          <cell r="DD1">
            <v>45144</v>
          </cell>
          <cell r="DE1">
            <v>45151</v>
          </cell>
          <cell r="DF1">
            <v>45158</v>
          </cell>
          <cell r="DG1">
            <v>45165</v>
          </cell>
          <cell r="DH1">
            <v>45172</v>
          </cell>
          <cell r="DI1">
            <v>45179</v>
          </cell>
          <cell r="DJ1">
            <v>45186</v>
          </cell>
          <cell r="DK1">
            <v>45193</v>
          </cell>
          <cell r="DL1" t="str">
            <v>01.10.2023</v>
          </cell>
          <cell r="DM1" t="str">
            <v>08.10.2023</v>
          </cell>
          <cell r="DN1">
            <v>45580</v>
          </cell>
          <cell r="DO1">
            <v>45587</v>
          </cell>
          <cell r="DP1" t="str">
            <v>29.10.2023</v>
          </cell>
          <cell r="DQ1" t="str">
            <v>05.11.2023</v>
          </cell>
        </row>
        <row r="2">
          <cell r="A2" t="str">
            <v xml:space="preserve">tuszki indyków patroszonych 73% </v>
          </cell>
          <cell r="CH2">
            <v>14393.647999999999</v>
          </cell>
          <cell r="CI2">
            <v>14915.802</v>
          </cell>
          <cell r="CJ2">
            <v>14816.636</v>
          </cell>
          <cell r="CK2">
            <v>14469.972</v>
          </cell>
          <cell r="CL2">
            <v>15470.477000000001</v>
          </cell>
          <cell r="CM2">
            <v>15589.71</v>
          </cell>
          <cell r="CN2">
            <v>15318.992</v>
          </cell>
          <cell r="CO2">
            <v>14657.076999999999</v>
          </cell>
          <cell r="CP2">
            <v>15462.173000000001</v>
          </cell>
          <cell r="CQ2">
            <v>15740.816999999999</v>
          </cell>
          <cell r="CR2">
            <v>14669.455</v>
          </cell>
          <cell r="CS2">
            <v>14486.308000000001</v>
          </cell>
          <cell r="CT2">
            <v>14736.575999999999</v>
          </cell>
          <cell r="CU2">
            <v>14818.367</v>
          </cell>
          <cell r="CV2">
            <v>14655.53</v>
          </cell>
          <cell r="CW2">
            <v>15387.522999999999</v>
          </cell>
          <cell r="CX2">
            <v>14507.457</v>
          </cell>
          <cell r="CY2">
            <v>15417.915999999999</v>
          </cell>
          <cell r="CZ2">
            <v>15952.496999999999</v>
          </cell>
          <cell r="DA2">
            <v>14380.614</v>
          </cell>
          <cell r="DB2">
            <v>14283.745000000001</v>
          </cell>
          <cell r="DC2">
            <v>14352.799000000001</v>
          </cell>
          <cell r="DD2">
            <v>14310.091</v>
          </cell>
          <cell r="DE2">
            <v>13743.19</v>
          </cell>
          <cell r="DF2">
            <v>13391.156000000001</v>
          </cell>
          <cell r="DG2">
            <v>14141.701999999999</v>
          </cell>
          <cell r="DH2">
            <v>13892.795</v>
          </cell>
          <cell r="DI2">
            <v>13694.064</v>
          </cell>
          <cell r="DJ2">
            <v>13844.285</v>
          </cell>
          <cell r="DK2">
            <v>13433.081</v>
          </cell>
          <cell r="DL2">
            <v>13756.384</v>
          </cell>
          <cell r="DM2">
            <v>13452.603999999999</v>
          </cell>
          <cell r="DN2">
            <v>13256.153</v>
          </cell>
          <cell r="DO2">
            <v>13324.966</v>
          </cell>
          <cell r="DP2">
            <v>13133.831</v>
          </cell>
          <cell r="DQ2">
            <v>12820.955</v>
          </cell>
        </row>
        <row r="3">
          <cell r="A3" t="str">
            <v>filety z piersi indyka</v>
          </cell>
          <cell r="CH3">
            <v>24476.462</v>
          </cell>
          <cell r="CI3">
            <v>24127.028999999999</v>
          </cell>
          <cell r="CJ3">
            <v>24315.478999999999</v>
          </cell>
          <cell r="CK3">
            <v>24192.44</v>
          </cell>
          <cell r="CL3">
            <v>24277.973000000002</v>
          </cell>
          <cell r="CM3">
            <v>24246.93</v>
          </cell>
          <cell r="CN3">
            <v>24076.593000000001</v>
          </cell>
          <cell r="CO3">
            <v>24107.996999999999</v>
          </cell>
          <cell r="CP3">
            <v>24018.346000000001</v>
          </cell>
          <cell r="CQ3">
            <v>23677.227999999999</v>
          </cell>
          <cell r="CR3">
            <v>23738.924999999999</v>
          </cell>
          <cell r="CS3">
            <v>23339.453000000001</v>
          </cell>
          <cell r="CT3">
            <v>23088.281999999999</v>
          </cell>
          <cell r="CU3">
            <v>22703.119999999999</v>
          </cell>
          <cell r="CV3">
            <v>22398.559000000001</v>
          </cell>
          <cell r="CW3">
            <v>22093.692999999999</v>
          </cell>
          <cell r="CX3">
            <v>21055.170999999998</v>
          </cell>
          <cell r="CY3">
            <v>21052.615000000002</v>
          </cell>
          <cell r="CZ3">
            <v>20642.457999999999</v>
          </cell>
          <cell r="DA3">
            <v>20003.82</v>
          </cell>
          <cell r="DB3">
            <v>19710.843000000001</v>
          </cell>
          <cell r="DC3">
            <v>19114.888999999999</v>
          </cell>
          <cell r="DD3">
            <v>19427.327000000001</v>
          </cell>
          <cell r="DE3">
            <v>18641.692999999999</v>
          </cell>
          <cell r="DF3">
            <v>18735.912</v>
          </cell>
          <cell r="DG3">
            <v>18817.423999999999</v>
          </cell>
          <cell r="DH3">
            <v>17982.118999999999</v>
          </cell>
          <cell r="DI3">
            <v>18566.766</v>
          </cell>
          <cell r="DJ3">
            <v>19080.607</v>
          </cell>
          <cell r="DK3">
            <v>18890.687000000002</v>
          </cell>
          <cell r="DL3">
            <v>19239.784</v>
          </cell>
          <cell r="DM3">
            <v>19472.617999999999</v>
          </cell>
          <cell r="DN3">
            <v>19413.498</v>
          </cell>
          <cell r="DO3">
            <v>18470.302</v>
          </cell>
          <cell r="DP3">
            <v>19151.062999999998</v>
          </cell>
          <cell r="DQ3">
            <v>19279.653999999999</v>
          </cell>
        </row>
        <row r="4">
          <cell r="A4" t="str">
            <v>skrzydła z indyka</v>
          </cell>
          <cell r="CH4">
            <v>10608.621999999999</v>
          </cell>
          <cell r="CI4">
            <v>10696.592000000001</v>
          </cell>
          <cell r="CJ4">
            <v>10614.125</v>
          </cell>
          <cell r="CK4">
            <v>10651.165000000001</v>
          </cell>
          <cell r="CL4">
            <v>10762.347</v>
          </cell>
          <cell r="CM4">
            <v>10672.182000000001</v>
          </cell>
          <cell r="CN4">
            <v>10823.58</v>
          </cell>
          <cell r="CO4">
            <v>10491.28</v>
          </cell>
          <cell r="CP4">
            <v>10703.592000000001</v>
          </cell>
          <cell r="CQ4">
            <v>10158.489</v>
          </cell>
          <cell r="CR4">
            <v>10601.173000000001</v>
          </cell>
          <cell r="CS4">
            <v>10583.825000000001</v>
          </cell>
          <cell r="CT4">
            <v>10803.078</v>
          </cell>
          <cell r="CU4">
            <v>10473.290999999999</v>
          </cell>
          <cell r="CV4">
            <v>10461.888999999999</v>
          </cell>
          <cell r="CW4">
            <v>10168.416999999999</v>
          </cell>
          <cell r="CX4">
            <v>10113.118</v>
          </cell>
          <cell r="CY4">
            <v>10132.453</v>
          </cell>
          <cell r="CZ4">
            <v>9804.9779999999992</v>
          </cell>
          <cell r="DA4">
            <v>8212.8490000000002</v>
          </cell>
          <cell r="DB4">
            <v>9462.0069999999996</v>
          </cell>
          <cell r="DC4">
            <v>9064.5570000000007</v>
          </cell>
          <cell r="DD4">
            <v>8433.5190000000002</v>
          </cell>
          <cell r="DE4">
            <v>8795.8109999999997</v>
          </cell>
          <cell r="DF4">
            <v>8854.6810000000005</v>
          </cell>
          <cell r="DG4">
            <v>8424.3009999999995</v>
          </cell>
          <cell r="DH4">
            <v>8139.6130000000003</v>
          </cell>
          <cell r="DI4">
            <v>8067.1779999999999</v>
          </cell>
          <cell r="DJ4">
            <v>8155.6379999999999</v>
          </cell>
          <cell r="DK4">
            <v>8248.1720000000005</v>
          </cell>
          <cell r="DL4">
            <v>8717.4050000000007</v>
          </cell>
          <cell r="DM4">
            <v>8891.6350000000002</v>
          </cell>
          <cell r="DN4">
            <v>8746.7289999999994</v>
          </cell>
          <cell r="DO4">
            <v>8775.4069999999992</v>
          </cell>
          <cell r="DP4">
            <v>8460.2279999999992</v>
          </cell>
          <cell r="DQ4">
            <v>8971.3279999999995</v>
          </cell>
        </row>
        <row r="5">
          <cell r="A5" t="str">
            <v>udźce z indyka</v>
          </cell>
          <cell r="CH5">
            <v>16988.296999999999</v>
          </cell>
          <cell r="CI5">
            <v>16668.096000000001</v>
          </cell>
          <cell r="CJ5">
            <v>16638.663</v>
          </cell>
          <cell r="CK5">
            <v>16674.678</v>
          </cell>
          <cell r="CL5">
            <v>16827.296999999999</v>
          </cell>
          <cell r="CM5">
            <v>16846.201000000001</v>
          </cell>
          <cell r="CN5">
            <v>18286.18</v>
          </cell>
          <cell r="CO5">
            <v>16993.775000000001</v>
          </cell>
          <cell r="CP5">
            <v>16762.103999999999</v>
          </cell>
          <cell r="CQ5">
            <v>16816.077000000001</v>
          </cell>
          <cell r="CR5">
            <v>16389.280999999999</v>
          </cell>
          <cell r="CS5">
            <v>15918.379000000001</v>
          </cell>
          <cell r="CT5">
            <v>16370.308999999999</v>
          </cell>
          <cell r="CU5">
            <v>15340.037</v>
          </cell>
          <cell r="CV5">
            <v>15267.325999999999</v>
          </cell>
          <cell r="CW5">
            <v>14763.773999999999</v>
          </cell>
          <cell r="CX5">
            <v>14334.941999999999</v>
          </cell>
          <cell r="CY5">
            <v>13219.766</v>
          </cell>
          <cell r="CZ5">
            <v>12507.82</v>
          </cell>
          <cell r="DA5">
            <v>11642.43</v>
          </cell>
          <cell r="DB5">
            <v>11195.623</v>
          </cell>
          <cell r="DC5">
            <v>10909.357</v>
          </cell>
          <cell r="DD5">
            <v>10427.258</v>
          </cell>
          <cell r="DE5">
            <v>9987.143</v>
          </cell>
          <cell r="DF5">
            <v>10140.953</v>
          </cell>
          <cell r="DG5">
            <v>10034.995999999999</v>
          </cell>
          <cell r="DH5">
            <v>9461.8799999999992</v>
          </cell>
          <cell r="DI5">
            <v>9950.8819999999996</v>
          </cell>
          <cell r="DJ5">
            <v>10005.61</v>
          </cell>
          <cell r="DK5">
            <v>10216.6</v>
          </cell>
          <cell r="DL5">
            <v>10586.558999999999</v>
          </cell>
          <cell r="DM5">
            <v>10717.252</v>
          </cell>
          <cell r="DN5">
            <v>10551.396000000001</v>
          </cell>
          <cell r="DO5">
            <v>10716.684999999999</v>
          </cell>
          <cell r="DP5">
            <v>10436.368</v>
          </cell>
          <cell r="DQ5">
            <v>10783.813</v>
          </cell>
        </row>
        <row r="6">
          <cell r="A6" t="str">
            <v>podudzia z indyka</v>
          </cell>
          <cell r="CH6">
            <v>10508.403</v>
          </cell>
          <cell r="CI6">
            <v>10449.047</v>
          </cell>
          <cell r="CJ6">
            <v>10412.401</v>
          </cell>
          <cell r="CK6">
            <v>10279.49</v>
          </cell>
          <cell r="CL6">
            <v>10439.482</v>
          </cell>
          <cell r="CM6">
            <v>10219.285</v>
          </cell>
          <cell r="CN6">
            <v>10324.916999999999</v>
          </cell>
          <cell r="CO6">
            <v>10208.763000000001</v>
          </cell>
          <cell r="CP6">
            <v>10481.913</v>
          </cell>
          <cell r="CQ6">
            <v>10325.960999999999</v>
          </cell>
          <cell r="CR6">
            <v>10532.127</v>
          </cell>
          <cell r="CS6">
            <v>9683.8009999999995</v>
          </cell>
          <cell r="CT6">
            <v>9813.8389999999999</v>
          </cell>
          <cell r="CU6">
            <v>9117.2199999999993</v>
          </cell>
          <cell r="CV6">
            <v>9136.7919999999995</v>
          </cell>
          <cell r="CW6">
            <v>8970.1810000000005</v>
          </cell>
          <cell r="CX6">
            <v>8892.7009999999991</v>
          </cell>
          <cell r="CY6">
            <v>8714.0679999999993</v>
          </cell>
          <cell r="CZ6">
            <v>8321.3080000000009</v>
          </cell>
          <cell r="DA6">
            <v>7425.6850000000004</v>
          </cell>
          <cell r="DB6">
            <v>7246.4250000000002</v>
          </cell>
          <cell r="DC6">
            <v>7078.9780000000001</v>
          </cell>
          <cell r="DD6">
            <v>6660.5969999999998</v>
          </cell>
          <cell r="DE6">
            <v>6724.71</v>
          </cell>
          <cell r="DF6">
            <v>6689.7659999999996</v>
          </cell>
          <cell r="DG6">
            <v>6988.4470000000001</v>
          </cell>
          <cell r="DH6">
            <v>6555.232</v>
          </cell>
          <cell r="DI6">
            <v>6186.6689999999999</v>
          </cell>
          <cell r="DJ6">
            <v>6368.634</v>
          </cell>
          <cell r="DK6">
            <v>6439.88</v>
          </cell>
          <cell r="DL6">
            <v>6585.8739999999998</v>
          </cell>
          <cell r="DM6">
            <v>6660.1760000000004</v>
          </cell>
          <cell r="DN6">
            <v>6698.1610000000001</v>
          </cell>
          <cell r="DO6">
            <v>6837.2510000000002</v>
          </cell>
          <cell r="DP6">
            <v>6742.4210000000003</v>
          </cell>
          <cell r="DQ6">
            <v>7701.5969999999998</v>
          </cell>
        </row>
      </sheetData>
      <sheetData sheetId="7">
        <row r="1">
          <cell r="U1">
            <v>44990</v>
          </cell>
          <cell r="V1">
            <v>44997</v>
          </cell>
          <cell r="W1" t="str">
            <v>19.03.2023</v>
          </cell>
          <cell r="X1">
            <v>45011</v>
          </cell>
          <cell r="Y1">
            <v>45018</v>
          </cell>
          <cell r="Z1">
            <v>45025</v>
          </cell>
          <cell r="AA1">
            <v>45032</v>
          </cell>
          <cell r="AB1">
            <v>45039</v>
          </cell>
          <cell r="AC1">
            <v>45046</v>
          </cell>
          <cell r="AD1" t="str">
            <v>07.05.2023</v>
          </cell>
          <cell r="AE1" t="str">
            <v>14.05.2023</v>
          </cell>
          <cell r="AF1">
            <v>45067</v>
          </cell>
          <cell r="AG1">
            <v>45074</v>
          </cell>
          <cell r="AH1">
            <v>45081</v>
          </cell>
          <cell r="AI1">
            <v>45088</v>
          </cell>
          <cell r="AJ1">
            <v>45095</v>
          </cell>
          <cell r="AK1">
            <v>45102</v>
          </cell>
          <cell r="AL1">
            <v>45109</v>
          </cell>
          <cell r="AM1">
            <v>45116</v>
          </cell>
          <cell r="AN1">
            <v>45123</v>
          </cell>
          <cell r="AO1">
            <v>45130</v>
          </cell>
          <cell r="AP1" t="str">
            <v>30.07.2023</v>
          </cell>
          <cell r="AQ1" t="str">
            <v>06.08.2023</v>
          </cell>
          <cell r="AR1">
            <v>45151</v>
          </cell>
          <cell r="AS1">
            <v>45158</v>
          </cell>
          <cell r="AT1">
            <v>45165</v>
          </cell>
          <cell r="AU1">
            <v>45172</v>
          </cell>
          <cell r="AV1">
            <v>45179</v>
          </cell>
          <cell r="AW1">
            <v>45186</v>
          </cell>
          <cell r="AX1">
            <v>45193</v>
          </cell>
          <cell r="AY1" t="str">
            <v>01.10.2023</v>
          </cell>
          <cell r="AZ1" t="str">
            <v>08.10.2023</v>
          </cell>
          <cell r="BA1">
            <v>45580</v>
          </cell>
          <cell r="BB1">
            <v>45587</v>
          </cell>
          <cell r="BC1" t="str">
            <v>29.10.2023</v>
          </cell>
          <cell r="BD1" t="str">
            <v>05.11.2023</v>
          </cell>
        </row>
        <row r="2">
          <cell r="A2" t="str">
            <v>tuszki kurcząt patroszonych 65% z szyjami</v>
          </cell>
          <cell r="U2">
            <v>9401.8459999999995</v>
          </cell>
          <cell r="V2">
            <v>9434.4639999999999</v>
          </cell>
          <cell r="W2">
            <v>9331.9009999999998</v>
          </cell>
          <cell r="X2">
            <v>9333.8950000000004</v>
          </cell>
          <cell r="Y2">
            <v>9172.2469999999994</v>
          </cell>
          <cell r="Z2">
            <v>8964.759</v>
          </cell>
          <cell r="AA2">
            <v>9059.9549999999999</v>
          </cell>
          <cell r="AB2">
            <v>8544.4110000000001</v>
          </cell>
          <cell r="AC2">
            <v>8292.6779999999999</v>
          </cell>
          <cell r="AD2">
            <v>8788.3690000000006</v>
          </cell>
          <cell r="AE2">
            <v>9245.2999999999993</v>
          </cell>
          <cell r="AF2">
            <v>9444.8580000000002</v>
          </cell>
          <cell r="AG2">
            <v>8901.9480000000003</v>
          </cell>
          <cell r="AH2">
            <v>8469.8179999999993</v>
          </cell>
          <cell r="AI2">
            <v>9049.6039999999994</v>
          </cell>
          <cell r="AJ2">
            <v>8884.4740000000002</v>
          </cell>
          <cell r="AK2">
            <v>7995.9449999999997</v>
          </cell>
          <cell r="AL2">
            <v>7328.0460000000003</v>
          </cell>
          <cell r="AM2">
            <v>8016.777</v>
          </cell>
          <cell r="AN2">
            <v>8964.2929999999997</v>
          </cell>
          <cell r="AO2">
            <v>8210.9680000000008</v>
          </cell>
          <cell r="AP2">
            <v>8641.0550000000003</v>
          </cell>
          <cell r="AQ2">
            <v>8231.69</v>
          </cell>
          <cell r="AR2">
            <v>8141.3429999999998</v>
          </cell>
          <cell r="AS2">
            <v>8183.942</v>
          </cell>
          <cell r="AT2">
            <v>7694.0060000000003</v>
          </cell>
          <cell r="AU2">
            <v>8019.9229999999998</v>
          </cell>
          <cell r="AV2">
            <v>8002.223</v>
          </cell>
          <cell r="AW2">
            <v>7548.8580000000002</v>
          </cell>
          <cell r="AX2">
            <v>8291.69</v>
          </cell>
          <cell r="AY2">
            <v>8251.8860000000004</v>
          </cell>
          <cell r="AZ2">
            <v>7454.3639999999996</v>
          </cell>
          <cell r="BA2">
            <v>7055.75</v>
          </cell>
          <cell r="BB2">
            <v>7144.1589999999997</v>
          </cell>
          <cell r="BC2">
            <v>7322.99</v>
          </cell>
          <cell r="BD2">
            <v>8066.152</v>
          </cell>
        </row>
        <row r="3">
          <cell r="A3" t="str">
            <v>ćwiartki z kurczaka</v>
          </cell>
          <cell r="U3">
            <v>7688.2020000000002</v>
          </cell>
          <cell r="V3">
            <v>7876.7979999999998</v>
          </cell>
          <cell r="W3">
            <v>7859.4489999999996</v>
          </cell>
          <cell r="X3">
            <v>7788.951</v>
          </cell>
          <cell r="Y3">
            <v>7660.0410000000002</v>
          </cell>
          <cell r="Z3">
            <v>7566.701</v>
          </cell>
          <cell r="AA3">
            <v>7513.3909999999996</v>
          </cell>
          <cell r="AB3">
            <v>7305.19</v>
          </cell>
          <cell r="AC3">
            <v>7254.26</v>
          </cell>
          <cell r="AD3">
            <v>7374.3850000000002</v>
          </cell>
          <cell r="AE3">
            <v>7635.6949999999997</v>
          </cell>
          <cell r="AF3">
            <v>7842.2740000000003</v>
          </cell>
          <cell r="AG3">
            <v>7725.3040000000001</v>
          </cell>
          <cell r="AH3">
            <v>7695.3519999999999</v>
          </cell>
          <cell r="AI3">
            <v>7764.4459999999999</v>
          </cell>
          <cell r="AJ3">
            <v>7755.893</v>
          </cell>
          <cell r="AK3">
            <v>7618.03</v>
          </cell>
          <cell r="AL3">
            <v>7324.1090000000004</v>
          </cell>
          <cell r="AM3">
            <v>7098.27</v>
          </cell>
          <cell r="AN3">
            <v>7198.29</v>
          </cell>
          <cell r="AO3">
            <v>6915.3410000000003</v>
          </cell>
          <cell r="AP3">
            <v>6914.299</v>
          </cell>
          <cell r="AQ3">
            <v>6874.8919999999998</v>
          </cell>
          <cell r="AR3">
            <v>6768.317</v>
          </cell>
          <cell r="AS3">
            <v>7120.5950000000003</v>
          </cell>
          <cell r="AT3">
            <v>6527.8559999999998</v>
          </cell>
          <cell r="AU3">
            <v>6398.5950000000003</v>
          </cell>
          <cell r="AV3">
            <v>6324.8639999999996</v>
          </cell>
          <cell r="AW3">
            <v>6138.11</v>
          </cell>
          <cell r="AX3">
            <v>6296.7449999999999</v>
          </cell>
          <cell r="AY3">
            <v>6609.7809999999999</v>
          </cell>
          <cell r="AZ3">
            <v>6311.6229999999996</v>
          </cell>
          <cell r="BA3">
            <v>6248.4480000000003</v>
          </cell>
          <cell r="BB3">
            <v>6250.2579999999998</v>
          </cell>
          <cell r="BC3">
            <v>6311.7870000000003</v>
          </cell>
          <cell r="BD3">
            <v>6519.5039999999999</v>
          </cell>
        </row>
        <row r="4">
          <cell r="A4" t="str">
            <v>skrzydła z kurczaka</v>
          </cell>
          <cell r="U4">
            <v>7765.107</v>
          </cell>
          <cell r="V4">
            <v>7803.643</v>
          </cell>
          <cell r="W4">
            <v>7772.1840000000002</v>
          </cell>
          <cell r="X4">
            <v>7619.3590000000004</v>
          </cell>
          <cell r="Y4">
            <v>7271.6319999999996</v>
          </cell>
          <cell r="Z4">
            <v>7693.0559999999996</v>
          </cell>
          <cell r="AA4">
            <v>8169.201</v>
          </cell>
          <cell r="AB4">
            <v>7734.9470000000001</v>
          </cell>
          <cell r="AC4">
            <v>8328.7389999999996</v>
          </cell>
          <cell r="AD4">
            <v>7973.04</v>
          </cell>
          <cell r="AE4">
            <v>8244.73</v>
          </cell>
          <cell r="AF4">
            <v>8096.7030000000004</v>
          </cell>
          <cell r="AG4">
            <v>8423.4760000000006</v>
          </cell>
          <cell r="AH4">
            <v>8366.5259999999998</v>
          </cell>
          <cell r="AI4">
            <v>8568.01</v>
          </cell>
          <cell r="AJ4">
            <v>8428.1</v>
          </cell>
          <cell r="AK4">
            <v>8030.56</v>
          </cell>
          <cell r="AL4">
            <v>8326.527</v>
          </cell>
          <cell r="AM4">
            <v>8094.96</v>
          </cell>
          <cell r="AN4">
            <v>8473.8420000000006</v>
          </cell>
          <cell r="AO4">
            <v>7873.4049999999997</v>
          </cell>
          <cell r="AP4">
            <v>8146.3909999999996</v>
          </cell>
          <cell r="AQ4">
            <v>8296.098</v>
          </cell>
          <cell r="AR4">
            <v>7834.8119999999999</v>
          </cell>
          <cell r="AS4">
            <v>8117.3010000000004</v>
          </cell>
          <cell r="AT4">
            <v>7797.1180000000004</v>
          </cell>
          <cell r="AU4">
            <v>7453.1350000000002</v>
          </cell>
          <cell r="AV4">
            <v>7925.3959999999997</v>
          </cell>
          <cell r="AW4">
            <v>7401.0820000000003</v>
          </cell>
          <cell r="AX4">
            <v>7625.2089999999998</v>
          </cell>
          <cell r="AY4">
            <v>7719.91</v>
          </cell>
          <cell r="AZ4">
            <v>7272.8069999999998</v>
          </cell>
          <cell r="BA4">
            <v>7617.3230000000003</v>
          </cell>
          <cell r="BB4">
            <v>6896.8770000000004</v>
          </cell>
          <cell r="BC4">
            <v>7332.3620000000001</v>
          </cell>
          <cell r="BD4">
            <v>7439.29</v>
          </cell>
        </row>
        <row r="36">
          <cell r="V36">
            <v>44990</v>
          </cell>
          <cell r="W36">
            <v>44997</v>
          </cell>
          <cell r="X36" t="str">
            <v>19.03.2023</v>
          </cell>
          <cell r="Y36">
            <v>45011</v>
          </cell>
          <cell r="Z36">
            <v>45018</v>
          </cell>
          <cell r="AA36">
            <v>45025</v>
          </cell>
          <cell r="AB36">
            <v>45032</v>
          </cell>
          <cell r="AC36">
            <v>45039</v>
          </cell>
          <cell r="AD36">
            <v>45046</v>
          </cell>
          <cell r="AE36" t="str">
            <v>07.05.2023</v>
          </cell>
          <cell r="AF36" t="str">
            <v>14.05.2023</v>
          </cell>
          <cell r="AG36">
            <v>45067</v>
          </cell>
          <cell r="AH36">
            <v>45074</v>
          </cell>
          <cell r="AI36">
            <v>45081</v>
          </cell>
          <cell r="AJ36">
            <v>45088</v>
          </cell>
          <cell r="AK36">
            <v>45095</v>
          </cell>
          <cell r="AL36">
            <v>45102</v>
          </cell>
          <cell r="AM36">
            <v>45109</v>
          </cell>
          <cell r="AN36">
            <v>45116</v>
          </cell>
          <cell r="AO36">
            <v>45123</v>
          </cell>
          <cell r="AP36">
            <v>45130</v>
          </cell>
          <cell r="AQ36" t="str">
            <v>30.07.2023</v>
          </cell>
          <cell r="AR36" t="str">
            <v>06.08.2023</v>
          </cell>
          <cell r="AS36">
            <v>45151</v>
          </cell>
          <cell r="AT36">
            <v>45158</v>
          </cell>
          <cell r="AU36">
            <v>45165</v>
          </cell>
          <cell r="AV36">
            <v>45172</v>
          </cell>
          <cell r="AW36">
            <v>45179</v>
          </cell>
          <cell r="AX36">
            <v>45186</v>
          </cell>
          <cell r="AY36">
            <v>45193</v>
          </cell>
          <cell r="AZ36" t="str">
            <v>01.10.2023</v>
          </cell>
          <cell r="BA36" t="str">
            <v>08.10.2023</v>
          </cell>
          <cell r="BB36">
            <v>45580</v>
          </cell>
          <cell r="BC36">
            <v>45587</v>
          </cell>
          <cell r="BD36" t="str">
            <v>29.10.2023</v>
          </cell>
          <cell r="BE36" t="str">
            <v>05.11.2023</v>
          </cell>
        </row>
        <row r="37">
          <cell r="A37" t="str">
            <v>filety z piersi kurczaka</v>
          </cell>
          <cell r="V37">
            <v>18790.138999999999</v>
          </cell>
          <cell r="W37">
            <v>19923.103999999999</v>
          </cell>
          <cell r="X37">
            <v>19124.419999999998</v>
          </cell>
          <cell r="Y37">
            <v>19144.344000000001</v>
          </cell>
          <cell r="Z37">
            <v>19083.679</v>
          </cell>
          <cell r="AA37">
            <v>19363.009999999998</v>
          </cell>
          <cell r="AB37">
            <v>18978.751</v>
          </cell>
          <cell r="AC37">
            <v>18835.816999999999</v>
          </cell>
          <cell r="AD37">
            <v>18943.698</v>
          </cell>
          <cell r="AE37">
            <v>18739.473000000002</v>
          </cell>
          <cell r="AF37">
            <v>19031.402999999998</v>
          </cell>
          <cell r="AG37">
            <v>18870.303</v>
          </cell>
          <cell r="AH37">
            <v>18509.819</v>
          </cell>
          <cell r="AI37">
            <v>18381.437000000002</v>
          </cell>
          <cell r="AJ37">
            <v>18466.888999999999</v>
          </cell>
          <cell r="AK37">
            <v>18467.888999999999</v>
          </cell>
          <cell r="AL37">
            <v>17874.914000000001</v>
          </cell>
          <cell r="AM37">
            <v>17349.173999999999</v>
          </cell>
          <cell r="AN37">
            <v>17165.545999999998</v>
          </cell>
          <cell r="AO37">
            <v>17741.248</v>
          </cell>
          <cell r="AP37">
            <v>17694.338</v>
          </cell>
          <cell r="AQ37">
            <v>17841.429</v>
          </cell>
          <cell r="AR37">
            <v>18352.508999999998</v>
          </cell>
          <cell r="AS37">
            <v>17515.366000000002</v>
          </cell>
          <cell r="AT37">
            <v>17780.664000000001</v>
          </cell>
          <cell r="AU37">
            <v>17960.235000000001</v>
          </cell>
          <cell r="AV37">
            <v>17770.976999999999</v>
          </cell>
          <cell r="AW37">
            <v>17757.167000000001</v>
          </cell>
          <cell r="AX37">
            <v>17701.030999999999</v>
          </cell>
          <cell r="AY37">
            <v>17581.526000000002</v>
          </cell>
          <cell r="AZ37">
            <v>17938.152999999998</v>
          </cell>
          <cell r="BA37">
            <v>17293.552</v>
          </cell>
          <cell r="BB37">
            <v>17891.063999999998</v>
          </cell>
          <cell r="BC37">
            <v>17178.092000000001</v>
          </cell>
          <cell r="BD37">
            <v>16835.745999999999</v>
          </cell>
          <cell r="BE37">
            <v>16916.112000000001</v>
          </cell>
        </row>
        <row r="69">
          <cell r="Q69">
            <v>44990</v>
          </cell>
          <cell r="R69">
            <v>44997</v>
          </cell>
          <cell r="S69" t="str">
            <v>19.03.2023</v>
          </cell>
          <cell r="T69">
            <v>45011</v>
          </cell>
          <cell r="U69">
            <v>45018</v>
          </cell>
          <cell r="V69">
            <v>45025</v>
          </cell>
          <cell r="W69">
            <v>45032</v>
          </cell>
          <cell r="X69">
            <v>45039</v>
          </cell>
          <cell r="Y69">
            <v>45046</v>
          </cell>
          <cell r="Z69" t="str">
            <v>07.05.2023</v>
          </cell>
          <cell r="AA69" t="str">
            <v>14.05.2023</v>
          </cell>
          <cell r="AB69">
            <v>45067</v>
          </cell>
          <cell r="AC69">
            <v>45074</v>
          </cell>
          <cell r="AD69">
            <v>45081</v>
          </cell>
          <cell r="AE69">
            <v>45088</v>
          </cell>
          <cell r="AF69">
            <v>45095</v>
          </cell>
          <cell r="AG69">
            <v>45102</v>
          </cell>
          <cell r="AH69">
            <v>45109</v>
          </cell>
          <cell r="AI69">
            <v>45116</v>
          </cell>
          <cell r="AJ69">
            <v>45123</v>
          </cell>
          <cell r="AK69">
            <v>45130</v>
          </cell>
          <cell r="AL69" t="str">
            <v>30.07.2023</v>
          </cell>
          <cell r="AM69" t="str">
            <v>06.08.2023</v>
          </cell>
          <cell r="AN69">
            <v>45151</v>
          </cell>
          <cell r="AO69">
            <v>45158</v>
          </cell>
          <cell r="AP69">
            <v>45165</v>
          </cell>
          <cell r="AQ69">
            <v>45172</v>
          </cell>
          <cell r="AR69">
            <v>45179</v>
          </cell>
          <cell r="AS69">
            <v>45186</v>
          </cell>
          <cell r="AT69">
            <v>45193</v>
          </cell>
          <cell r="AU69" t="str">
            <v>01.10.2023</v>
          </cell>
          <cell r="AV69" t="str">
            <v>08.10.2023</v>
          </cell>
          <cell r="AW69">
            <v>45580</v>
          </cell>
          <cell r="AX69">
            <v>45587</v>
          </cell>
          <cell r="AY69" t="str">
            <v>29.10.2023</v>
          </cell>
          <cell r="AZ69" t="str">
            <v>05.11.2023</v>
          </cell>
        </row>
        <row r="70">
          <cell r="A70" t="str">
            <v>filety z piersi kurczaka</v>
          </cell>
          <cell r="Q70">
            <v>19.22</v>
          </cell>
          <cell r="R70">
            <v>19.547000000000001</v>
          </cell>
          <cell r="S70">
            <v>19.54</v>
          </cell>
          <cell r="T70">
            <v>19.728000000000002</v>
          </cell>
          <cell r="U70">
            <v>19.407900000000001</v>
          </cell>
          <cell r="V70">
            <v>19.420000000000002</v>
          </cell>
          <cell r="W70">
            <v>19.623999999999999</v>
          </cell>
          <cell r="X70">
            <v>19.48</v>
          </cell>
          <cell r="Y70">
            <v>19.25</v>
          </cell>
          <cell r="Z70">
            <v>19.27</v>
          </cell>
          <cell r="AA70">
            <v>19.34</v>
          </cell>
          <cell r="AB70">
            <v>19.54</v>
          </cell>
          <cell r="AC70">
            <v>19.420000000000002</v>
          </cell>
          <cell r="AD70">
            <v>19.440000000000001</v>
          </cell>
          <cell r="AE70">
            <v>19.25</v>
          </cell>
          <cell r="AF70">
            <v>19.420000000000002</v>
          </cell>
          <cell r="AG70">
            <v>19.12</v>
          </cell>
          <cell r="AH70">
            <v>19.29</v>
          </cell>
          <cell r="AI70">
            <v>18.68</v>
          </cell>
          <cell r="AJ70">
            <v>18.768999999999998</v>
          </cell>
          <cell r="AK70">
            <v>18.527999999999999</v>
          </cell>
          <cell r="AL70">
            <v>18.77</v>
          </cell>
          <cell r="AM70">
            <v>18.57</v>
          </cell>
          <cell r="AN70">
            <v>18.440000000000001</v>
          </cell>
          <cell r="AO70">
            <v>18.739999999999998</v>
          </cell>
          <cell r="AP70">
            <v>18.596299999999999</v>
          </cell>
          <cell r="AQ70">
            <v>18.510000000000002</v>
          </cell>
          <cell r="AR70">
            <v>18.747</v>
          </cell>
          <cell r="AS70">
            <v>18.548999999999999</v>
          </cell>
          <cell r="AT70">
            <v>18.373000000000001</v>
          </cell>
          <cell r="AU70">
            <v>18.170000000000002</v>
          </cell>
          <cell r="AV70">
            <v>18.427</v>
          </cell>
          <cell r="AW70">
            <v>18.21</v>
          </cell>
          <cell r="AX70">
            <v>18.07</v>
          </cell>
          <cell r="AY70">
            <v>17.875900000000001</v>
          </cell>
          <cell r="AZ70">
            <v>17.649999999999999</v>
          </cell>
        </row>
        <row r="71">
          <cell r="A71" t="str">
            <v>tuszki  z kurczaka</v>
          </cell>
          <cell r="Q71">
            <v>10.44</v>
          </cell>
          <cell r="R71">
            <v>10.56</v>
          </cell>
          <cell r="S71">
            <v>10.58</v>
          </cell>
          <cell r="T71">
            <v>10.497</v>
          </cell>
          <cell r="U71">
            <v>10.955859999999999</v>
          </cell>
          <cell r="V71">
            <v>11.024800000000001</v>
          </cell>
          <cell r="W71">
            <v>10.494400000000001</v>
          </cell>
          <cell r="X71">
            <v>11.22</v>
          </cell>
          <cell r="Y71">
            <v>11.45</v>
          </cell>
          <cell r="Z71">
            <v>11.21</v>
          </cell>
          <cell r="AA71">
            <v>11.37</v>
          </cell>
          <cell r="AB71">
            <v>11.05</v>
          </cell>
          <cell r="AC71">
            <v>11.3391</v>
          </cell>
          <cell r="AD71">
            <v>11.78</v>
          </cell>
          <cell r="AE71">
            <v>11.55</v>
          </cell>
          <cell r="AF71">
            <v>11.18</v>
          </cell>
          <cell r="AG71">
            <v>11.31</v>
          </cell>
          <cell r="AH71">
            <v>11.47</v>
          </cell>
          <cell r="AI71">
            <v>11.61</v>
          </cell>
          <cell r="AJ71">
            <v>11.815</v>
          </cell>
          <cell r="AK71">
            <v>11.6</v>
          </cell>
          <cell r="AL71">
            <v>11.81</v>
          </cell>
          <cell r="AM71">
            <v>11.51</v>
          </cell>
          <cell r="AN71">
            <v>11.26</v>
          </cell>
          <cell r="AO71">
            <v>11.22</v>
          </cell>
          <cell r="AP71">
            <v>11.4156</v>
          </cell>
          <cell r="AQ71">
            <v>11.3</v>
          </cell>
          <cell r="AR71">
            <v>11.244999999999999</v>
          </cell>
          <cell r="AS71">
            <v>11.452</v>
          </cell>
          <cell r="AT71">
            <v>10.71</v>
          </cell>
          <cell r="AU71">
            <v>11.21</v>
          </cell>
          <cell r="AV71">
            <v>11.374000000000001</v>
          </cell>
          <cell r="AW71">
            <v>10.72</v>
          </cell>
          <cell r="AX71">
            <v>10.97</v>
          </cell>
          <cell r="AY71">
            <v>10.55</v>
          </cell>
          <cell r="AZ71">
            <v>11.17</v>
          </cell>
        </row>
        <row r="106">
          <cell r="U106">
            <v>44990</v>
          </cell>
          <cell r="V106">
            <v>44997</v>
          </cell>
          <cell r="W106" t="str">
            <v>19.03.2023</v>
          </cell>
          <cell r="X106">
            <v>45011</v>
          </cell>
          <cell r="Y106">
            <v>45018</v>
          </cell>
          <cell r="Z106">
            <v>45025</v>
          </cell>
          <cell r="AA106">
            <v>45032</v>
          </cell>
          <cell r="AB106">
            <v>45039</v>
          </cell>
          <cell r="AC106">
            <v>45046</v>
          </cell>
          <cell r="AD106" t="str">
            <v>07.05.2023</v>
          </cell>
          <cell r="AE106" t="str">
            <v>14.05.2023</v>
          </cell>
          <cell r="AF106">
            <v>45067</v>
          </cell>
          <cell r="AG106">
            <v>45074</v>
          </cell>
          <cell r="AH106">
            <v>45081</v>
          </cell>
          <cell r="AI106">
            <v>45088</v>
          </cell>
          <cell r="AJ106">
            <v>45095</v>
          </cell>
          <cell r="AK106">
            <v>45102</v>
          </cell>
          <cell r="AL106">
            <v>45109</v>
          </cell>
          <cell r="AM106">
            <v>45116</v>
          </cell>
          <cell r="AN106">
            <v>45123</v>
          </cell>
          <cell r="AO106">
            <v>45130</v>
          </cell>
          <cell r="AP106" t="str">
            <v>30.07.2023</v>
          </cell>
          <cell r="AQ106" t="str">
            <v>06.08.2023</v>
          </cell>
          <cell r="AR106">
            <v>45151</v>
          </cell>
          <cell r="AS106">
            <v>45158</v>
          </cell>
          <cell r="AT106">
            <v>45165</v>
          </cell>
          <cell r="AU106">
            <v>45172</v>
          </cell>
          <cell r="AV106">
            <v>45179</v>
          </cell>
          <cell r="AW106">
            <v>45186</v>
          </cell>
          <cell r="AX106">
            <v>45193</v>
          </cell>
          <cell r="AY106" t="str">
            <v>01.10.2023</v>
          </cell>
          <cell r="AZ106" t="str">
            <v>08.10.2023</v>
          </cell>
          <cell r="BA106">
            <v>45580</v>
          </cell>
          <cell r="BB106">
            <v>45587</v>
          </cell>
          <cell r="BC106" t="str">
            <v>29.10.2023</v>
          </cell>
          <cell r="BD106" t="str">
            <v>05.11.2023</v>
          </cell>
        </row>
        <row r="107">
          <cell r="A107" t="str">
            <v>nogi z kurczaka</v>
          </cell>
          <cell r="U107">
            <v>9096.1659999999993</v>
          </cell>
          <cell r="V107">
            <v>9195.0550000000003</v>
          </cell>
          <cell r="W107">
            <v>9158.27</v>
          </cell>
          <cell r="X107">
            <v>9168.1810000000005</v>
          </cell>
          <cell r="Y107">
            <v>9334.9989999999998</v>
          </cell>
          <cell r="Z107">
            <v>8674.5689999999995</v>
          </cell>
          <cell r="AA107">
            <v>9084.3559999999998</v>
          </cell>
          <cell r="AB107">
            <v>8491.6489999999994</v>
          </cell>
          <cell r="AC107">
            <v>8400</v>
          </cell>
          <cell r="AD107">
            <v>8558.6929999999993</v>
          </cell>
          <cell r="AE107">
            <v>9326.1059999999998</v>
          </cell>
          <cell r="AF107">
            <v>9739.0709999999999</v>
          </cell>
          <cell r="AG107">
            <v>8932.7459999999992</v>
          </cell>
          <cell r="AH107">
            <v>8719.2690000000002</v>
          </cell>
          <cell r="AI107">
            <v>8833.4189999999999</v>
          </cell>
          <cell r="AJ107">
            <v>8862.6669999999995</v>
          </cell>
          <cell r="AK107">
            <v>8435.7160000000003</v>
          </cell>
          <cell r="AL107">
            <v>7687.7640000000001</v>
          </cell>
          <cell r="AM107">
            <v>8000.7650000000003</v>
          </cell>
          <cell r="AN107">
            <v>8202.4840000000004</v>
          </cell>
          <cell r="AO107">
            <v>7741.7839999999997</v>
          </cell>
          <cell r="AP107">
            <v>8124.1350000000002</v>
          </cell>
          <cell r="AQ107">
            <v>8371.0889999999999</v>
          </cell>
          <cell r="AR107">
            <v>7908.93</v>
          </cell>
          <cell r="AS107">
            <v>7977.6729999999998</v>
          </cell>
          <cell r="AT107">
            <v>7591.0349999999999</v>
          </cell>
          <cell r="AU107">
            <v>7781.4</v>
          </cell>
          <cell r="AV107">
            <v>7319.0929999999998</v>
          </cell>
          <cell r="AW107">
            <v>7426.5360000000001</v>
          </cell>
          <cell r="AX107">
            <v>7810.6580000000004</v>
          </cell>
          <cell r="AY107">
            <v>8159.8850000000002</v>
          </cell>
          <cell r="AZ107">
            <v>7304.61</v>
          </cell>
          <cell r="BA107">
            <v>7465.6149999999998</v>
          </cell>
          <cell r="BB107">
            <v>7644.2610000000004</v>
          </cell>
          <cell r="BC107">
            <v>7502.0969999999998</v>
          </cell>
          <cell r="BD107">
            <v>7734.2539999999999</v>
          </cell>
        </row>
        <row r="108">
          <cell r="A108" t="str">
            <v>podudzia z kurczaka</v>
          </cell>
          <cell r="U108">
            <v>8919.6530000000002</v>
          </cell>
          <cell r="V108">
            <v>9083.2620000000006</v>
          </cell>
          <cell r="W108">
            <v>9141.5149999999994</v>
          </cell>
          <cell r="X108">
            <v>9271.6779999999999</v>
          </cell>
          <cell r="Y108">
            <v>9245.1419999999998</v>
          </cell>
          <cell r="Z108">
            <v>8788.2999999999993</v>
          </cell>
          <cell r="AA108">
            <v>9086.27</v>
          </cell>
          <cell r="AB108">
            <v>9270.4699999999993</v>
          </cell>
          <cell r="AC108">
            <v>9156.9789999999994</v>
          </cell>
          <cell r="AD108">
            <v>9320.2240000000002</v>
          </cell>
          <cell r="AE108">
            <v>9166.8209999999999</v>
          </cell>
          <cell r="AF108">
            <v>9351.0249999999996</v>
          </cell>
          <cell r="AG108">
            <v>9311.2450000000008</v>
          </cell>
          <cell r="AH108">
            <v>9103.1270000000004</v>
          </cell>
          <cell r="AI108">
            <v>9328.0910000000003</v>
          </cell>
          <cell r="AJ108">
            <v>9163.3970000000008</v>
          </cell>
          <cell r="AK108">
            <v>8919.6389999999992</v>
          </cell>
          <cell r="AL108">
            <v>8767.8739999999998</v>
          </cell>
          <cell r="AM108">
            <v>8615.3629999999994</v>
          </cell>
          <cell r="AN108">
            <v>8792.9480000000003</v>
          </cell>
          <cell r="AO108">
            <v>8525.5400000000009</v>
          </cell>
          <cell r="AP108">
            <v>8577.5720000000001</v>
          </cell>
          <cell r="AQ108">
            <v>8901.4830000000002</v>
          </cell>
          <cell r="AR108">
            <v>8441.8799999999992</v>
          </cell>
          <cell r="AS108">
            <v>8538.4879999999994</v>
          </cell>
          <cell r="AT108">
            <v>8436.5769999999993</v>
          </cell>
          <cell r="AU108">
            <v>8409.8340000000007</v>
          </cell>
          <cell r="AV108">
            <v>8131.3450000000003</v>
          </cell>
          <cell r="AW108">
            <v>7833.8850000000002</v>
          </cell>
          <cell r="AX108">
            <v>8161.4</v>
          </cell>
          <cell r="AY108">
            <v>8309.3490000000002</v>
          </cell>
          <cell r="AZ108">
            <v>8111.0150000000003</v>
          </cell>
          <cell r="BA108">
            <v>7960.1930000000002</v>
          </cell>
          <cell r="BB108">
            <v>7951.38</v>
          </cell>
          <cell r="BC108">
            <v>7846.8019999999997</v>
          </cell>
          <cell r="BD108">
            <v>7990.7439999999997</v>
          </cell>
        </row>
        <row r="109">
          <cell r="A109" t="str">
            <v>uda z kurczaka</v>
          </cell>
          <cell r="U109">
            <v>9719.7610000000004</v>
          </cell>
          <cell r="V109">
            <v>9796.8880000000008</v>
          </cell>
          <cell r="W109">
            <v>9945.2080000000005</v>
          </cell>
          <cell r="X109">
            <v>9883.1090000000004</v>
          </cell>
          <cell r="Y109">
            <v>9531.3960000000006</v>
          </cell>
          <cell r="Z109">
            <v>9293.3549999999996</v>
          </cell>
          <cell r="AA109">
            <v>9409.1890000000003</v>
          </cell>
          <cell r="AB109">
            <v>10026.51</v>
          </cell>
          <cell r="AC109">
            <v>10133.977000000001</v>
          </cell>
          <cell r="AD109">
            <v>10424.142</v>
          </cell>
          <cell r="AE109">
            <v>10073.955</v>
          </cell>
          <cell r="AF109">
            <v>9975.9339999999993</v>
          </cell>
          <cell r="AG109">
            <v>9984.24</v>
          </cell>
          <cell r="AH109">
            <v>10164.701999999999</v>
          </cell>
          <cell r="AI109">
            <v>10371.927</v>
          </cell>
          <cell r="AJ109">
            <v>9979.4439999999995</v>
          </cell>
          <cell r="AK109">
            <v>10121.804</v>
          </cell>
          <cell r="AL109">
            <v>9832.741</v>
          </cell>
          <cell r="AM109">
            <v>10107.134</v>
          </cell>
          <cell r="AN109">
            <v>10308.766</v>
          </cell>
          <cell r="AO109">
            <v>10122.365</v>
          </cell>
          <cell r="AP109">
            <v>9916.0460000000003</v>
          </cell>
          <cell r="AQ109">
            <v>10099.026</v>
          </cell>
          <cell r="AR109">
            <v>9960.9380000000001</v>
          </cell>
          <cell r="AS109">
            <v>9633.4069999999992</v>
          </cell>
          <cell r="AT109">
            <v>9761.0220000000008</v>
          </cell>
          <cell r="AU109">
            <v>9918.1710000000003</v>
          </cell>
          <cell r="AV109">
            <v>9664.6759999999995</v>
          </cell>
          <cell r="AW109">
            <v>9860.94</v>
          </cell>
          <cell r="AX109">
            <v>9044.93</v>
          </cell>
          <cell r="AY109">
            <v>9864.2990000000009</v>
          </cell>
          <cell r="AZ109">
            <v>10429.635</v>
          </cell>
          <cell r="BA109">
            <v>9498.7749999999996</v>
          </cell>
          <cell r="BB109">
            <v>9722.3680000000004</v>
          </cell>
          <cell r="BC109">
            <v>9276.48</v>
          </cell>
          <cell r="BD109">
            <v>9242.5519999999997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KL1">
            <v>44990</v>
          </cell>
          <cell r="KM1">
            <v>44997</v>
          </cell>
          <cell r="KN1">
            <v>45004</v>
          </cell>
          <cell r="KO1">
            <v>45011</v>
          </cell>
          <cell r="KP1">
            <v>45018</v>
          </cell>
          <cell r="KQ1" t="str">
            <v>09.04.2023</v>
          </cell>
          <cell r="KR1" t="str">
            <v>16.04.2023</v>
          </cell>
          <cell r="KS1" t="str">
            <v>23.04.2023</v>
          </cell>
          <cell r="KT1">
            <v>45046</v>
          </cell>
          <cell r="KU1">
            <v>45053</v>
          </cell>
          <cell r="KV1" t="str">
            <v>14.05.2023</v>
          </cell>
          <cell r="KW1">
            <v>45067</v>
          </cell>
          <cell r="KX1" t="str">
            <v>28.05.2023</v>
          </cell>
          <cell r="KY1">
            <v>45081</v>
          </cell>
          <cell r="KZ1">
            <v>45088</v>
          </cell>
          <cell r="LA1" t="str">
            <v>18.06.2023</v>
          </cell>
          <cell r="LB1">
            <v>45102</v>
          </cell>
          <cell r="LC1">
            <v>45109</v>
          </cell>
          <cell r="LD1">
            <v>45116</v>
          </cell>
          <cell r="LE1">
            <v>45123</v>
          </cell>
          <cell r="LF1">
            <v>45130</v>
          </cell>
          <cell r="LG1">
            <v>45137</v>
          </cell>
          <cell r="LH1" t="str">
            <v>06.08.2023</v>
          </cell>
          <cell r="LI1">
            <v>45151</v>
          </cell>
          <cell r="LJ1">
            <v>45158</v>
          </cell>
          <cell r="LK1">
            <v>45165</v>
          </cell>
          <cell r="LL1">
            <v>45172</v>
          </cell>
          <cell r="LM1">
            <v>45172</v>
          </cell>
          <cell r="LN1">
            <v>45179</v>
          </cell>
          <cell r="LO1">
            <v>45186</v>
          </cell>
          <cell r="LP1" t="str">
            <v>24.09.2023</v>
          </cell>
          <cell r="LQ1" t="str">
            <v>01.10.2023</v>
          </cell>
          <cell r="LR1">
            <v>45208</v>
          </cell>
          <cell r="LS1">
            <v>45214</v>
          </cell>
          <cell r="LT1">
            <v>45221</v>
          </cell>
          <cell r="LU1" t="str">
            <v>29.10.2023</v>
          </cell>
          <cell r="LV1">
            <v>45235</v>
          </cell>
        </row>
        <row r="2">
          <cell r="A2" t="str">
            <v>kurczęta typu brojler</v>
          </cell>
          <cell r="KL2">
            <v>5823.5870000000004</v>
          </cell>
          <cell r="KM2">
            <v>5859.5410000000002</v>
          </cell>
          <cell r="KN2">
            <v>5837.4880000000003</v>
          </cell>
          <cell r="KO2">
            <v>5889.0619999999999</v>
          </cell>
          <cell r="KP2">
            <v>5864.5780000000004</v>
          </cell>
          <cell r="KQ2">
            <v>5872.1480000000001</v>
          </cell>
          <cell r="KR2">
            <v>5776.23</v>
          </cell>
          <cell r="KS2">
            <v>5763.2629999999999</v>
          </cell>
          <cell r="KT2">
            <v>5739.9030000000002</v>
          </cell>
          <cell r="KU2">
            <v>5658.7730000000001</v>
          </cell>
          <cell r="KV2">
            <v>5686.9229999999998</v>
          </cell>
          <cell r="KW2">
            <v>5700.5079999999998</v>
          </cell>
          <cell r="KX2">
            <v>5710.9920000000002</v>
          </cell>
          <cell r="KY2">
            <v>5670.5619999999999</v>
          </cell>
          <cell r="KZ2">
            <v>5635.1840000000002</v>
          </cell>
          <cell r="LA2">
            <v>5602.7529999999997</v>
          </cell>
          <cell r="LB2">
            <v>5602.2979999999998</v>
          </cell>
          <cell r="LC2">
            <v>5572.6490000000003</v>
          </cell>
          <cell r="LD2">
            <v>5520.8509999999997</v>
          </cell>
          <cell r="LE2">
            <v>5476.43</v>
          </cell>
          <cell r="LF2">
            <v>5470.2110000000002</v>
          </cell>
          <cell r="LG2">
            <v>5449.4120000000003</v>
          </cell>
          <cell r="LH2">
            <v>5397.6369999999997</v>
          </cell>
          <cell r="LI2">
            <v>5385.4539999999997</v>
          </cell>
          <cell r="LJ2">
            <v>5359.1260000000002</v>
          </cell>
          <cell r="LK2">
            <v>5324.7089999999998</v>
          </cell>
          <cell r="LL2">
            <v>5321.6989999999996</v>
          </cell>
          <cell r="LM2">
            <v>5282.3990000000003</v>
          </cell>
          <cell r="LN2">
            <v>5282.3990000000003</v>
          </cell>
          <cell r="LO2">
            <v>5262.2259999999997</v>
          </cell>
          <cell r="LP2">
            <v>5211.9470000000001</v>
          </cell>
          <cell r="LQ2">
            <v>5218.857</v>
          </cell>
          <cell r="LR2">
            <v>5132.1509999999998</v>
          </cell>
          <cell r="LS2">
            <v>5054.7950000000001</v>
          </cell>
          <cell r="LT2">
            <v>4997.3599999999997</v>
          </cell>
          <cell r="LU2">
            <v>5001.7030000000004</v>
          </cell>
          <cell r="LV2">
            <v>4944.8599999999997</v>
          </cell>
        </row>
        <row r="3">
          <cell r="A3" t="str">
            <v>indory</v>
          </cell>
          <cell r="KL3">
            <v>8761.6370000000006</v>
          </cell>
          <cell r="KM3">
            <v>8961.6149999999998</v>
          </cell>
          <cell r="KN3">
            <v>8854.6010000000006</v>
          </cell>
          <cell r="KO3">
            <v>8849.4390000000003</v>
          </cell>
          <cell r="KP3">
            <v>8716.3410000000003</v>
          </cell>
          <cell r="KQ3">
            <v>8839.44</v>
          </cell>
          <cell r="KR3">
            <v>8857.0930000000008</v>
          </cell>
          <cell r="KS3">
            <v>8708.1090000000004</v>
          </cell>
          <cell r="KT3">
            <v>9065.1450000000004</v>
          </cell>
          <cell r="KU3">
            <v>8856.0329999999994</v>
          </cell>
          <cell r="KV3">
            <v>8766.9699999999993</v>
          </cell>
          <cell r="KW3">
            <v>8645.4030000000002</v>
          </cell>
          <cell r="KX3">
            <v>8377.7170000000006</v>
          </cell>
          <cell r="KY3">
            <v>8132.52</v>
          </cell>
          <cell r="KZ3">
            <v>7872.1440000000002</v>
          </cell>
          <cell r="LA3">
            <v>7708.2129999999997</v>
          </cell>
          <cell r="LB3">
            <v>7365.3109999999997</v>
          </cell>
          <cell r="LC3">
            <v>7132.1790000000001</v>
          </cell>
          <cell r="LD3">
            <v>6993.6729999999998</v>
          </cell>
          <cell r="LE3">
            <v>7010.317</v>
          </cell>
          <cell r="LF3">
            <v>6598.732</v>
          </cell>
          <cell r="LG3">
            <v>6373.9059999999999</v>
          </cell>
          <cell r="LH3">
            <v>6191.0709999999999</v>
          </cell>
          <cell r="LI3">
            <v>6127.86</v>
          </cell>
          <cell r="LJ3">
            <v>6002.4870000000001</v>
          </cell>
          <cell r="LK3">
            <v>6043.9989999999998</v>
          </cell>
          <cell r="LL3">
            <v>5926.09</v>
          </cell>
          <cell r="LM3">
            <v>5945.5870000000004</v>
          </cell>
          <cell r="LN3">
            <v>5945.5870000000004</v>
          </cell>
          <cell r="LO3">
            <v>5938.1049999999996</v>
          </cell>
          <cell r="LP3">
            <v>6048.5609999999997</v>
          </cell>
          <cell r="LQ3">
            <v>5948.5519999999997</v>
          </cell>
          <cell r="LR3">
            <v>6002.8220000000001</v>
          </cell>
          <cell r="LS3">
            <v>6034.902</v>
          </cell>
          <cell r="LT3">
            <v>6077.4629999999997</v>
          </cell>
          <cell r="LU3">
            <v>6135.4409999999998</v>
          </cell>
          <cell r="LV3">
            <v>5990.8630000000003</v>
          </cell>
        </row>
        <row r="4">
          <cell r="A4" t="str">
            <v>indyczki</v>
          </cell>
          <cell r="KL4">
            <v>9024.4979999999996</v>
          </cell>
          <cell r="KM4">
            <v>8916.3649999999998</v>
          </cell>
          <cell r="KN4">
            <v>8985.6450000000004</v>
          </cell>
          <cell r="KO4">
            <v>8985.2530000000006</v>
          </cell>
          <cell r="KP4">
            <v>9051.4259999999995</v>
          </cell>
          <cell r="KQ4">
            <v>8937.0069999999996</v>
          </cell>
          <cell r="KR4">
            <v>9001.1190000000006</v>
          </cell>
          <cell r="KS4">
            <v>8969.0779999999995</v>
          </cell>
          <cell r="KT4">
            <v>8989.5740000000005</v>
          </cell>
          <cell r="KU4">
            <v>8821.6470000000008</v>
          </cell>
          <cell r="KV4">
            <v>8678.3140000000003</v>
          </cell>
          <cell r="KW4">
            <v>8504.9330000000009</v>
          </cell>
          <cell r="KX4">
            <v>8418.6219999999994</v>
          </cell>
          <cell r="KY4">
            <v>8214.9439999999995</v>
          </cell>
          <cell r="KZ4">
            <v>7956.8670000000002</v>
          </cell>
          <cell r="LA4">
            <v>7694.701</v>
          </cell>
          <cell r="LB4">
            <v>7497.82</v>
          </cell>
          <cell r="LC4">
            <v>7209.5959999999995</v>
          </cell>
          <cell r="LD4">
            <v>6965.991</v>
          </cell>
          <cell r="LE4">
            <v>6720.3270000000002</v>
          </cell>
          <cell r="LF4">
            <v>6536.3339999999998</v>
          </cell>
          <cell r="LG4">
            <v>6369.8029999999999</v>
          </cell>
          <cell r="LH4">
            <v>6242.1779999999999</v>
          </cell>
          <cell r="LI4">
            <v>6201.1589999999997</v>
          </cell>
          <cell r="LJ4">
            <v>6074.1450000000004</v>
          </cell>
          <cell r="LK4">
            <v>6013.2259999999997</v>
          </cell>
          <cell r="LL4">
            <v>6032.5079999999998</v>
          </cell>
          <cell r="LM4">
            <v>6006.143</v>
          </cell>
          <cell r="LN4">
            <v>6006.143</v>
          </cell>
          <cell r="LO4">
            <v>6008.9089999999997</v>
          </cell>
          <cell r="LP4">
            <v>5980.2560000000003</v>
          </cell>
          <cell r="LQ4">
            <v>6030.7079999999996</v>
          </cell>
          <cell r="LR4">
            <v>6007.94</v>
          </cell>
          <cell r="LS4">
            <v>6055.58</v>
          </cell>
          <cell r="LT4">
            <v>6059.8440000000001</v>
          </cell>
          <cell r="LU4">
            <v>6124.8459999999995</v>
          </cell>
          <cell r="LV4">
            <v>6106.4350000000004</v>
          </cell>
        </row>
        <row r="5">
          <cell r="A5" t="str">
            <v>kaczki typu brojler</v>
          </cell>
          <cell r="KL5">
            <v>7691.518</v>
          </cell>
          <cell r="KM5">
            <v>7708.1189999999997</v>
          </cell>
          <cell r="KN5">
            <v>7704.3879999999999</v>
          </cell>
          <cell r="KO5">
            <v>7697.09</v>
          </cell>
          <cell r="KP5">
            <v>7700.5889999999999</v>
          </cell>
          <cell r="KQ5">
            <v>7719.5690000000004</v>
          </cell>
          <cell r="KR5">
            <v>7713.26</v>
          </cell>
          <cell r="KS5">
            <v>7692.5379999999996</v>
          </cell>
          <cell r="KT5">
            <v>7707.0940000000001</v>
          </cell>
          <cell r="KU5">
            <v>7682.0529999999999</v>
          </cell>
          <cell r="KV5">
            <v>7698.0919999999996</v>
          </cell>
          <cell r="KW5">
            <v>7689.91</v>
          </cell>
          <cell r="KX5">
            <v>7731.299</v>
          </cell>
          <cell r="KY5">
            <v>7702.8410000000003</v>
          </cell>
          <cell r="KZ5">
            <v>7708.924</v>
          </cell>
          <cell r="LA5">
            <v>7698.2349999999997</v>
          </cell>
          <cell r="LB5">
            <v>7715.6270000000004</v>
          </cell>
          <cell r="LC5">
            <v>7676.2960000000003</v>
          </cell>
          <cell r="LD5">
            <v>7621.335</v>
          </cell>
          <cell r="LE5">
            <v>7578.3149999999996</v>
          </cell>
          <cell r="LF5">
            <v>7570.15</v>
          </cell>
          <cell r="LG5">
            <v>7471.0119999999997</v>
          </cell>
          <cell r="LH5">
            <v>7409.4679999999998</v>
          </cell>
          <cell r="LI5">
            <v>7295.2129999999997</v>
          </cell>
          <cell r="LJ5">
            <v>7296.2449999999999</v>
          </cell>
          <cell r="LK5">
            <v>7210.0730000000003</v>
          </cell>
          <cell r="LL5">
            <v>7234.1670000000004</v>
          </cell>
          <cell r="LM5">
            <v>7227.8109999999997</v>
          </cell>
          <cell r="LN5">
            <v>7227.8109999999997</v>
          </cell>
          <cell r="LO5">
            <v>7157.4260000000004</v>
          </cell>
          <cell r="LP5">
            <v>7114.826</v>
          </cell>
          <cell r="LQ5">
            <v>7140.7209999999995</v>
          </cell>
          <cell r="LR5">
            <v>7020.8010000000004</v>
          </cell>
          <cell r="LS5">
            <v>7024.4840000000004</v>
          </cell>
          <cell r="LT5">
            <v>7023.5079999999998</v>
          </cell>
          <cell r="LU5">
            <v>6994.05</v>
          </cell>
          <cell r="LV5">
            <v>6975.5309999999999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1" workbookViewId="0">
      <selection activeCell="R35" sqref="R35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56"/>
      <c r="B1" s="156"/>
      <c r="C1" s="156"/>
      <c r="D1" s="209"/>
      <c r="E1" s="157"/>
      <c r="F1" s="157"/>
      <c r="G1" s="156"/>
      <c r="H1" s="156"/>
      <c r="I1" s="156"/>
      <c r="J1" s="156"/>
      <c r="K1" s="156"/>
    </row>
    <row r="2" spans="1:35">
      <c r="A2" s="156"/>
      <c r="B2" s="210"/>
      <c r="C2" s="210"/>
      <c r="D2" s="210"/>
      <c r="E2" s="210"/>
      <c r="F2" s="210"/>
      <c r="G2" s="211"/>
      <c r="H2" s="211"/>
      <c r="I2" s="211"/>
      <c r="J2" s="211"/>
      <c r="K2" s="211"/>
    </row>
    <row r="3" spans="1:35" ht="18.75">
      <c r="A3" s="157"/>
      <c r="B3" s="210"/>
      <c r="C3" s="210"/>
      <c r="D3" s="210"/>
      <c r="E3" s="210"/>
      <c r="F3" s="212" t="s">
        <v>219</v>
      </c>
      <c r="G3" s="213"/>
      <c r="H3" s="213"/>
      <c r="I3" s="213"/>
      <c r="J3" s="213"/>
      <c r="K3" s="213"/>
    </row>
    <row r="4" spans="1:35" ht="18.75">
      <c r="A4" s="157"/>
      <c r="B4" s="210"/>
      <c r="C4" s="210"/>
      <c r="D4" s="210"/>
      <c r="E4" s="210"/>
      <c r="F4" s="212" t="s">
        <v>220</v>
      </c>
      <c r="G4" s="213"/>
      <c r="H4" s="213"/>
      <c r="I4" s="213"/>
      <c r="J4" s="213"/>
      <c r="K4" s="21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57"/>
      <c r="B5" s="210"/>
      <c r="C5" s="210"/>
      <c r="D5" s="210"/>
      <c r="E5" s="210"/>
      <c r="F5" s="214" t="s">
        <v>116</v>
      </c>
      <c r="G5" s="215"/>
      <c r="H5" s="213"/>
      <c r="I5" s="213"/>
      <c r="J5" s="213"/>
      <c r="K5" s="21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57"/>
      <c r="B6" s="211"/>
      <c r="C6" s="211"/>
      <c r="D6" s="211"/>
      <c r="E6" s="211"/>
      <c r="F6" s="213"/>
      <c r="G6" s="213"/>
      <c r="H6" s="213"/>
      <c r="I6" s="213"/>
      <c r="J6" s="213"/>
      <c r="K6" s="21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57"/>
      <c r="C7" s="157"/>
      <c r="D7" s="157"/>
      <c r="E7" s="157"/>
      <c r="F7" s="157"/>
      <c r="G7" s="157"/>
      <c r="H7" s="158"/>
      <c r="I7" s="157"/>
      <c r="J7" s="157"/>
      <c r="K7" s="157"/>
      <c r="L7" s="57"/>
      <c r="M7" s="57"/>
      <c r="N7" s="57"/>
    </row>
    <row r="8" spans="1:35" ht="15.75">
      <c r="B8" s="159" t="s">
        <v>209</v>
      </c>
      <c r="C8" s="157"/>
      <c r="D8" s="157"/>
      <c r="E8" s="157"/>
      <c r="F8" s="157"/>
      <c r="G8" s="157"/>
      <c r="H8" s="158"/>
      <c r="I8" s="157"/>
      <c r="J8" s="157"/>
      <c r="K8" s="157"/>
    </row>
    <row r="9" spans="1:35">
      <c r="B9" s="157"/>
      <c r="C9" s="157"/>
      <c r="D9" s="157"/>
      <c r="E9" s="157"/>
      <c r="F9" s="157"/>
      <c r="G9" s="157"/>
      <c r="H9" s="157"/>
      <c r="I9" s="157"/>
      <c r="J9" s="157"/>
      <c r="K9" s="157"/>
    </row>
    <row r="10" spans="1:35"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35" ht="31.5">
      <c r="B11" s="160" t="s">
        <v>0</v>
      </c>
      <c r="C11" s="161"/>
      <c r="D11" s="157"/>
      <c r="E11" s="157"/>
      <c r="F11" s="157"/>
      <c r="G11" s="157"/>
      <c r="H11" s="157"/>
      <c r="I11" s="157"/>
      <c r="J11" s="157"/>
      <c r="K11" s="157"/>
    </row>
    <row r="12" spans="1:35" ht="31.5">
      <c r="B12" s="162"/>
      <c r="C12" s="157"/>
      <c r="D12" s="157"/>
      <c r="E12" s="157"/>
      <c r="F12" s="157"/>
      <c r="G12" s="157"/>
      <c r="H12" s="157"/>
      <c r="I12" s="157"/>
      <c r="J12" s="157"/>
      <c r="K12" s="156"/>
    </row>
    <row r="13" spans="1:35">
      <c r="B13" s="157"/>
      <c r="C13" s="157"/>
      <c r="D13" s="157"/>
      <c r="E13" s="157"/>
      <c r="F13" s="157"/>
      <c r="G13" s="157"/>
      <c r="H13" s="157"/>
      <c r="I13" s="157"/>
      <c r="J13" s="157"/>
      <c r="K13" s="157"/>
    </row>
    <row r="14" spans="1:35" ht="23.25">
      <c r="B14" s="163" t="s">
        <v>260</v>
      </c>
      <c r="C14" s="164"/>
      <c r="D14" s="165"/>
      <c r="E14" s="166" t="s">
        <v>261</v>
      </c>
      <c r="F14" s="167"/>
      <c r="G14" s="165"/>
      <c r="H14" s="156"/>
      <c r="I14" s="156"/>
      <c r="J14" s="156"/>
      <c r="K14" s="157"/>
    </row>
    <row r="15" spans="1:35">
      <c r="B15" s="157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35">
      <c r="B16" s="600"/>
      <c r="C16" s="157"/>
      <c r="D16" s="157"/>
      <c r="E16" s="157"/>
      <c r="F16" s="157"/>
      <c r="G16" s="157"/>
      <c r="H16" s="157"/>
      <c r="I16" s="157"/>
      <c r="J16" s="157"/>
      <c r="K16" s="157"/>
    </row>
    <row r="17" spans="2:29" ht="26.25">
      <c r="B17" s="168" t="s">
        <v>237</v>
      </c>
      <c r="C17" s="169"/>
      <c r="D17" s="170" t="s">
        <v>270</v>
      </c>
      <c r="E17" s="169"/>
      <c r="F17" s="608"/>
      <c r="G17" s="609"/>
      <c r="H17" s="610"/>
      <c r="I17" s="157"/>
      <c r="J17" s="157"/>
      <c r="K17" s="157"/>
    </row>
    <row r="18" spans="2:29" ht="15">
      <c r="B18" s="171"/>
      <c r="C18" s="171"/>
      <c r="D18" s="171"/>
      <c r="E18" s="171"/>
      <c r="F18" s="171"/>
      <c r="G18" s="157"/>
      <c r="H18" s="157"/>
      <c r="I18" s="157"/>
      <c r="J18" s="157"/>
      <c r="K18" s="157"/>
    </row>
    <row r="19" spans="2:29" ht="15.75">
      <c r="B19" s="269" t="s">
        <v>228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"/>
    </row>
    <row r="20" spans="2:29" ht="15.75">
      <c r="B20" s="269" t="s">
        <v>210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"/>
    </row>
    <row r="21" spans="2:29" ht="15.75">
      <c r="B21" s="159" t="s">
        <v>218</v>
      </c>
      <c r="C21" s="159"/>
      <c r="D21" s="159"/>
      <c r="E21" s="159"/>
      <c r="F21" s="159"/>
      <c r="G21" s="159"/>
      <c r="H21" s="159"/>
      <c r="I21" s="159"/>
      <c r="J21" s="159"/>
      <c r="K21" s="269"/>
      <c r="L21" s="2"/>
    </row>
    <row r="22" spans="2:29" ht="15.75">
      <c r="B22" s="269" t="s">
        <v>3</v>
      </c>
      <c r="C22" s="269"/>
      <c r="D22" s="269"/>
      <c r="E22" s="269"/>
      <c r="F22" s="269"/>
      <c r="G22" s="269"/>
      <c r="H22" s="269"/>
      <c r="I22" s="269"/>
      <c r="J22" s="269"/>
      <c r="K22" s="269"/>
      <c r="L22" s="2"/>
    </row>
    <row r="23" spans="2:29" ht="15.75">
      <c r="B23" s="269" t="s">
        <v>4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"/>
    </row>
    <row r="24" spans="2:29" ht="15.75">
      <c r="B24" s="159"/>
      <c r="C24" s="159"/>
      <c r="D24" s="269"/>
      <c r="E24" s="269"/>
      <c r="F24" s="269"/>
      <c r="G24" s="269"/>
      <c r="H24" s="269"/>
      <c r="I24" s="269"/>
      <c r="J24" s="269"/>
      <c r="K24" s="269"/>
      <c r="L24" s="2"/>
    </row>
    <row r="25" spans="2:29" ht="18.75">
      <c r="B25" s="307"/>
      <c r="C25" s="424"/>
      <c r="D25" s="308"/>
      <c r="E25" s="308"/>
      <c r="F25" s="308"/>
      <c r="G25" s="308"/>
      <c r="H25" s="308"/>
      <c r="I25" s="308"/>
      <c r="J25" s="308"/>
      <c r="K25" s="308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10"/>
      <c r="Y25" s="310"/>
      <c r="Z25" s="310"/>
      <c r="AA25" s="310"/>
      <c r="AB25" s="310"/>
    </row>
    <row r="26" spans="2:29" ht="18.75">
      <c r="B26" s="312"/>
      <c r="C26" s="311"/>
      <c r="D26" s="312"/>
      <c r="E26" s="312"/>
      <c r="F26" s="312"/>
      <c r="G26" s="312"/>
      <c r="H26" s="312"/>
      <c r="I26" s="312"/>
      <c r="J26" s="312"/>
      <c r="K26" s="312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4"/>
      <c r="Y26" s="314"/>
      <c r="Z26" s="314"/>
      <c r="AA26" s="314"/>
      <c r="AB26" s="314"/>
      <c r="AC26" s="315"/>
    </row>
    <row r="27" spans="2:29" ht="15.75">
      <c r="B27" s="269"/>
      <c r="C27" s="271"/>
      <c r="D27" s="269"/>
      <c r="E27" s="269"/>
      <c r="F27" s="269"/>
      <c r="G27" s="269"/>
      <c r="H27" s="269"/>
      <c r="I27" s="269"/>
      <c r="J27" s="269"/>
      <c r="K27" s="269"/>
      <c r="L27" s="2"/>
    </row>
    <row r="28" spans="2:29" ht="15.75">
      <c r="B28" s="159" t="s">
        <v>5</v>
      </c>
      <c r="C28" s="269"/>
      <c r="D28" s="269"/>
      <c r="E28" s="269"/>
      <c r="F28" s="269"/>
      <c r="G28" s="269"/>
      <c r="H28" s="269"/>
      <c r="I28" s="269"/>
      <c r="J28" s="269"/>
      <c r="K28" s="269"/>
      <c r="L28" s="2"/>
    </row>
    <row r="29" spans="2:29" ht="15.75">
      <c r="B29" s="159" t="s">
        <v>214</v>
      </c>
      <c r="C29" s="159"/>
      <c r="D29" s="159"/>
      <c r="E29" s="159"/>
      <c r="F29" s="159"/>
      <c r="G29" s="159"/>
      <c r="H29" s="159"/>
      <c r="I29" s="159"/>
      <c r="J29" s="159"/>
      <c r="K29" s="269"/>
      <c r="L29" s="2"/>
    </row>
    <row r="30" spans="2:29" ht="15.75">
      <c r="B30" s="269" t="s">
        <v>211</v>
      </c>
      <c r="C30" s="272" t="s">
        <v>213</v>
      </c>
      <c r="D30" s="269"/>
      <c r="E30" s="269"/>
      <c r="F30" s="269"/>
      <c r="G30" s="269"/>
      <c r="H30" s="269"/>
      <c r="I30" s="269"/>
      <c r="J30" s="269"/>
      <c r="K30" s="269"/>
      <c r="L30" s="2"/>
    </row>
    <row r="31" spans="2:29" ht="15.75">
      <c r="B31" s="269" t="s">
        <v>215</v>
      </c>
      <c r="C31" s="269"/>
      <c r="D31" s="269"/>
      <c r="E31" s="269"/>
      <c r="F31" s="269"/>
      <c r="G31" s="269"/>
      <c r="H31" s="269"/>
      <c r="I31" s="269"/>
      <c r="J31" s="269"/>
      <c r="K31" s="270"/>
      <c r="L31" s="2"/>
    </row>
    <row r="32" spans="2:29" ht="15.75">
      <c r="B32" s="269"/>
      <c r="C32" s="269"/>
      <c r="D32" s="269"/>
      <c r="E32" s="269"/>
      <c r="F32" s="269"/>
      <c r="G32" s="269"/>
      <c r="H32" s="269"/>
      <c r="I32" s="269"/>
      <c r="J32" s="269"/>
      <c r="K32" s="270"/>
      <c r="L32" s="2"/>
    </row>
    <row r="33" spans="2:14" ht="15.75">
      <c r="B33" s="273" t="s">
        <v>212</v>
      </c>
      <c r="C33" s="270"/>
      <c r="D33" s="270"/>
      <c r="E33" s="270"/>
      <c r="F33" s="270"/>
      <c r="G33" s="270"/>
      <c r="H33" s="270"/>
      <c r="I33" s="270"/>
      <c r="J33" s="270"/>
      <c r="K33" s="269"/>
      <c r="L33" s="2"/>
      <c r="M33" s="2"/>
      <c r="N33" s="2"/>
    </row>
    <row r="34" spans="2:14" ht="15.75">
      <c r="B34" s="172" t="s">
        <v>229</v>
      </c>
      <c r="C34" s="270"/>
      <c r="D34" s="270"/>
      <c r="E34" s="270"/>
      <c r="F34" s="270"/>
      <c r="G34" s="270"/>
      <c r="H34" s="270"/>
      <c r="I34" s="270"/>
      <c r="J34" s="270"/>
      <c r="K34" s="269"/>
      <c r="L34" s="2"/>
      <c r="M34" s="2"/>
      <c r="N34" s="2"/>
    </row>
    <row r="35" spans="2:14" ht="11.25" customHeight="1">
      <c r="B35" s="172" t="s">
        <v>230</v>
      </c>
      <c r="C35" s="269"/>
      <c r="D35" s="269"/>
      <c r="E35" s="269"/>
      <c r="F35" s="269"/>
      <c r="G35" s="269"/>
      <c r="H35" s="269"/>
      <c r="I35" s="269"/>
      <c r="J35" s="269"/>
      <c r="K35" s="269"/>
      <c r="L35" s="2"/>
      <c r="M35" s="2"/>
      <c r="N35" s="2"/>
    </row>
    <row r="36" spans="2:14" ht="15.75">
      <c r="B36" s="269"/>
      <c r="C36" s="269"/>
      <c r="D36" s="269"/>
      <c r="E36" s="269"/>
      <c r="F36" s="269"/>
      <c r="G36" s="269"/>
      <c r="H36" s="269"/>
      <c r="I36" s="269"/>
      <c r="J36" s="269"/>
      <c r="K36" s="2"/>
      <c r="L36" s="2"/>
      <c r="M36" s="2"/>
      <c r="N36" s="2"/>
    </row>
    <row r="37" spans="2:14">
      <c r="B37" s="157"/>
      <c r="C37" s="157"/>
      <c r="D37" s="157"/>
      <c r="E37" s="157"/>
      <c r="F37" s="157"/>
      <c r="G37" s="157"/>
      <c r="H37" s="157"/>
      <c r="I37" s="157"/>
      <c r="J37" s="157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zoomScaleNormal="100" workbookViewId="0">
      <selection activeCell="Q11" sqref="Q11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116</v>
      </c>
      <c r="L2" s="281"/>
      <c r="M2" s="338"/>
      <c r="N2" s="337"/>
      <c r="O2" s="280"/>
    </row>
    <row r="3" spans="2:15" ht="18.75" customHeight="1">
      <c r="L3" s="281"/>
      <c r="M3" s="338"/>
      <c r="N3" s="337"/>
      <c r="O3" s="280"/>
    </row>
    <row r="4" spans="2:15" ht="19.5" customHeight="1">
      <c r="B4" s="93" t="s">
        <v>117</v>
      </c>
      <c r="C4" s="57"/>
      <c r="D4" s="57"/>
      <c r="E4" s="57"/>
      <c r="F4" s="57"/>
      <c r="G4" s="57"/>
      <c r="H4" s="57"/>
      <c r="I4" s="57"/>
      <c r="L4" s="281"/>
      <c r="M4" s="338"/>
      <c r="N4" s="337"/>
      <c r="O4" s="280"/>
    </row>
    <row r="5" spans="2:15" ht="19.5" customHeight="1">
      <c r="B5" s="93"/>
      <c r="C5" s="57"/>
      <c r="D5" s="57"/>
      <c r="E5" s="57"/>
      <c r="F5" s="57"/>
      <c r="G5" s="57"/>
      <c r="H5" s="57"/>
      <c r="I5" s="57"/>
      <c r="L5" s="281"/>
      <c r="M5" s="338"/>
      <c r="N5" s="337"/>
      <c r="O5" s="280"/>
    </row>
    <row r="6" spans="2:15" ht="15.75" customHeight="1">
      <c r="B6" s="622" t="s">
        <v>259</v>
      </c>
      <c r="C6" s="622"/>
      <c r="D6" s="622"/>
      <c r="E6" s="622"/>
      <c r="F6" s="622"/>
      <c r="G6" s="622"/>
      <c r="H6" s="622"/>
      <c r="I6" s="622"/>
    </row>
    <row r="7" spans="2:15" ht="19.5" customHeight="1" thickBot="1">
      <c r="B7" s="623" t="s">
        <v>226</v>
      </c>
      <c r="C7" s="623"/>
      <c r="D7" s="623"/>
      <c r="E7" s="623"/>
      <c r="F7" s="623"/>
      <c r="G7" s="623"/>
      <c r="H7" s="623"/>
      <c r="I7" s="623"/>
    </row>
    <row r="8" spans="2:15" ht="16.5" thickBot="1">
      <c r="B8" s="624" t="s">
        <v>143</v>
      </c>
      <c r="C8" s="626" t="s">
        <v>144</v>
      </c>
      <c r="D8" s="627"/>
      <c r="E8" s="627"/>
      <c r="F8" s="627"/>
      <c r="G8" s="628"/>
      <c r="H8" s="626" t="s">
        <v>145</v>
      </c>
      <c r="I8" s="628"/>
    </row>
    <row r="9" spans="2:15" ht="48" thickBot="1">
      <c r="B9" s="625"/>
      <c r="C9" s="36">
        <v>45242</v>
      </c>
      <c r="D9" s="36">
        <v>45235</v>
      </c>
      <c r="E9" s="37">
        <v>44878</v>
      </c>
      <c r="F9" s="217" t="s">
        <v>268</v>
      </c>
      <c r="G9" s="38" t="s">
        <v>174</v>
      </c>
      <c r="H9" s="38" t="s">
        <v>146</v>
      </c>
      <c r="I9" s="39" t="s">
        <v>147</v>
      </c>
    </row>
    <row r="10" spans="2:15" ht="18.75" customHeight="1" thickBot="1">
      <c r="B10" s="618"/>
      <c r="C10" s="619"/>
      <c r="D10" s="619"/>
      <c r="E10" s="619"/>
      <c r="F10" s="619"/>
      <c r="G10" s="619"/>
      <c r="H10" s="619"/>
      <c r="I10" s="621"/>
    </row>
    <row r="11" spans="2:15" ht="19.5" customHeight="1" thickBot="1">
      <c r="B11" s="40" t="s">
        <v>148</v>
      </c>
      <c r="C11" s="218">
        <v>4.944</v>
      </c>
      <c r="D11" s="562">
        <v>4.9450000000000003</v>
      </c>
      <c r="E11" s="562">
        <v>6.05</v>
      </c>
      <c r="F11" s="562">
        <v>5.0599999999999996</v>
      </c>
      <c r="G11" s="41">
        <f>(($C11-F11)/F11)</f>
        <v>-2.2924901185770685E-2</v>
      </c>
      <c r="H11" s="41">
        <f>(($C11-D11)/D11)</f>
        <v>-2.0222446916083597E-4</v>
      </c>
      <c r="I11" s="42">
        <f>(($C11-E11)/E11)</f>
        <v>-0.18280991735537189</v>
      </c>
    </row>
    <row r="12" spans="2:15" ht="16.5" thickBot="1">
      <c r="B12" s="40" t="s">
        <v>149</v>
      </c>
      <c r="C12" s="43">
        <v>6.0789999999999997</v>
      </c>
      <c r="D12" s="563">
        <v>5.99</v>
      </c>
      <c r="E12" s="563">
        <v>9.0359999999999996</v>
      </c>
      <c r="F12" s="563">
        <v>6.0350000000000001</v>
      </c>
      <c r="G12" s="41">
        <f t="shared" ref="G12:G14" si="0">(($C12-F12)/F12)</f>
        <v>7.2908036454017557E-3</v>
      </c>
      <c r="H12" s="41">
        <f>(($C12-D12)/D12)</f>
        <v>1.4858096828046665E-2</v>
      </c>
      <c r="I12" s="42">
        <f t="shared" ref="I12:I14" si="1">(($C12-E12)/E12)</f>
        <v>-0.32724656927844181</v>
      </c>
    </row>
    <row r="13" spans="2:15" ht="16.5" thickBot="1">
      <c r="B13" s="40" t="s">
        <v>150</v>
      </c>
      <c r="C13" s="44">
        <v>6.14</v>
      </c>
      <c r="D13" s="564">
        <v>6.1059999999999999</v>
      </c>
      <c r="E13" s="564">
        <v>8.9499999999999993</v>
      </c>
      <c r="F13" s="564">
        <v>6.056</v>
      </c>
      <c r="G13" s="41">
        <f t="shared" si="0"/>
        <v>1.3870541611624774E-2</v>
      </c>
      <c r="H13" s="41">
        <f>(($C13-D13)/D13)</f>
        <v>5.5682934818211283E-3</v>
      </c>
      <c r="I13" s="42">
        <f t="shared" si="1"/>
        <v>-0.31396648044692738</v>
      </c>
    </row>
    <row r="14" spans="2:15" ht="16.5" thickBot="1">
      <c r="B14" s="40" t="s">
        <v>151</v>
      </c>
      <c r="C14" s="44">
        <v>6.9249999999999998</v>
      </c>
      <c r="D14" s="564">
        <v>6.976</v>
      </c>
      <c r="E14" s="564">
        <v>7.62</v>
      </c>
      <c r="F14" s="564">
        <v>7.024</v>
      </c>
      <c r="G14" s="41">
        <f t="shared" si="0"/>
        <v>-1.4094533029612784E-2</v>
      </c>
      <c r="H14" s="41">
        <f>(($C14-D14)/D14)</f>
        <v>-7.3107798165137836E-3</v>
      </c>
      <c r="I14" s="42">
        <f t="shared" si="1"/>
        <v>-9.1207349081364866E-2</v>
      </c>
    </row>
    <row r="15" spans="2:15" ht="19.5" customHeight="1" thickBot="1">
      <c r="B15" s="618"/>
      <c r="C15" s="619"/>
      <c r="D15" s="619"/>
      <c r="E15" s="620"/>
      <c r="F15" s="619"/>
      <c r="G15" s="619"/>
      <c r="H15" s="619"/>
      <c r="I15" s="621"/>
    </row>
    <row r="16" spans="2:15" ht="48" thickBot="1">
      <c r="B16" s="45" t="s">
        <v>152</v>
      </c>
      <c r="C16" s="46">
        <v>8.7200000000000006</v>
      </c>
      <c r="D16" s="607">
        <v>8.81</v>
      </c>
      <c r="E16" s="607">
        <v>10.119999999999999</v>
      </c>
      <c r="F16" s="607">
        <v>8.64</v>
      </c>
      <c r="G16" s="47">
        <f>(($C16-F16)/F16)</f>
        <v>9.2592592592592674E-3</v>
      </c>
      <c r="H16" s="41">
        <f>(($C16-D16)/D16)</f>
        <v>-1.0215664018161165E-2</v>
      </c>
      <c r="I16" s="48">
        <f>(($C16-E16)/E16)</f>
        <v>-0.13833992094861647</v>
      </c>
    </row>
    <row r="17" spans="2:9" ht="48" thickBot="1">
      <c r="B17" s="45" t="s">
        <v>153</v>
      </c>
      <c r="C17" s="46">
        <v>7.6870000000000003</v>
      </c>
      <c r="D17" s="607">
        <v>8.07</v>
      </c>
      <c r="E17" s="607">
        <v>8.4350000000000005</v>
      </c>
      <c r="F17" s="607">
        <v>7.06</v>
      </c>
      <c r="G17" s="47">
        <f t="shared" ref="G17:G22" si="2">(($C17-F17)/F17)</f>
        <v>8.8810198300283388E-2</v>
      </c>
      <c r="H17" s="41">
        <f>(($C17-D17)/D17)</f>
        <v>-4.7459727385377945E-2</v>
      </c>
      <c r="I17" s="48">
        <f t="shared" ref="H17:I23" si="3">(($C17-E17)/E17)</f>
        <v>-8.8678126852400729E-2</v>
      </c>
    </row>
    <row r="18" spans="2:9" ht="16.5" thickBot="1">
      <c r="B18" s="40" t="s">
        <v>154</v>
      </c>
      <c r="C18" s="49">
        <v>6.63</v>
      </c>
      <c r="D18" s="339">
        <v>6.52</v>
      </c>
      <c r="E18" s="339">
        <v>6.64</v>
      </c>
      <c r="F18" s="339">
        <v>6.2480000000000002</v>
      </c>
      <c r="G18" s="47">
        <f t="shared" si="2"/>
        <v>6.113956466069137E-2</v>
      </c>
      <c r="H18" s="50">
        <f>(($C18-D18)/D18)</f>
        <v>1.6871165644171831E-2</v>
      </c>
      <c r="I18" s="48">
        <f t="shared" si="3"/>
        <v>-1.5060240963855102E-3</v>
      </c>
    </row>
    <row r="19" spans="2:9" ht="16.5" thickBot="1">
      <c r="B19" s="45" t="s">
        <v>100</v>
      </c>
      <c r="C19" s="49">
        <v>17.04</v>
      </c>
      <c r="D19" s="339">
        <v>16.920000000000002</v>
      </c>
      <c r="E19" s="339">
        <v>18.91</v>
      </c>
      <c r="F19" s="339">
        <v>17.89</v>
      </c>
      <c r="G19" s="47">
        <f>(($C19-F19)/F19)</f>
        <v>-4.7512576858580291E-2</v>
      </c>
      <c r="H19" s="51">
        <f>(($C19-D19)/D19)</f>
        <v>7.0921985815601317E-3</v>
      </c>
      <c r="I19" s="48">
        <f t="shared" si="3"/>
        <v>-9.8889476467477574E-2</v>
      </c>
    </row>
    <row r="20" spans="2:9" ht="31.5" customHeight="1" thickBot="1">
      <c r="B20" s="40" t="s">
        <v>104</v>
      </c>
      <c r="C20" s="49">
        <v>19.13</v>
      </c>
      <c r="D20" s="339">
        <v>19.28</v>
      </c>
      <c r="E20" s="339">
        <v>27.648</v>
      </c>
      <c r="F20" s="339">
        <v>19.41</v>
      </c>
      <c r="G20" s="47">
        <f>(($C20-F20)/F20)</f>
        <v>-1.4425553838227776E-2</v>
      </c>
      <c r="H20" s="51">
        <f>(($C20-D20)/D20)</f>
        <v>-7.7800829875519775E-3</v>
      </c>
      <c r="I20" s="48">
        <f t="shared" si="3"/>
        <v>-0.3080873842592593</v>
      </c>
    </row>
    <row r="21" spans="2:9" ht="19.5" customHeight="1" thickBot="1">
      <c r="B21" s="40" t="s">
        <v>155</v>
      </c>
      <c r="C21" s="49">
        <v>8.6300000000000008</v>
      </c>
      <c r="D21" s="339">
        <v>8.9700000000000006</v>
      </c>
      <c r="E21" s="339">
        <v>11.256</v>
      </c>
      <c r="F21" s="339">
        <v>8.7469999999999999</v>
      </c>
      <c r="G21" s="47">
        <f t="shared" si="2"/>
        <v>-1.3376014633588557E-2</v>
      </c>
      <c r="H21" s="50">
        <f t="shared" si="3"/>
        <v>-3.7904124860646579E-2</v>
      </c>
      <c r="I21" s="48">
        <f t="shared" si="3"/>
        <v>-0.2332977967306325</v>
      </c>
    </row>
    <row r="22" spans="2:9" ht="15.75" customHeight="1" thickBot="1">
      <c r="B22" s="40" t="s">
        <v>105</v>
      </c>
      <c r="C22" s="49">
        <v>10.54</v>
      </c>
      <c r="D22" s="339">
        <v>10.78</v>
      </c>
      <c r="E22" s="339">
        <v>17.7</v>
      </c>
      <c r="F22" s="339">
        <v>10.55</v>
      </c>
      <c r="G22" s="47">
        <f t="shared" si="2"/>
        <v>-9.4786729857834718E-4</v>
      </c>
      <c r="H22" s="50">
        <f t="shared" si="3"/>
        <v>-2.2263450834879427E-2</v>
      </c>
      <c r="I22" s="48">
        <f t="shared" si="3"/>
        <v>-0.40451977401129946</v>
      </c>
    </row>
    <row r="23" spans="2:9" ht="16.5" thickBot="1">
      <c r="B23" s="40" t="s">
        <v>106</v>
      </c>
      <c r="C23" s="49">
        <v>7.18</v>
      </c>
      <c r="D23" s="339">
        <v>7.7</v>
      </c>
      <c r="E23" s="339">
        <v>10.545999999999999</v>
      </c>
      <c r="F23" s="339">
        <v>6.6980000000000004</v>
      </c>
      <c r="G23" s="47">
        <f>(($C23-F23)/F23)</f>
        <v>7.1961779635712042E-2</v>
      </c>
      <c r="H23" s="50">
        <f t="shared" si="3"/>
        <v>-6.7532467532467597E-2</v>
      </c>
      <c r="I23" s="48">
        <f t="shared" si="3"/>
        <v>-0.319173146216575</v>
      </c>
    </row>
    <row r="24" spans="2:9" ht="19.5" customHeight="1">
      <c r="B24" s="57"/>
      <c r="C24" s="57"/>
      <c r="D24" s="57"/>
      <c r="E24" s="57"/>
      <c r="F24" s="57"/>
      <c r="G24" s="57"/>
      <c r="H24" s="57"/>
      <c r="I24" s="57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_2" securityDescriptor="O:WDG:WDD:(A;;CC;;;S-1-5-21-1781606863-262435437-1199761441-1123)"/>
    <protectedRange sqref="E11" name="Zakres1_1_1_2_1_2_6_16_2" securityDescriptor="O:WDG:WDD:(A;;CC;;;S-1-5-21-1781606863-262435437-1199761441-1123)"/>
    <protectedRange sqref="E16:E23" name="Zakres1_2_1_1_3_4_5_15_2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T9" sqref="T9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57"/>
      <c r="C1" s="57"/>
      <c r="D1" s="57"/>
      <c r="E1" s="629" t="s">
        <v>66</v>
      </c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18"/>
    </row>
    <row r="2" spans="2:19" ht="16.5" thickBot="1">
      <c r="B2" s="57"/>
      <c r="C2" s="57"/>
      <c r="D2" s="93">
        <v>2022</v>
      </c>
      <c r="E2" s="631"/>
      <c r="F2" s="632"/>
      <c r="G2" s="632"/>
      <c r="H2" s="632"/>
      <c r="I2" s="633">
        <v>2023</v>
      </c>
      <c r="J2" s="632"/>
      <c r="K2" s="632"/>
      <c r="L2" s="632"/>
      <c r="M2" s="632"/>
      <c r="N2" s="632"/>
      <c r="O2" s="632"/>
      <c r="P2" s="632"/>
      <c r="Q2" s="634"/>
      <c r="R2" s="19"/>
    </row>
    <row r="3" spans="2:19" ht="16.5" thickBot="1">
      <c r="B3" s="95" t="s">
        <v>118</v>
      </c>
      <c r="C3" s="95"/>
      <c r="D3" s="594" t="s">
        <v>181</v>
      </c>
      <c r="E3" s="594" t="s">
        <v>182</v>
      </c>
      <c r="F3" s="594" t="s">
        <v>221</v>
      </c>
      <c r="G3" s="594" t="s">
        <v>183</v>
      </c>
      <c r="H3" s="594" t="s">
        <v>184</v>
      </c>
      <c r="I3" s="594" t="s">
        <v>176</v>
      </c>
      <c r="J3" s="595" t="s">
        <v>177</v>
      </c>
      <c r="K3" s="594" t="s">
        <v>178</v>
      </c>
      <c r="L3" s="594" t="s">
        <v>195</v>
      </c>
      <c r="M3" s="594" t="s">
        <v>179</v>
      </c>
      <c r="N3" s="594" t="s">
        <v>269</v>
      </c>
      <c r="O3" s="594" t="s">
        <v>180</v>
      </c>
      <c r="P3" s="594" t="s">
        <v>181</v>
      </c>
      <c r="Q3" s="596">
        <v>-0.01</v>
      </c>
    </row>
    <row r="4" spans="2:19" ht="15.75">
      <c r="B4" s="589" t="s">
        <v>119</v>
      </c>
      <c r="C4" s="590" t="s">
        <v>53</v>
      </c>
      <c r="D4" s="591">
        <v>222.08</v>
      </c>
      <c r="E4" s="592">
        <v>213.32</v>
      </c>
      <c r="F4" s="592">
        <v>213.55</v>
      </c>
      <c r="G4" s="592">
        <v>209.49</v>
      </c>
      <c r="H4" s="592">
        <v>208.07</v>
      </c>
      <c r="I4" s="592">
        <v>218.63</v>
      </c>
      <c r="J4" s="592">
        <v>219.35</v>
      </c>
      <c r="K4" s="592">
        <v>217.67</v>
      </c>
      <c r="L4" s="592">
        <v>217.61</v>
      </c>
      <c r="M4" s="592">
        <v>213.4</v>
      </c>
      <c r="N4" s="592">
        <v>210.58</v>
      </c>
      <c r="O4" s="592">
        <v>206.51</v>
      </c>
      <c r="P4" s="592">
        <v>197.88</v>
      </c>
      <c r="Q4" s="593">
        <v>-0.109</v>
      </c>
    </row>
    <row r="5" spans="2:19" ht="15.75">
      <c r="B5" s="96" t="s">
        <v>120</v>
      </c>
      <c r="C5" s="97" t="s">
        <v>53</v>
      </c>
      <c r="D5" s="194">
        <v>434.35</v>
      </c>
      <c r="E5" s="195">
        <v>417.22</v>
      </c>
      <c r="F5" s="195">
        <v>417.66</v>
      </c>
      <c r="G5" s="195">
        <v>409.73</v>
      </c>
      <c r="H5" s="195">
        <v>406.95</v>
      </c>
      <c r="I5" s="195">
        <v>427.6</v>
      </c>
      <c r="J5" s="195">
        <v>429.01</v>
      </c>
      <c r="K5" s="195">
        <v>425.73</v>
      </c>
      <c r="L5" s="195">
        <v>425.6</v>
      </c>
      <c r="M5" s="195">
        <v>417.36</v>
      </c>
      <c r="N5" s="195">
        <v>411.84</v>
      </c>
      <c r="O5" s="195">
        <v>403.89</v>
      </c>
      <c r="P5" s="195">
        <v>387.02</v>
      </c>
      <c r="Q5" s="187">
        <v>-0.109</v>
      </c>
    </row>
    <row r="6" spans="2:19" ht="15.75">
      <c r="B6" s="96" t="s">
        <v>120</v>
      </c>
      <c r="C6" s="98" t="s">
        <v>73</v>
      </c>
      <c r="D6" s="196">
        <v>243.88</v>
      </c>
      <c r="E6" s="197">
        <v>249.18</v>
      </c>
      <c r="F6" s="197">
        <v>252.39</v>
      </c>
      <c r="G6" s="197">
        <v>254.51</v>
      </c>
      <c r="H6" s="197">
        <v>257.20999999999998</v>
      </c>
      <c r="I6" s="197">
        <v>257.20999999999998</v>
      </c>
      <c r="J6" s="197">
        <v>258.45</v>
      </c>
      <c r="K6" s="197">
        <v>248.46</v>
      </c>
      <c r="L6" s="197">
        <v>244.71</v>
      </c>
      <c r="M6" s="197">
        <v>241.12</v>
      </c>
      <c r="N6" s="197">
        <v>236.27</v>
      </c>
      <c r="O6" s="197">
        <v>234.04</v>
      </c>
      <c r="P6" s="197">
        <v>231.6</v>
      </c>
      <c r="Q6" s="188">
        <v>-0.05</v>
      </c>
    </row>
    <row r="7" spans="2:19" ht="15.75">
      <c r="B7" s="99" t="s">
        <v>121</v>
      </c>
      <c r="C7" s="100" t="s">
        <v>53</v>
      </c>
      <c r="D7" s="194">
        <v>5983.61</v>
      </c>
      <c r="E7" s="195">
        <v>6072.53</v>
      </c>
      <c r="F7" s="195">
        <v>6126.55</v>
      </c>
      <c r="G7" s="195">
        <v>6100.86</v>
      </c>
      <c r="H7" s="195">
        <v>6099.58</v>
      </c>
      <c r="I7" s="195">
        <v>6091.89</v>
      </c>
      <c r="J7" s="195">
        <v>6060.87</v>
      </c>
      <c r="K7" s="195">
        <v>5860.21</v>
      </c>
      <c r="L7" s="195">
        <v>5799.46</v>
      </c>
      <c r="M7" s="195">
        <v>5760.32</v>
      </c>
      <c r="N7" s="195">
        <v>5695.34</v>
      </c>
      <c r="O7" s="195">
        <v>5702.02</v>
      </c>
      <c r="P7" s="195">
        <v>5691.52</v>
      </c>
      <c r="Q7" s="187">
        <v>-4.9000000000000002E-2</v>
      </c>
    </row>
    <row r="8" spans="2:19" ht="15.75">
      <c r="B8" s="99" t="s">
        <v>121</v>
      </c>
      <c r="C8" s="98" t="s">
        <v>74</v>
      </c>
      <c r="D8" s="196">
        <v>400.97</v>
      </c>
      <c r="E8" s="197">
        <v>402</v>
      </c>
      <c r="F8" s="197">
        <v>402</v>
      </c>
      <c r="G8" s="197">
        <v>402</v>
      </c>
      <c r="H8" s="197">
        <v>402</v>
      </c>
      <c r="I8" s="197">
        <v>403.94</v>
      </c>
      <c r="J8" s="197">
        <v>407</v>
      </c>
      <c r="K8" s="197">
        <v>410.1</v>
      </c>
      <c r="L8" s="197">
        <v>409.73</v>
      </c>
      <c r="M8" s="197">
        <v>409</v>
      </c>
      <c r="N8" s="197">
        <v>409.58</v>
      </c>
      <c r="O8" s="197">
        <v>410.87</v>
      </c>
      <c r="P8" s="197">
        <v>417.07</v>
      </c>
      <c r="Q8" s="188">
        <v>0.04</v>
      </c>
    </row>
    <row r="9" spans="2:19" ht="15.75">
      <c r="B9" s="99" t="s">
        <v>122</v>
      </c>
      <c r="C9" s="98" t="s">
        <v>53</v>
      </c>
      <c r="D9" s="194">
        <v>245.56</v>
      </c>
      <c r="E9" s="195">
        <v>249.54</v>
      </c>
      <c r="F9" s="195">
        <v>250.57</v>
      </c>
      <c r="G9" s="195">
        <v>252.28</v>
      </c>
      <c r="H9" s="195">
        <v>255.89</v>
      </c>
      <c r="I9" s="195">
        <v>254.98</v>
      </c>
      <c r="J9" s="195">
        <v>251.35</v>
      </c>
      <c r="K9" s="195">
        <v>250.88</v>
      </c>
      <c r="L9" s="195">
        <v>250.43</v>
      </c>
      <c r="M9" s="195">
        <v>250.43</v>
      </c>
      <c r="N9" s="195">
        <v>249.72</v>
      </c>
      <c r="O9" s="195">
        <v>248.56</v>
      </c>
      <c r="P9" s="195">
        <v>246.2</v>
      </c>
      <c r="Q9" s="187">
        <v>3.0000000000000001E-3</v>
      </c>
    </row>
    <row r="10" spans="2:19" ht="15.75">
      <c r="B10" s="99" t="s">
        <v>123</v>
      </c>
      <c r="C10" s="98" t="s">
        <v>53</v>
      </c>
      <c r="D10" s="194">
        <v>297.24</v>
      </c>
      <c r="E10" s="195">
        <v>299.70999999999998</v>
      </c>
      <c r="F10" s="195">
        <v>298.99</v>
      </c>
      <c r="G10" s="195">
        <v>300.26</v>
      </c>
      <c r="H10" s="195">
        <v>305.06</v>
      </c>
      <c r="I10" s="195">
        <v>310.57</v>
      </c>
      <c r="J10" s="195">
        <v>311.31</v>
      </c>
      <c r="K10" s="195">
        <v>309.01</v>
      </c>
      <c r="L10" s="195">
        <v>278</v>
      </c>
      <c r="M10" s="195">
        <v>310.33</v>
      </c>
      <c r="N10" s="195">
        <v>310.95</v>
      </c>
      <c r="O10" s="195">
        <v>313.62</v>
      </c>
      <c r="P10" s="195">
        <v>317.39999999999998</v>
      </c>
      <c r="Q10" s="187">
        <v>6.8000000000000005E-2</v>
      </c>
    </row>
    <row r="11" spans="2:19" ht="15.75">
      <c r="B11" s="99" t="s">
        <v>124</v>
      </c>
      <c r="C11" s="98" t="s">
        <v>53</v>
      </c>
      <c r="D11" s="194">
        <v>234.12</v>
      </c>
      <c r="E11" s="195">
        <v>226.17</v>
      </c>
      <c r="F11" s="195">
        <v>222.54</v>
      </c>
      <c r="G11" s="195">
        <v>208.52</v>
      </c>
      <c r="H11" s="195">
        <v>202.47</v>
      </c>
      <c r="I11" s="195">
        <v>210.4</v>
      </c>
      <c r="J11" s="195">
        <v>239.54</v>
      </c>
      <c r="K11" s="195">
        <v>249.46</v>
      </c>
      <c r="L11" s="195">
        <v>259.7</v>
      </c>
      <c r="M11" s="195">
        <v>250.08</v>
      </c>
      <c r="N11" s="195">
        <v>236.09</v>
      </c>
      <c r="O11" s="195">
        <v>238.77</v>
      </c>
      <c r="P11" s="195">
        <v>241.59</v>
      </c>
      <c r="Q11" s="187">
        <v>3.2000000000000001E-2</v>
      </c>
    </row>
    <row r="12" spans="2:19" ht="15.75">
      <c r="B12" s="99" t="s">
        <v>125</v>
      </c>
      <c r="C12" s="98" t="s">
        <v>53</v>
      </c>
      <c r="D12" s="194">
        <v>300</v>
      </c>
      <c r="E12" s="195">
        <v>300</v>
      </c>
      <c r="F12" s="195">
        <v>300</v>
      </c>
      <c r="G12" s="195">
        <v>300</v>
      </c>
      <c r="H12" s="195">
        <v>300</v>
      </c>
      <c r="I12" s="195">
        <v>300</v>
      </c>
      <c r="J12" s="195">
        <v>300</v>
      </c>
      <c r="K12" s="195">
        <v>300</v>
      </c>
      <c r="L12" s="195">
        <v>300</v>
      </c>
      <c r="M12" s="195">
        <v>300</v>
      </c>
      <c r="N12" s="195">
        <v>300</v>
      </c>
      <c r="O12" s="195">
        <v>300</v>
      </c>
      <c r="P12" s="195">
        <v>300</v>
      </c>
      <c r="Q12" s="187">
        <v>0</v>
      </c>
    </row>
    <row r="13" spans="2:19" ht="15.75">
      <c r="B13" s="99" t="s">
        <v>126</v>
      </c>
      <c r="C13" s="98" t="s">
        <v>53</v>
      </c>
      <c r="D13" s="194">
        <v>257.25</v>
      </c>
      <c r="E13" s="195">
        <v>257.69</v>
      </c>
      <c r="F13" s="195">
        <v>255.13</v>
      </c>
      <c r="G13" s="195">
        <v>259.11</v>
      </c>
      <c r="H13" s="195">
        <v>256.07</v>
      </c>
      <c r="I13" s="195">
        <v>256.45</v>
      </c>
      <c r="J13" s="195">
        <v>255.9</v>
      </c>
      <c r="K13" s="195">
        <v>256.19</v>
      </c>
      <c r="L13" s="195">
        <v>256.93</v>
      </c>
      <c r="M13" s="195">
        <v>255.74</v>
      </c>
      <c r="N13" s="195">
        <v>254.81</v>
      </c>
      <c r="O13" s="195">
        <v>253.95</v>
      </c>
      <c r="P13" s="195">
        <v>252.23</v>
      </c>
      <c r="Q13" s="187">
        <v>-0.02</v>
      </c>
    </row>
    <row r="14" spans="2:19" ht="15.75">
      <c r="B14" s="99" t="s">
        <v>127</v>
      </c>
      <c r="C14" s="98" t="s">
        <v>53</v>
      </c>
      <c r="D14" s="194">
        <v>1936.94</v>
      </c>
      <c r="E14" s="195">
        <v>1943.5</v>
      </c>
      <c r="F14" s="195">
        <v>1924.9</v>
      </c>
      <c r="G14" s="195">
        <v>1952.79</v>
      </c>
      <c r="H14" s="195">
        <v>1929.88</v>
      </c>
      <c r="I14" s="195">
        <v>1932.75</v>
      </c>
      <c r="J14" s="195">
        <v>1928.59</v>
      </c>
      <c r="K14" s="195">
        <v>1930.8</v>
      </c>
      <c r="L14" s="195">
        <v>1936.38</v>
      </c>
      <c r="M14" s="195">
        <v>1927.4</v>
      </c>
      <c r="N14" s="195">
        <v>1920.35</v>
      </c>
      <c r="O14" s="195">
        <v>1913.91</v>
      </c>
      <c r="P14" s="195">
        <v>1900.91</v>
      </c>
      <c r="Q14" s="187">
        <v>-1.9E-2</v>
      </c>
      <c r="S14" s="34"/>
    </row>
    <row r="15" spans="2:19" ht="15.75">
      <c r="B15" s="99" t="s">
        <v>127</v>
      </c>
      <c r="C15" s="98" t="s">
        <v>75</v>
      </c>
      <c r="D15" s="196">
        <v>320.02999999999997</v>
      </c>
      <c r="E15" s="197">
        <v>325.23</v>
      </c>
      <c r="F15" s="197">
        <v>325</v>
      </c>
      <c r="G15" s="197">
        <v>302.48</v>
      </c>
      <c r="H15" s="197">
        <v>289.86</v>
      </c>
      <c r="I15" s="197">
        <v>297.10000000000002</v>
      </c>
      <c r="J15" s="197">
        <v>314.23</v>
      </c>
      <c r="K15" s="197">
        <v>333.45</v>
      </c>
      <c r="L15" s="197">
        <v>339.37</v>
      </c>
      <c r="M15" s="197">
        <v>335.58</v>
      </c>
      <c r="N15" s="197">
        <v>331.26</v>
      </c>
      <c r="O15" s="197">
        <v>331.9</v>
      </c>
      <c r="P15" s="197">
        <v>319.41000000000003</v>
      </c>
      <c r="Q15" s="188">
        <v>-2E-3</v>
      </c>
    </row>
    <row r="16" spans="2:19" ht="15.75">
      <c r="B16" s="99" t="s">
        <v>128</v>
      </c>
      <c r="C16" s="98" t="s">
        <v>53</v>
      </c>
      <c r="D16" s="194">
        <v>256.3</v>
      </c>
      <c r="E16" s="195">
        <v>249.56</v>
      </c>
      <c r="F16" s="195">
        <v>252.09</v>
      </c>
      <c r="G16" s="195">
        <v>234.2</v>
      </c>
      <c r="H16" s="195">
        <v>233.93</v>
      </c>
      <c r="I16" s="195">
        <v>247.67</v>
      </c>
      <c r="J16" s="195">
        <v>251.44</v>
      </c>
      <c r="K16" s="195">
        <v>245.26</v>
      </c>
      <c r="L16" s="195">
        <v>244.36</v>
      </c>
      <c r="M16" s="195">
        <v>245.24</v>
      </c>
      <c r="N16" s="195">
        <v>251.08</v>
      </c>
      <c r="O16" s="195">
        <v>245.37</v>
      </c>
      <c r="P16" s="195">
        <v>246.14</v>
      </c>
      <c r="Q16" s="187">
        <v>-0.04</v>
      </c>
    </row>
    <row r="17" spans="2:19" ht="15.75">
      <c r="B17" s="99" t="s">
        <v>129</v>
      </c>
      <c r="C17" s="98" t="s">
        <v>53</v>
      </c>
      <c r="D17" s="194">
        <v>210.9</v>
      </c>
      <c r="E17" s="195">
        <v>217.64</v>
      </c>
      <c r="F17" s="195">
        <v>220.72</v>
      </c>
      <c r="G17" s="195">
        <v>222.72</v>
      </c>
      <c r="H17" s="195">
        <v>222.84</v>
      </c>
      <c r="I17" s="195">
        <v>228.34</v>
      </c>
      <c r="J17" s="195">
        <v>231.33</v>
      </c>
      <c r="K17" s="195">
        <v>229.89</v>
      </c>
      <c r="L17" s="195">
        <v>235.74</v>
      </c>
      <c r="M17" s="195">
        <v>236.59</v>
      </c>
      <c r="N17" s="195">
        <v>233.49</v>
      </c>
      <c r="O17" s="195">
        <v>224.2</v>
      </c>
      <c r="P17" s="195">
        <v>223.73</v>
      </c>
      <c r="Q17" s="187">
        <v>6.0999999999999999E-2</v>
      </c>
    </row>
    <row r="18" spans="2:19" ht="15.75">
      <c r="B18" s="99" t="s">
        <v>130</v>
      </c>
      <c r="C18" s="100" t="s">
        <v>53</v>
      </c>
      <c r="D18" s="194">
        <v>226.11</v>
      </c>
      <c r="E18" s="195">
        <v>241.62</v>
      </c>
      <c r="F18" s="195">
        <v>239.67</v>
      </c>
      <c r="G18" s="195">
        <v>250.14</v>
      </c>
      <c r="H18" s="195">
        <v>255.4</v>
      </c>
      <c r="I18" s="195">
        <v>251.05</v>
      </c>
      <c r="J18" s="195">
        <v>258.63</v>
      </c>
      <c r="K18" s="195">
        <v>262.70999999999998</v>
      </c>
      <c r="L18" s="195">
        <v>263.63</v>
      </c>
      <c r="M18" s="195">
        <v>254.48</v>
      </c>
      <c r="N18" s="195">
        <v>245.52</v>
      </c>
      <c r="O18" s="195">
        <v>241.62</v>
      </c>
      <c r="P18" s="195">
        <v>240.34</v>
      </c>
      <c r="Q18" s="187">
        <v>6.3E-2</v>
      </c>
    </row>
    <row r="19" spans="2:19" ht="15.75">
      <c r="B19" s="99" t="s">
        <v>131</v>
      </c>
      <c r="C19" s="100" t="s">
        <v>53</v>
      </c>
      <c r="D19" s="194">
        <v>94433.79</v>
      </c>
      <c r="E19" s="195">
        <v>98251.28</v>
      </c>
      <c r="F19" s="195">
        <v>97687.39</v>
      </c>
      <c r="G19" s="195">
        <v>99077.15</v>
      </c>
      <c r="H19" s="195">
        <v>98457.68</v>
      </c>
      <c r="I19" s="195">
        <v>96691.5</v>
      </c>
      <c r="J19" s="195">
        <v>97228.12</v>
      </c>
      <c r="K19" s="195">
        <v>97895.13</v>
      </c>
      <c r="L19" s="195">
        <v>97727.02</v>
      </c>
      <c r="M19" s="195">
        <v>96394.43</v>
      </c>
      <c r="N19" s="195">
        <v>94549.17</v>
      </c>
      <c r="O19" s="195">
        <v>93201.96</v>
      </c>
      <c r="P19" s="195">
        <v>92741.24</v>
      </c>
      <c r="Q19" s="187">
        <v>-1.7999999999999999E-2</v>
      </c>
    </row>
    <row r="20" spans="2:19" ht="15.75">
      <c r="B20" s="99" t="s">
        <v>131</v>
      </c>
      <c r="C20" s="98" t="s">
        <v>76</v>
      </c>
      <c r="D20" s="196">
        <v>296.99</v>
      </c>
      <c r="E20" s="197">
        <v>305</v>
      </c>
      <c r="F20" s="197">
        <v>290</v>
      </c>
      <c r="G20" s="197">
        <v>286.77999999999997</v>
      </c>
      <c r="H20" s="197">
        <v>286.43</v>
      </c>
      <c r="I20" s="197">
        <v>282.79000000000002</v>
      </c>
      <c r="J20" s="197">
        <v>280.77999999999997</v>
      </c>
      <c r="K20" s="197">
        <v>283.33</v>
      </c>
      <c r="L20" s="197">
        <v>283.33</v>
      </c>
      <c r="M20" s="197">
        <v>284.19</v>
      </c>
      <c r="N20" s="197">
        <v>286.24</v>
      </c>
      <c r="O20" s="197">
        <v>283.33</v>
      </c>
      <c r="P20" s="197">
        <v>283.33</v>
      </c>
      <c r="Q20" s="188">
        <v>-4.5999999999999999E-2</v>
      </c>
    </row>
    <row r="21" spans="2:19" ht="15.75">
      <c r="B21" s="99" t="s">
        <v>67</v>
      </c>
      <c r="C21" s="98" t="s">
        <v>53</v>
      </c>
      <c r="D21" s="194">
        <v>174</v>
      </c>
      <c r="E21" s="195">
        <v>174</v>
      </c>
      <c r="F21" s="195">
        <v>174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5">
        <v>0</v>
      </c>
      <c r="M21" s="195">
        <v>0</v>
      </c>
      <c r="N21" s="195">
        <v>0</v>
      </c>
      <c r="O21" s="195">
        <v>0</v>
      </c>
      <c r="P21" s="195">
        <v>0</v>
      </c>
      <c r="Q21" s="187">
        <v>-1</v>
      </c>
    </row>
    <row r="22" spans="2:19" ht="15.75">
      <c r="B22" s="99" t="s">
        <v>132</v>
      </c>
      <c r="C22" s="98" t="s">
        <v>53</v>
      </c>
      <c r="D22" s="194">
        <v>352.73</v>
      </c>
      <c r="E22" s="195">
        <v>372.76</v>
      </c>
      <c r="F22" s="195">
        <v>376.06</v>
      </c>
      <c r="G22" s="195">
        <v>371.85</v>
      </c>
      <c r="H22" s="195">
        <v>369.66</v>
      </c>
      <c r="I22" s="195">
        <v>371.68</v>
      </c>
      <c r="J22" s="195">
        <v>372.12</v>
      </c>
      <c r="K22" s="195">
        <v>364.89</v>
      </c>
      <c r="L22" s="195">
        <v>357.23</v>
      </c>
      <c r="M22" s="195">
        <v>350.39</v>
      </c>
      <c r="N22" s="195">
        <v>348.38</v>
      </c>
      <c r="O22" s="195">
        <v>353.6</v>
      </c>
      <c r="P22" s="195">
        <v>342.15</v>
      </c>
      <c r="Q22" s="187">
        <v>-0.03</v>
      </c>
    </row>
    <row r="23" spans="2:19" ht="15.75">
      <c r="B23" s="99" t="s">
        <v>43</v>
      </c>
      <c r="C23" s="98" t="s">
        <v>53</v>
      </c>
      <c r="D23" s="194">
        <v>164.67</v>
      </c>
      <c r="E23" s="195">
        <v>175.76</v>
      </c>
      <c r="F23" s="195">
        <v>165.7</v>
      </c>
      <c r="G23" s="195">
        <v>174.65</v>
      </c>
      <c r="H23" s="195">
        <v>190.51</v>
      </c>
      <c r="I23" s="195">
        <v>200.69</v>
      </c>
      <c r="J23" s="195">
        <v>190.68</v>
      </c>
      <c r="K23" s="195">
        <v>202.79</v>
      </c>
      <c r="L23" s="195">
        <v>190.26</v>
      </c>
      <c r="M23" s="195">
        <v>198.74</v>
      </c>
      <c r="N23" s="195">
        <v>183.28</v>
      </c>
      <c r="O23" s="195">
        <v>176.89</v>
      </c>
      <c r="P23" s="195">
        <v>164.64</v>
      </c>
      <c r="Q23" s="187">
        <v>0</v>
      </c>
    </row>
    <row r="24" spans="2:19" ht="15.75">
      <c r="B24" s="101" t="s">
        <v>133</v>
      </c>
      <c r="C24" s="102" t="s">
        <v>53</v>
      </c>
      <c r="D24" s="198">
        <v>791.8</v>
      </c>
      <c r="E24" s="199">
        <v>825.38</v>
      </c>
      <c r="F24" s="199">
        <v>775.52</v>
      </c>
      <c r="G24" s="199">
        <v>820.14</v>
      </c>
      <c r="H24" s="199">
        <v>903.25</v>
      </c>
      <c r="I24" s="199">
        <v>941.74</v>
      </c>
      <c r="J24" s="199">
        <v>885.18</v>
      </c>
      <c r="K24" s="199">
        <v>920.3</v>
      </c>
      <c r="L24" s="199">
        <v>849.69</v>
      </c>
      <c r="M24" s="199">
        <v>883.79</v>
      </c>
      <c r="N24" s="199">
        <v>816.66</v>
      </c>
      <c r="O24" s="199">
        <v>811.65</v>
      </c>
      <c r="P24" s="199">
        <v>745.34</v>
      </c>
      <c r="Q24" s="189">
        <v>-5.8999999999999997E-2</v>
      </c>
    </row>
    <row r="25" spans="2:19" ht="15.75">
      <c r="B25" s="99" t="s">
        <v>133</v>
      </c>
      <c r="C25" s="98" t="s">
        <v>79</v>
      </c>
      <c r="D25" s="196">
        <v>239.84</v>
      </c>
      <c r="E25" s="197">
        <v>229.75</v>
      </c>
      <c r="F25" s="197">
        <v>225.32</v>
      </c>
      <c r="G25" s="197">
        <v>220.56</v>
      </c>
      <c r="H25" s="197">
        <v>217.86</v>
      </c>
      <c r="I25" s="197">
        <v>228.79</v>
      </c>
      <c r="J25" s="197">
        <v>235.83</v>
      </c>
      <c r="K25" s="197">
        <v>249.11</v>
      </c>
      <c r="L25" s="197">
        <v>251.67</v>
      </c>
      <c r="M25" s="197">
        <v>248.06</v>
      </c>
      <c r="N25" s="197">
        <v>247.5</v>
      </c>
      <c r="O25" s="197">
        <v>247.5</v>
      </c>
      <c r="P25" s="197">
        <v>247.5</v>
      </c>
      <c r="Q25" s="188">
        <v>3.2000000000000001E-2</v>
      </c>
      <c r="S25" s="32"/>
    </row>
    <row r="26" spans="2:19" ht="15.75">
      <c r="B26" s="99" t="s">
        <v>134</v>
      </c>
      <c r="C26" s="98" t="s">
        <v>53</v>
      </c>
      <c r="D26" s="194">
        <v>215.31</v>
      </c>
      <c r="E26" s="195">
        <v>211.37</v>
      </c>
      <c r="F26" s="195">
        <v>208.65</v>
      </c>
      <c r="G26" s="195">
        <v>203.43</v>
      </c>
      <c r="H26" s="195">
        <v>208.62</v>
      </c>
      <c r="I26" s="195">
        <v>213.85</v>
      </c>
      <c r="J26" s="195">
        <v>214.07</v>
      </c>
      <c r="K26" s="195">
        <v>213.26</v>
      </c>
      <c r="L26" s="195">
        <v>213.89</v>
      </c>
      <c r="M26" s="195">
        <v>214.88</v>
      </c>
      <c r="N26" s="195">
        <v>212.06</v>
      </c>
      <c r="O26" s="195">
        <v>210.74</v>
      </c>
      <c r="P26" s="195">
        <v>208.85</v>
      </c>
      <c r="Q26" s="187">
        <v>-0.03</v>
      </c>
    </row>
    <row r="27" spans="2:19" ht="15.75">
      <c r="B27" s="103" t="s">
        <v>135</v>
      </c>
      <c r="C27" s="100" t="s">
        <v>53</v>
      </c>
      <c r="D27" s="194">
        <v>1061.06</v>
      </c>
      <c r="E27" s="195">
        <v>1038.7</v>
      </c>
      <c r="F27" s="195">
        <v>1026.8499999999999</v>
      </c>
      <c r="G27" s="195">
        <v>1002</v>
      </c>
      <c r="H27" s="195">
        <v>1024.06</v>
      </c>
      <c r="I27" s="195">
        <v>1053.1099999999999</v>
      </c>
      <c r="J27" s="195">
        <v>1057.1099999999999</v>
      </c>
      <c r="K27" s="195">
        <v>1054.8900000000001</v>
      </c>
      <c r="L27" s="195">
        <v>1060.8499999999999</v>
      </c>
      <c r="M27" s="195">
        <v>1062.32</v>
      </c>
      <c r="N27" s="195">
        <v>1047.96</v>
      </c>
      <c r="O27" s="195">
        <v>1045.99</v>
      </c>
      <c r="P27" s="195">
        <v>1037.71</v>
      </c>
      <c r="Q27" s="187">
        <v>-2.1999999999999999E-2</v>
      </c>
    </row>
    <row r="28" spans="2:19" ht="15.75">
      <c r="B28" s="103" t="s">
        <v>135</v>
      </c>
      <c r="C28" s="98" t="s">
        <v>77</v>
      </c>
      <c r="D28" s="196">
        <v>304.2</v>
      </c>
      <c r="E28" s="197">
        <v>306.5</v>
      </c>
      <c r="F28" s="197">
        <v>315.16000000000003</v>
      </c>
      <c r="G28" s="197">
        <v>308.48</v>
      </c>
      <c r="H28" s="197">
        <v>317.95</v>
      </c>
      <c r="I28" s="197">
        <v>317.51</v>
      </c>
      <c r="J28" s="197">
        <v>313.92</v>
      </c>
      <c r="K28" s="197">
        <v>307.07</v>
      </c>
      <c r="L28" s="197">
        <v>305.69</v>
      </c>
      <c r="M28" s="197">
        <v>305.22000000000003</v>
      </c>
      <c r="N28" s="197">
        <v>299.29000000000002</v>
      </c>
      <c r="O28" s="197">
        <v>305.63</v>
      </c>
      <c r="P28" s="197">
        <v>303.22000000000003</v>
      </c>
      <c r="Q28" s="188">
        <v>-3.0000000000000001E-3</v>
      </c>
    </row>
    <row r="29" spans="2:19" ht="15.75">
      <c r="B29" s="99" t="s">
        <v>136</v>
      </c>
      <c r="C29" s="98" t="s">
        <v>53</v>
      </c>
      <c r="D29" s="194">
        <v>245.59</v>
      </c>
      <c r="E29" s="195">
        <v>248.51</v>
      </c>
      <c r="F29" s="195">
        <v>246.73</v>
      </c>
      <c r="G29" s="195">
        <v>246.57</v>
      </c>
      <c r="H29" s="195">
        <v>249.8</v>
      </c>
      <c r="I29" s="195">
        <v>247.51</v>
      </c>
      <c r="J29" s="195">
        <v>247.86</v>
      </c>
      <c r="K29" s="195">
        <v>246.43</v>
      </c>
      <c r="L29" s="195">
        <v>252.55</v>
      </c>
      <c r="M29" s="195">
        <v>248.84</v>
      </c>
      <c r="N29" s="195">
        <v>246.87</v>
      </c>
      <c r="O29" s="195">
        <v>245.95</v>
      </c>
      <c r="P29" s="195">
        <v>250.5</v>
      </c>
      <c r="Q29" s="187">
        <v>0.02</v>
      </c>
    </row>
    <row r="30" spans="2:19" ht="15.75">
      <c r="B30" s="99" t="s">
        <v>137</v>
      </c>
      <c r="C30" s="98" t="s">
        <v>53</v>
      </c>
      <c r="D30" s="194">
        <v>349.23</v>
      </c>
      <c r="E30" s="195">
        <v>349.48</v>
      </c>
      <c r="F30" s="195">
        <v>347.7</v>
      </c>
      <c r="G30" s="195">
        <v>339.28</v>
      </c>
      <c r="H30" s="195">
        <v>338.88</v>
      </c>
      <c r="I30" s="195">
        <v>339.43</v>
      </c>
      <c r="J30" s="195">
        <v>338.3</v>
      </c>
      <c r="K30" s="195">
        <v>336.56</v>
      </c>
      <c r="L30" s="195">
        <v>336.97</v>
      </c>
      <c r="M30" s="195">
        <v>337.1</v>
      </c>
      <c r="N30" s="195">
        <v>336.53</v>
      </c>
      <c r="O30" s="195">
        <v>335.27</v>
      </c>
      <c r="P30" s="195">
        <v>337.43</v>
      </c>
      <c r="Q30" s="187">
        <v>-3.4000000000000002E-2</v>
      </c>
    </row>
    <row r="31" spans="2:19" ht="15.75">
      <c r="B31" s="99" t="s">
        <v>138</v>
      </c>
      <c r="C31" s="98" t="s">
        <v>53</v>
      </c>
      <c r="D31" s="194">
        <v>333.85</v>
      </c>
      <c r="E31" s="195">
        <v>334.06</v>
      </c>
      <c r="F31" s="195">
        <v>332.92</v>
      </c>
      <c r="G31" s="195">
        <v>318.14</v>
      </c>
      <c r="H31" s="195">
        <v>332.96</v>
      </c>
      <c r="I31" s="195">
        <v>316.99</v>
      </c>
      <c r="J31" s="195">
        <v>322.45999999999998</v>
      </c>
      <c r="K31" s="195">
        <v>327.27</v>
      </c>
      <c r="L31" s="195">
        <v>306.62</v>
      </c>
      <c r="M31" s="195">
        <v>309.5</v>
      </c>
      <c r="N31" s="195">
        <v>299.86</v>
      </c>
      <c r="O31" s="195">
        <v>289.14</v>
      </c>
      <c r="P31" s="195">
        <v>298.72000000000003</v>
      </c>
      <c r="Q31" s="187">
        <v>-0.105</v>
      </c>
    </row>
    <row r="32" spans="2:19" ht="15.75">
      <c r="B32" s="99" t="s">
        <v>139</v>
      </c>
      <c r="C32" s="100" t="s">
        <v>53</v>
      </c>
      <c r="D32" s="194">
        <v>3655.65</v>
      </c>
      <c r="E32" s="195">
        <v>3632.4</v>
      </c>
      <c r="F32" s="195">
        <v>3657.13</v>
      </c>
      <c r="G32" s="195">
        <v>3564.81</v>
      </c>
      <c r="H32" s="195">
        <v>3723.96</v>
      </c>
      <c r="I32" s="195">
        <v>3556.55</v>
      </c>
      <c r="J32" s="195">
        <v>3655.73</v>
      </c>
      <c r="K32" s="195">
        <v>3716.84</v>
      </c>
      <c r="L32" s="195">
        <v>3574.03</v>
      </c>
      <c r="M32" s="195">
        <v>3605.35</v>
      </c>
      <c r="N32" s="195">
        <v>3540.55</v>
      </c>
      <c r="O32" s="195">
        <v>3426.77</v>
      </c>
      <c r="P32" s="195">
        <v>3473.24</v>
      </c>
      <c r="Q32" s="187">
        <v>-0.05</v>
      </c>
    </row>
    <row r="33" spans="2:17" ht="16.5" thickBot="1">
      <c r="B33" s="104" t="s">
        <v>139</v>
      </c>
      <c r="C33" s="105" t="s">
        <v>78</v>
      </c>
      <c r="D33" s="200">
        <v>259.82</v>
      </c>
      <c r="E33" s="201">
        <v>262.91000000000003</v>
      </c>
      <c r="F33" s="201">
        <v>265.44</v>
      </c>
      <c r="G33" s="201">
        <v>263.52999999999997</v>
      </c>
      <c r="H33" s="201">
        <v>264.86</v>
      </c>
      <c r="I33" s="201">
        <v>269.61</v>
      </c>
      <c r="J33" s="201">
        <v>274.38</v>
      </c>
      <c r="K33" s="201">
        <v>281.10000000000002</v>
      </c>
      <c r="L33" s="201">
        <v>279.48</v>
      </c>
      <c r="M33" s="201">
        <v>278.33</v>
      </c>
      <c r="N33" s="201">
        <v>271.29000000000002</v>
      </c>
      <c r="O33" s="201">
        <v>270.35000000000002</v>
      </c>
      <c r="P33" s="201">
        <v>267.35000000000002</v>
      </c>
      <c r="Q33" s="190">
        <v>2.9000000000000001E-2</v>
      </c>
    </row>
    <row r="34" spans="2:17" ht="16.5" thickBot="1">
      <c r="B34" s="106" t="s">
        <v>140</v>
      </c>
      <c r="C34" s="107" t="s">
        <v>53</v>
      </c>
      <c r="D34" s="192">
        <v>264.67149999999998</v>
      </c>
      <c r="E34" s="193">
        <v>266.6574</v>
      </c>
      <c r="F34" s="193">
        <v>259.8236</v>
      </c>
      <c r="G34" s="193">
        <v>262.91399999999999</v>
      </c>
      <c r="H34" s="193">
        <v>265.43849999999998</v>
      </c>
      <c r="I34" s="193">
        <v>263.52640000000002</v>
      </c>
      <c r="J34" s="193">
        <v>264.86130000000003</v>
      </c>
      <c r="K34" s="193">
        <v>269.61180000000002</v>
      </c>
      <c r="L34" s="193">
        <v>274.37880000000001</v>
      </c>
      <c r="M34" s="193">
        <v>281.09570000000002</v>
      </c>
      <c r="N34" s="193">
        <v>279.27019999999999</v>
      </c>
      <c r="O34" s="193">
        <v>276.99299999999999</v>
      </c>
      <c r="P34" s="193">
        <v>270.00979999999998</v>
      </c>
      <c r="Q34" s="191">
        <v>2.0169530909070366E-2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M1" workbookViewId="0">
      <selection activeCell="AH22" sqref="AH22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topLeftCell="A6" workbookViewId="0">
      <selection activeCell="J21" sqref="J21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6" t="s">
        <v>245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15.75">
      <c r="B4" s="57"/>
      <c r="C4" s="57"/>
      <c r="D4" s="53"/>
      <c r="E4" s="57"/>
      <c r="F4" s="58"/>
      <c r="G4" s="59"/>
      <c r="H4" s="57"/>
      <c r="I4" s="57"/>
      <c r="J4" s="57"/>
      <c r="K4" s="57"/>
      <c r="L4" s="57"/>
      <c r="M4" s="57"/>
      <c r="N4" s="57"/>
    </row>
    <row r="5" spans="2:14" ht="16.5" thickBot="1">
      <c r="B5" s="57"/>
      <c r="C5" s="57"/>
      <c r="D5" s="53"/>
      <c r="E5" s="57" t="s">
        <v>252</v>
      </c>
      <c r="F5" s="58"/>
      <c r="G5" s="59"/>
      <c r="H5" s="57"/>
      <c r="I5" s="57"/>
      <c r="J5" s="57"/>
      <c r="K5" s="57"/>
      <c r="L5" s="57"/>
      <c r="M5" s="57"/>
      <c r="N5" s="57"/>
    </row>
    <row r="6" spans="2:14" ht="16.5" thickBot="1">
      <c r="B6" s="60" t="s">
        <v>83</v>
      </c>
      <c r="C6" s="61" t="s">
        <v>84</v>
      </c>
      <c r="D6" s="62" t="s">
        <v>85</v>
      </c>
      <c r="E6" s="62" t="s">
        <v>86</v>
      </c>
      <c r="F6" s="62" t="s">
        <v>87</v>
      </c>
      <c r="G6" s="62" t="s">
        <v>88</v>
      </c>
      <c r="H6" s="62" t="s">
        <v>89</v>
      </c>
      <c r="I6" s="62" t="s">
        <v>90</v>
      </c>
      <c r="J6" s="62" t="s">
        <v>91</v>
      </c>
      <c r="K6" s="62" t="s">
        <v>92</v>
      </c>
      <c r="L6" s="62" t="s">
        <v>93</v>
      </c>
      <c r="M6" s="62" t="s">
        <v>94</v>
      </c>
      <c r="N6" s="63" t="s">
        <v>95</v>
      </c>
    </row>
    <row r="7" spans="2:14" ht="16.5" thickBot="1">
      <c r="B7" s="12" t="s">
        <v>197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9"/>
    </row>
    <row r="8" spans="2:14" ht="16.5" thickBot="1">
      <c r="B8" s="13" t="s">
        <v>97</v>
      </c>
      <c r="C8" s="110">
        <v>3.105</v>
      </c>
      <c r="D8" s="111">
        <v>3.18</v>
      </c>
      <c r="E8" s="112">
        <v>3.379</v>
      </c>
      <c r="F8" s="111">
        <v>3.29</v>
      </c>
      <c r="G8" s="112">
        <v>3.21</v>
      </c>
      <c r="H8" s="111">
        <v>3.3</v>
      </c>
      <c r="I8" s="112">
        <v>3.43</v>
      </c>
      <c r="J8" s="111">
        <v>3.44</v>
      </c>
      <c r="K8" s="112">
        <v>3.47</v>
      </c>
      <c r="L8" s="111">
        <v>3.43</v>
      </c>
      <c r="M8" s="112">
        <v>3.41</v>
      </c>
      <c r="N8" s="113">
        <v>3.37</v>
      </c>
    </row>
    <row r="9" spans="2:14" ht="16.5" thickBot="1">
      <c r="B9" s="13" t="s">
        <v>98</v>
      </c>
      <c r="C9" s="114">
        <v>3.31</v>
      </c>
      <c r="D9" s="115">
        <v>3.39</v>
      </c>
      <c r="E9" s="116">
        <v>3.45</v>
      </c>
      <c r="F9" s="115">
        <v>3.38</v>
      </c>
      <c r="G9" s="116">
        <v>3.375</v>
      </c>
      <c r="H9" s="115">
        <v>3.52</v>
      </c>
      <c r="I9" s="116">
        <v>3.66</v>
      </c>
      <c r="J9" s="115">
        <v>3.7269999999999999</v>
      </c>
      <c r="K9" s="116">
        <v>3.64</v>
      </c>
      <c r="L9" s="115">
        <v>3.43</v>
      </c>
      <c r="M9" s="116">
        <v>3.27</v>
      </c>
      <c r="N9" s="117">
        <v>3.1949999999999998</v>
      </c>
    </row>
    <row r="10" spans="2:14" ht="16.5" thickBot="1">
      <c r="B10" s="14" t="s">
        <v>99</v>
      </c>
      <c r="C10" s="118">
        <v>3.1734</v>
      </c>
      <c r="D10" s="119">
        <v>3.33</v>
      </c>
      <c r="E10" s="120">
        <v>3.48</v>
      </c>
      <c r="F10" s="119">
        <v>3.4765000000000001</v>
      </c>
      <c r="G10" s="120">
        <v>3.46</v>
      </c>
      <c r="H10" s="119">
        <v>3.46</v>
      </c>
      <c r="I10" s="120">
        <v>3.52</v>
      </c>
      <c r="J10" s="119">
        <v>3.51</v>
      </c>
      <c r="K10" s="120">
        <v>3.48</v>
      </c>
      <c r="L10" s="119">
        <v>3.32</v>
      </c>
      <c r="M10" s="120">
        <v>3.21</v>
      </c>
      <c r="N10" s="121">
        <v>3.21</v>
      </c>
    </row>
    <row r="11" spans="2:14" ht="16.5" thickBot="1">
      <c r="B11" s="14" t="s">
        <v>110</v>
      </c>
      <c r="C11" s="114">
        <v>3.2869999999999999</v>
      </c>
      <c r="D11" s="115">
        <v>3.36</v>
      </c>
      <c r="E11" s="114">
        <v>3.4265979999999998</v>
      </c>
      <c r="F11" s="115">
        <v>3.04</v>
      </c>
      <c r="G11" s="114">
        <v>2.9969999999999999</v>
      </c>
      <c r="H11" s="115">
        <v>3.13</v>
      </c>
      <c r="I11" s="116">
        <v>3.26</v>
      </c>
      <c r="J11" s="122">
        <v>3.2294999999999998</v>
      </c>
      <c r="K11" s="114">
        <v>3.2280000000000002</v>
      </c>
      <c r="L11" s="122">
        <v>3.1669999999999998</v>
      </c>
      <c r="M11" s="114">
        <v>3.0760000000000001</v>
      </c>
      <c r="N11" s="117">
        <v>3.0550000000000002</v>
      </c>
    </row>
    <row r="12" spans="2:14" ht="16.5" thickBot="1">
      <c r="B12" s="14" t="s">
        <v>172</v>
      </c>
      <c r="C12" s="123">
        <v>3.28</v>
      </c>
      <c r="D12" s="124">
        <v>3.47</v>
      </c>
      <c r="E12" s="120">
        <v>3.64</v>
      </c>
      <c r="F12" s="124">
        <v>3.78</v>
      </c>
      <c r="G12" s="125">
        <v>3.99</v>
      </c>
      <c r="H12" s="124">
        <v>4.12</v>
      </c>
      <c r="I12" s="125">
        <v>4.24</v>
      </c>
      <c r="J12" s="124">
        <v>4.17</v>
      </c>
      <c r="K12" s="123">
        <v>3.9980000000000002</v>
      </c>
      <c r="L12" s="124">
        <v>3.96</v>
      </c>
      <c r="M12" s="125">
        <v>4.07</v>
      </c>
      <c r="N12" s="126">
        <v>4.29</v>
      </c>
    </row>
    <row r="13" spans="2:14" ht="16.5" thickBot="1">
      <c r="B13" s="14" t="s">
        <v>201</v>
      </c>
      <c r="C13" s="123">
        <v>4.45</v>
      </c>
      <c r="D13" s="127">
        <v>4.5709999999999997</v>
      </c>
      <c r="E13" s="116">
        <v>5.21</v>
      </c>
      <c r="F13" s="116">
        <v>6.42</v>
      </c>
      <c r="G13" s="116">
        <v>6.16</v>
      </c>
      <c r="H13" s="116">
        <v>6.13</v>
      </c>
      <c r="I13" s="116">
        <v>6.06</v>
      </c>
      <c r="J13" s="116">
        <v>6.12</v>
      </c>
      <c r="K13" s="116">
        <v>6.08</v>
      </c>
      <c r="L13" s="116">
        <v>6.0650000000000004</v>
      </c>
      <c r="M13" s="114">
        <v>6</v>
      </c>
      <c r="N13" s="126">
        <v>5.77</v>
      </c>
    </row>
    <row r="14" spans="2:14" ht="16.5" thickBot="1">
      <c r="B14" s="14" t="s">
        <v>224</v>
      </c>
      <c r="C14" s="123">
        <v>5.65</v>
      </c>
      <c r="D14" s="123">
        <v>5.71</v>
      </c>
      <c r="E14" s="116">
        <v>5.85</v>
      </c>
      <c r="F14" s="116">
        <v>5.78</v>
      </c>
      <c r="G14" s="114">
        <v>5.69</v>
      </c>
      <c r="H14" s="114">
        <v>5.6</v>
      </c>
      <c r="I14" s="114">
        <v>5.48</v>
      </c>
      <c r="J14" s="114">
        <v>5.36</v>
      </c>
      <c r="K14" s="114">
        <v>5.24</v>
      </c>
      <c r="L14" s="78"/>
      <c r="M14" s="78"/>
      <c r="N14" s="79"/>
    </row>
    <row r="15" spans="2:14" ht="16.5" thickBot="1">
      <c r="B15" s="13" t="s">
        <v>97</v>
      </c>
      <c r="C15" s="114">
        <v>4.83</v>
      </c>
      <c r="D15" s="114">
        <v>4.97</v>
      </c>
      <c r="E15" s="122">
        <v>5.03</v>
      </c>
      <c r="F15" s="114">
        <v>5.0999999999999996</v>
      </c>
      <c r="G15" s="122">
        <v>5.22</v>
      </c>
      <c r="H15" s="114">
        <v>5.39</v>
      </c>
      <c r="I15" s="122">
        <v>5.2990000000000004</v>
      </c>
      <c r="J15" s="114">
        <v>5.1100000000000003</v>
      </c>
      <c r="K15" s="114">
        <v>5.03</v>
      </c>
      <c r="L15" s="117">
        <v>5.04</v>
      </c>
      <c r="M15" s="122">
        <v>4.96</v>
      </c>
      <c r="N15" s="114">
        <v>4.9000000000000004</v>
      </c>
    </row>
    <row r="16" spans="2:14" ht="16.5" thickBot="1">
      <c r="B16" s="13" t="s">
        <v>98</v>
      </c>
      <c r="C16" s="114">
        <v>4.84</v>
      </c>
      <c r="D16" s="114">
        <v>4.6557000000000004</v>
      </c>
      <c r="E16" s="122">
        <v>4.55</v>
      </c>
      <c r="F16" s="114">
        <v>4.53</v>
      </c>
      <c r="G16" s="122">
        <v>4.5157999999999996</v>
      </c>
      <c r="H16" s="114">
        <v>4.57</v>
      </c>
      <c r="I16" s="122">
        <v>4.6399999999999997</v>
      </c>
      <c r="J16" s="114">
        <v>4.83</v>
      </c>
      <c r="K16" s="114">
        <v>5.23</v>
      </c>
      <c r="L16" s="117">
        <v>5.6989999999999998</v>
      </c>
      <c r="M16" s="122">
        <v>5.65</v>
      </c>
      <c r="N16" s="114">
        <v>5.65</v>
      </c>
    </row>
    <row r="17" spans="2:14" ht="16.5" thickBot="1">
      <c r="B17" s="14" t="s">
        <v>99</v>
      </c>
      <c r="C17" s="114">
        <v>5.6040000000000001</v>
      </c>
      <c r="D17" s="114">
        <v>5.62</v>
      </c>
      <c r="E17" s="122">
        <v>5.57</v>
      </c>
      <c r="F17" s="114">
        <v>5.5549999999999997</v>
      </c>
      <c r="G17" s="122">
        <v>5.55</v>
      </c>
      <c r="H17" s="114">
        <v>5.63</v>
      </c>
      <c r="I17" s="122">
        <v>5.63</v>
      </c>
      <c r="J17" s="114">
        <v>5.52</v>
      </c>
      <c r="K17" s="114">
        <v>5.75</v>
      </c>
      <c r="L17" s="117">
        <v>5.89</v>
      </c>
      <c r="M17" s="122">
        <v>5.86</v>
      </c>
      <c r="N17" s="114">
        <v>5.84</v>
      </c>
    </row>
    <row r="18" spans="2:14" ht="16.5" thickBot="1">
      <c r="B18" s="14" t="s">
        <v>110</v>
      </c>
      <c r="C18" s="123">
        <v>5.66</v>
      </c>
      <c r="D18" s="123">
        <v>5.53</v>
      </c>
      <c r="E18" s="129">
        <v>5.5549999999999997</v>
      </c>
      <c r="F18" s="123">
        <v>4.95</v>
      </c>
      <c r="G18" s="129">
        <v>4.484</v>
      </c>
      <c r="H18" s="123">
        <v>4.4130000000000003</v>
      </c>
      <c r="I18" s="129">
        <v>4.3499999999999996</v>
      </c>
      <c r="J18" s="123">
        <v>4.2300000000000004</v>
      </c>
      <c r="K18" s="123">
        <v>4.1614000000000004</v>
      </c>
      <c r="L18" s="128">
        <v>4.1790000000000003</v>
      </c>
      <c r="M18" s="129">
        <v>4.1459999999999999</v>
      </c>
      <c r="N18" s="123">
        <v>4.16</v>
      </c>
    </row>
    <row r="19" spans="2:14" ht="16.5" thickBot="1">
      <c r="B19" s="14" t="s">
        <v>172</v>
      </c>
      <c r="C19" s="123">
        <v>4.3499999999999996</v>
      </c>
      <c r="D19" s="123">
        <v>5.35</v>
      </c>
      <c r="E19" s="129">
        <v>5.61</v>
      </c>
      <c r="F19" s="123">
        <v>5.79</v>
      </c>
      <c r="G19" s="129">
        <v>6.27</v>
      </c>
      <c r="H19" s="123">
        <v>6.4160000000000004</v>
      </c>
      <c r="I19" s="129">
        <v>5.71</v>
      </c>
      <c r="J19" s="123">
        <v>5.07</v>
      </c>
      <c r="K19" s="123">
        <v>4.8899999999999997</v>
      </c>
      <c r="L19" s="128">
        <v>4.9000000000000004</v>
      </c>
      <c r="M19" s="116">
        <v>5.05</v>
      </c>
      <c r="N19" s="126">
        <v>5.36</v>
      </c>
    </row>
    <row r="20" spans="2:14" ht="16.5" thickBot="1">
      <c r="B20" s="14" t="s">
        <v>201</v>
      </c>
      <c r="C20" s="123">
        <v>6.23</v>
      </c>
      <c r="D20" s="123">
        <v>6.6870000000000003</v>
      </c>
      <c r="E20" s="114">
        <v>7.28</v>
      </c>
      <c r="F20" s="114">
        <v>8.2100000000000009</v>
      </c>
      <c r="G20" s="114">
        <v>8.56</v>
      </c>
      <c r="H20" s="116">
        <v>8.61</v>
      </c>
      <c r="I20" s="116">
        <v>8.61</v>
      </c>
      <c r="J20" s="116">
        <v>8.5500000000000007</v>
      </c>
      <c r="K20" s="116">
        <v>8.6300000000000008</v>
      </c>
      <c r="L20" s="116">
        <v>8.81</v>
      </c>
      <c r="M20" s="116">
        <v>9.08</v>
      </c>
      <c r="N20" s="126">
        <v>9.25</v>
      </c>
    </row>
    <row r="21" spans="2:14" ht="16.5" thickBot="1">
      <c r="B21" s="14" t="s">
        <v>224</v>
      </c>
      <c r="C21" s="123">
        <v>9.1300000000000008</v>
      </c>
      <c r="D21" s="123">
        <v>8.94</v>
      </c>
      <c r="E21" s="114">
        <v>8.91</v>
      </c>
      <c r="F21" s="114">
        <v>8.91</v>
      </c>
      <c r="G21" s="114">
        <v>8.52</v>
      </c>
      <c r="H21" s="116">
        <v>7.54</v>
      </c>
      <c r="I21" s="116">
        <v>6.71</v>
      </c>
      <c r="J21" s="116">
        <v>6.09</v>
      </c>
      <c r="K21" s="116">
        <v>5.99</v>
      </c>
      <c r="L21" s="119"/>
      <c r="M21" s="119"/>
      <c r="N21" s="119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8" workbookViewId="0">
      <selection activeCell="T57" sqref="T57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28" sqref="Y28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S64" workbookViewId="0">
      <selection activeCell="AP91" sqref="AP9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25" zoomScale="80" workbookViewId="0">
      <selection activeCell="AJ49" sqref="AJ49"/>
    </sheetView>
  </sheetViews>
  <sheetFormatPr defaultRowHeight="12.75"/>
  <sheetData>
    <row r="21" spans="29:29">
      <c r="AC21" t="s">
        <v>70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="90" zoomScaleNormal="90" workbookViewId="0">
      <selection activeCell="H30" sqref="H30"/>
    </sheetView>
  </sheetViews>
  <sheetFormatPr defaultRowHeight="12.75"/>
  <cols>
    <col min="1" max="1" width="25.28515625" customWidth="1"/>
    <col min="2" max="16" width="11.28515625" customWidth="1"/>
  </cols>
  <sheetData>
    <row r="1" spans="1:16" ht="16.5" thickBot="1">
      <c r="A1" s="86"/>
      <c r="B1" s="87"/>
      <c r="C1" s="87"/>
      <c r="D1" s="88"/>
      <c r="E1" s="87"/>
      <c r="F1" s="88"/>
      <c r="G1" s="88"/>
      <c r="H1" s="88"/>
      <c r="I1" s="88"/>
      <c r="J1" s="89"/>
      <c r="K1" s="89"/>
      <c r="L1" s="89"/>
      <c r="M1" s="89"/>
      <c r="N1" s="89"/>
      <c r="O1" s="89"/>
      <c r="P1" s="90"/>
    </row>
    <row r="2" spans="1:16" ht="21.75" thickBot="1">
      <c r="A2" s="316" t="s">
        <v>186</v>
      </c>
      <c r="B2" s="317"/>
      <c r="C2" s="317"/>
      <c r="D2" s="318"/>
      <c r="E2" s="317" t="s">
        <v>262</v>
      </c>
      <c r="F2" s="318"/>
      <c r="G2" s="319"/>
      <c r="H2" s="319"/>
      <c r="I2" s="319"/>
      <c r="J2" s="320"/>
      <c r="K2" s="320"/>
      <c r="L2" s="320"/>
      <c r="M2" s="320"/>
      <c r="N2" s="320"/>
      <c r="O2" s="320"/>
      <c r="P2" s="321"/>
    </row>
    <row r="3" spans="1:16" ht="19.5" thickBot="1">
      <c r="A3" s="298"/>
      <c r="B3" s="437" t="s">
        <v>7</v>
      </c>
      <c r="C3" s="438"/>
      <c r="D3" s="439"/>
      <c r="E3" s="440" t="s">
        <v>8</v>
      </c>
      <c r="F3" s="441"/>
      <c r="G3" s="441"/>
      <c r="H3" s="441"/>
      <c r="I3" s="441"/>
      <c r="J3" s="441"/>
      <c r="K3" s="441"/>
      <c r="L3" s="441"/>
      <c r="M3" s="441"/>
      <c r="N3" s="441"/>
      <c r="O3" s="442"/>
      <c r="P3" s="443"/>
    </row>
    <row r="4" spans="1:16" ht="35.25" customHeight="1" thickBot="1">
      <c r="A4" s="322" t="s">
        <v>6</v>
      </c>
      <c r="B4" s="444"/>
      <c r="C4" s="445"/>
      <c r="D4" s="446"/>
      <c r="E4" s="447" t="s">
        <v>9</v>
      </c>
      <c r="F4" s="448"/>
      <c r="G4" s="448"/>
      <c r="H4" s="447" t="s">
        <v>10</v>
      </c>
      <c r="I4" s="449"/>
      <c r="J4" s="450"/>
      <c r="K4" s="451" t="s">
        <v>11</v>
      </c>
      <c r="L4" s="452"/>
      <c r="M4" s="448"/>
      <c r="N4" s="447" t="s">
        <v>12</v>
      </c>
      <c r="O4" s="448"/>
      <c r="P4" s="453"/>
    </row>
    <row r="5" spans="1:16" ht="27.75" customHeight="1" thickBot="1">
      <c r="A5" s="299"/>
      <c r="B5" s="583" t="s">
        <v>263</v>
      </c>
      <c r="C5" s="584" t="s">
        <v>257</v>
      </c>
      <c r="D5" s="585" t="s">
        <v>13</v>
      </c>
      <c r="E5" s="583" t="s">
        <v>263</v>
      </c>
      <c r="F5" s="586" t="s">
        <v>257</v>
      </c>
      <c r="G5" s="585" t="s">
        <v>13</v>
      </c>
      <c r="H5" s="583" t="s">
        <v>263</v>
      </c>
      <c r="I5" s="586" t="s">
        <v>257</v>
      </c>
      <c r="J5" s="585" t="s">
        <v>13</v>
      </c>
      <c r="K5" s="583" t="s">
        <v>263</v>
      </c>
      <c r="L5" s="586" t="s">
        <v>257</v>
      </c>
      <c r="M5" s="585" t="s">
        <v>13</v>
      </c>
      <c r="N5" s="583" t="s">
        <v>263</v>
      </c>
      <c r="O5" s="587" t="s">
        <v>257</v>
      </c>
      <c r="P5" s="588" t="s">
        <v>13</v>
      </c>
    </row>
    <row r="6" spans="1:16" ht="25.5" customHeight="1">
      <c r="A6" s="454" t="s">
        <v>187</v>
      </c>
      <c r="B6" s="455">
        <v>4944.1059999999998</v>
      </c>
      <c r="C6" s="456">
        <v>4944.5259999999998</v>
      </c>
      <c r="D6" s="457">
        <v>-8.4942419152022417E-3</v>
      </c>
      <c r="E6" s="455">
        <v>5055.9639999999999</v>
      </c>
      <c r="F6" s="458">
        <v>5104.1549999999997</v>
      </c>
      <c r="G6" s="457">
        <v>-0.94415236214417086</v>
      </c>
      <c r="H6" s="455">
        <v>4880.8339999999998</v>
      </c>
      <c r="I6" s="458">
        <v>4877.7089999999998</v>
      </c>
      <c r="J6" s="457">
        <v>6.4066962584278811E-2</v>
      </c>
      <c r="K6" s="323">
        <v>4941.67</v>
      </c>
      <c r="L6" s="324">
        <v>4996.82</v>
      </c>
      <c r="M6" s="325">
        <v>-1.1037019544430184</v>
      </c>
      <c r="N6" s="597">
        <v>5044.8829999999998</v>
      </c>
      <c r="O6" s="459">
        <v>5028.29</v>
      </c>
      <c r="P6" s="460">
        <v>0.32999290017083038</v>
      </c>
    </row>
    <row r="7" spans="1:16" ht="24" customHeight="1">
      <c r="A7" s="461" t="s">
        <v>188</v>
      </c>
      <c r="B7" s="462">
        <v>6078.9179999999997</v>
      </c>
      <c r="C7" s="463">
        <v>5990.8630000000003</v>
      </c>
      <c r="D7" s="464">
        <v>1.4698216267005169</v>
      </c>
      <c r="E7" s="462">
        <v>5878.8040000000001</v>
      </c>
      <c r="F7" s="465">
        <v>5865.1629999999996</v>
      </c>
      <c r="G7" s="464">
        <v>0.23257665643734937</v>
      </c>
      <c r="H7" s="462" t="s">
        <v>264</v>
      </c>
      <c r="I7" s="465" t="s">
        <v>264</v>
      </c>
      <c r="J7" s="464" t="s">
        <v>265</v>
      </c>
      <c r="K7" s="216" t="s">
        <v>113</v>
      </c>
      <c r="L7" s="246" t="s">
        <v>113</v>
      </c>
      <c r="M7" s="247" t="s">
        <v>113</v>
      </c>
      <c r="N7" s="598">
        <v>6413.1279999999997</v>
      </c>
      <c r="O7" s="466">
        <v>6383.0349999999999</v>
      </c>
      <c r="P7" s="467">
        <v>0.47145284335742865</v>
      </c>
    </row>
    <row r="8" spans="1:16" ht="23.25" customHeight="1">
      <c r="A8" s="461" t="s">
        <v>189</v>
      </c>
      <c r="B8" s="462">
        <v>6140.8689999999997</v>
      </c>
      <c r="C8" s="463">
        <v>6106.4350000000004</v>
      </c>
      <c r="D8" s="464">
        <v>0.56389693822990472</v>
      </c>
      <c r="E8" s="462">
        <v>6118.1220000000003</v>
      </c>
      <c r="F8" s="465">
        <v>6133.4080000000004</v>
      </c>
      <c r="G8" s="464">
        <v>-0.2492252268233266</v>
      </c>
      <c r="H8" s="462" t="s">
        <v>264</v>
      </c>
      <c r="I8" s="465" t="s">
        <v>264</v>
      </c>
      <c r="J8" s="464" t="s">
        <v>265</v>
      </c>
      <c r="K8" s="216" t="s">
        <v>264</v>
      </c>
      <c r="L8" s="246" t="s">
        <v>264</v>
      </c>
      <c r="M8" s="247" t="s">
        <v>265</v>
      </c>
      <c r="N8" s="598">
        <v>6311.3429999999998</v>
      </c>
      <c r="O8" s="466">
        <v>6200.86</v>
      </c>
      <c r="P8" s="467">
        <v>1.7817367268411186</v>
      </c>
    </row>
    <row r="9" spans="1:16" ht="21.75" customHeight="1">
      <c r="A9" s="461" t="s">
        <v>190</v>
      </c>
      <c r="B9" s="462">
        <v>6924.8469999999998</v>
      </c>
      <c r="C9" s="463">
        <v>6975.5309999999999</v>
      </c>
      <c r="D9" s="464">
        <v>-0.72659701462154203</v>
      </c>
      <c r="E9" s="462" t="s">
        <v>113</v>
      </c>
      <c r="F9" s="465" t="s">
        <v>113</v>
      </c>
      <c r="G9" s="464" t="s">
        <v>113</v>
      </c>
      <c r="H9" s="468">
        <v>6902.09</v>
      </c>
      <c r="I9" s="471">
        <v>6952.817</v>
      </c>
      <c r="J9" s="470">
        <v>-0.72958917227362463</v>
      </c>
      <c r="K9" s="216" t="s">
        <v>113</v>
      </c>
      <c r="L9" s="246" t="s">
        <v>113</v>
      </c>
      <c r="M9" s="247" t="s">
        <v>113</v>
      </c>
      <c r="N9" s="468" t="s">
        <v>264</v>
      </c>
      <c r="O9" s="471" t="s">
        <v>264</v>
      </c>
      <c r="P9" s="473" t="s">
        <v>265</v>
      </c>
    </row>
    <row r="10" spans="1:16" ht="24.75" customHeight="1">
      <c r="A10" s="461" t="s">
        <v>198</v>
      </c>
      <c r="B10" s="468" t="s">
        <v>113</v>
      </c>
      <c r="C10" s="469" t="s">
        <v>113</v>
      </c>
      <c r="D10" s="470" t="s">
        <v>113</v>
      </c>
      <c r="E10" s="468" t="s">
        <v>113</v>
      </c>
      <c r="F10" s="471" t="s">
        <v>113</v>
      </c>
      <c r="G10" s="470" t="s">
        <v>113</v>
      </c>
      <c r="H10" s="468" t="s">
        <v>113</v>
      </c>
      <c r="I10" s="471" t="s">
        <v>113</v>
      </c>
      <c r="J10" s="470" t="s">
        <v>113</v>
      </c>
      <c r="K10" s="468" t="s">
        <v>113</v>
      </c>
      <c r="L10" s="471" t="s">
        <v>113</v>
      </c>
      <c r="M10" s="470" t="s">
        <v>113</v>
      </c>
      <c r="N10" s="468" t="s">
        <v>113</v>
      </c>
      <c r="O10" s="472" t="s">
        <v>113</v>
      </c>
      <c r="P10" s="473" t="s">
        <v>113</v>
      </c>
    </row>
    <row r="11" spans="1:16" ht="27.75" customHeight="1">
      <c r="A11" s="461" t="s">
        <v>199</v>
      </c>
      <c r="B11" s="462">
        <v>15322.79</v>
      </c>
      <c r="C11" s="463">
        <v>15276.348</v>
      </c>
      <c r="D11" s="464">
        <v>0.30401245114343378</v>
      </c>
      <c r="E11" s="468" t="s">
        <v>264</v>
      </c>
      <c r="F11" s="471" t="s">
        <v>264</v>
      </c>
      <c r="G11" s="470" t="s">
        <v>265</v>
      </c>
      <c r="H11" s="468">
        <v>15082.353999999999</v>
      </c>
      <c r="I11" s="471">
        <v>14973.602999999999</v>
      </c>
      <c r="J11" s="470">
        <v>0.72628478262713525</v>
      </c>
      <c r="K11" s="468" t="s">
        <v>113</v>
      </c>
      <c r="L11" s="471" t="s">
        <v>113</v>
      </c>
      <c r="M11" s="470" t="s">
        <v>113</v>
      </c>
      <c r="N11" s="468" t="s">
        <v>264</v>
      </c>
      <c r="O11" s="472" t="s">
        <v>264</v>
      </c>
      <c r="P11" s="473" t="s">
        <v>265</v>
      </c>
    </row>
    <row r="12" spans="1:16" ht="45.75" customHeight="1" thickBot="1">
      <c r="A12" s="474" t="s">
        <v>200</v>
      </c>
      <c r="B12" s="613">
        <v>2923.8409999999999</v>
      </c>
      <c r="C12" s="614">
        <v>3061.5259999999998</v>
      </c>
      <c r="D12" s="615">
        <v>-4.4972670491774354</v>
      </c>
      <c r="E12" s="326" t="s">
        <v>113</v>
      </c>
      <c r="F12" s="327" t="s">
        <v>113</v>
      </c>
      <c r="G12" s="328" t="s">
        <v>113</v>
      </c>
      <c r="H12" s="425" t="s">
        <v>264</v>
      </c>
      <c r="I12" s="426" t="s">
        <v>264</v>
      </c>
      <c r="J12" s="427" t="s">
        <v>265</v>
      </c>
      <c r="K12" s="425" t="s">
        <v>264</v>
      </c>
      <c r="L12" s="426" t="s">
        <v>264</v>
      </c>
      <c r="M12" s="427" t="s">
        <v>265</v>
      </c>
      <c r="N12" s="326" t="s">
        <v>113</v>
      </c>
      <c r="O12" s="327" t="s">
        <v>113</v>
      </c>
      <c r="P12" s="329" t="s">
        <v>113</v>
      </c>
    </row>
    <row r="13" spans="1:16" ht="18.75" customHeight="1">
      <c r="B13" s="57" t="s">
        <v>108</v>
      </c>
      <c r="C13" s="57"/>
      <c r="D13" s="57"/>
      <c r="E13" s="57"/>
      <c r="F13" s="57"/>
      <c r="G13" s="57"/>
      <c r="H13" s="15"/>
      <c r="I13" s="15"/>
    </row>
    <row r="14" spans="1:16" ht="18.75" customHeight="1">
      <c r="B14" s="57" t="s">
        <v>107</v>
      </c>
      <c r="C14" s="57"/>
      <c r="D14" s="57"/>
      <c r="E14" s="57"/>
      <c r="F14" s="57"/>
      <c r="G14" s="57"/>
      <c r="H14" s="15"/>
      <c r="I14" s="15"/>
    </row>
    <row r="15" spans="1:16" ht="18.75" customHeight="1">
      <c r="B15" s="57" t="s">
        <v>1</v>
      </c>
      <c r="C15" s="57"/>
      <c r="D15" s="57"/>
      <c r="E15" s="57"/>
      <c r="F15" s="57"/>
      <c r="G15" s="57"/>
    </row>
    <row r="16" spans="1:16" ht="18.75" customHeight="1">
      <c r="B16" s="57" t="s">
        <v>2</v>
      </c>
      <c r="C16" s="57"/>
      <c r="D16" s="57"/>
      <c r="E16" s="57"/>
      <c r="F16" s="57"/>
      <c r="G16" s="57"/>
      <c r="K16" t="s">
        <v>156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9" workbookViewId="0">
      <selection activeCell="K54" sqref="K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348"/>
      <c r="D3" s="348"/>
      <c r="E3" s="348"/>
      <c r="F3" s="348"/>
      <c r="G3" s="348"/>
      <c r="H3" s="348"/>
      <c r="I3" s="348" t="s">
        <v>254</v>
      </c>
      <c r="J3" s="348"/>
      <c r="K3" s="348"/>
    </row>
    <row r="4" spans="1:21" ht="15.75">
      <c r="C4" s="349"/>
      <c r="D4" s="349"/>
      <c r="E4" s="349"/>
      <c r="F4" s="349"/>
      <c r="G4" s="349"/>
      <c r="H4" s="349"/>
      <c r="I4" s="349" t="s">
        <v>60</v>
      </c>
      <c r="J4" s="349"/>
      <c r="K4" s="349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350" t="s">
        <v>56</v>
      </c>
      <c r="E6" s="350"/>
      <c r="F6" s="350"/>
      <c r="G6" s="350"/>
      <c r="H6" s="350"/>
      <c r="I6" s="350"/>
      <c r="J6" s="350"/>
      <c r="K6" s="351"/>
      <c r="L6" s="20"/>
      <c r="M6" s="352" t="s">
        <v>56</v>
      </c>
      <c r="N6" s="352"/>
      <c r="O6" s="352"/>
      <c r="P6" s="352"/>
      <c r="Q6" s="352"/>
      <c r="R6" s="352"/>
      <c r="S6" s="352"/>
      <c r="T6" s="353"/>
    </row>
    <row r="7" spans="1:21" ht="15.75" thickBot="1">
      <c r="D7" s="354" t="s">
        <v>57</v>
      </c>
      <c r="E7" s="350"/>
      <c r="F7" s="350"/>
      <c r="G7" s="350"/>
      <c r="H7" s="350"/>
      <c r="I7" s="350"/>
      <c r="J7" s="350"/>
      <c r="K7" s="355"/>
      <c r="L7" s="20"/>
      <c r="M7" s="356" t="s">
        <v>57</v>
      </c>
      <c r="N7" s="352"/>
      <c r="O7" s="352"/>
      <c r="P7" s="352"/>
      <c r="Q7" s="352"/>
      <c r="R7" s="352"/>
      <c r="S7" s="352"/>
      <c r="T7" s="353"/>
      <c r="U7" s="20"/>
    </row>
    <row r="8" spans="1:21" ht="15" thickBot="1">
      <c r="D8" s="357" t="s">
        <v>54</v>
      </c>
      <c r="E8" s="358"/>
      <c r="F8" s="358"/>
      <c r="G8" s="358"/>
      <c r="H8" s="358"/>
      <c r="I8" s="358"/>
      <c r="J8" s="358"/>
      <c r="K8" s="359"/>
      <c r="L8" s="20"/>
      <c r="M8" s="357" t="s">
        <v>55</v>
      </c>
      <c r="N8" s="358"/>
      <c r="O8" s="358"/>
      <c r="P8" s="358"/>
      <c r="Q8" s="358"/>
      <c r="R8" s="358"/>
      <c r="S8" s="358"/>
      <c r="T8" s="359"/>
      <c r="U8" s="20"/>
    </row>
    <row r="9" spans="1:21" ht="15" thickBot="1">
      <c r="D9" s="360" t="s">
        <v>255</v>
      </c>
      <c r="E9" s="361"/>
      <c r="F9" s="362"/>
      <c r="G9" s="363"/>
      <c r="H9" s="360"/>
      <c r="I9" s="361" t="s">
        <v>256</v>
      </c>
      <c r="J9" s="364"/>
      <c r="K9" s="363"/>
      <c r="L9" s="20"/>
      <c r="M9" s="360" t="s">
        <v>255</v>
      </c>
      <c r="N9" s="361"/>
      <c r="O9" s="362"/>
      <c r="P9" s="363"/>
      <c r="Q9" s="360"/>
      <c r="R9" s="361" t="s">
        <v>256</v>
      </c>
      <c r="S9" s="365"/>
      <c r="T9" s="363"/>
    </row>
    <row r="10" spans="1:21" ht="43.5" thickBot="1">
      <c r="D10" s="366" t="s">
        <v>35</v>
      </c>
      <c r="E10" s="367" t="s">
        <v>36</v>
      </c>
      <c r="F10" s="368" t="s">
        <v>58</v>
      </c>
      <c r="G10" s="369" t="s">
        <v>37</v>
      </c>
      <c r="H10" s="370" t="s">
        <v>35</v>
      </c>
      <c r="I10" s="371" t="s">
        <v>36</v>
      </c>
      <c r="J10" s="372" t="s">
        <v>58</v>
      </c>
      <c r="K10" s="371" t="s">
        <v>37</v>
      </c>
      <c r="L10" s="20"/>
      <c r="M10" s="373" t="s">
        <v>35</v>
      </c>
      <c r="N10" s="371" t="s">
        <v>36</v>
      </c>
      <c r="O10" s="372" t="s">
        <v>58</v>
      </c>
      <c r="P10" s="371" t="s">
        <v>37</v>
      </c>
      <c r="Q10" s="370" t="s">
        <v>35</v>
      </c>
      <c r="R10" s="371" t="s">
        <v>36</v>
      </c>
      <c r="S10" s="372" t="s">
        <v>58</v>
      </c>
      <c r="T10" s="371" t="s">
        <v>37</v>
      </c>
    </row>
    <row r="11" spans="1:21" ht="15.75" thickBot="1">
      <c r="D11" s="374" t="s">
        <v>38</v>
      </c>
      <c r="E11" s="375">
        <v>2722424.0989999999</v>
      </c>
      <c r="F11" s="376">
        <v>12621056.886</v>
      </c>
      <c r="G11" s="377">
        <v>1030528.245</v>
      </c>
      <c r="H11" s="378" t="s">
        <v>38</v>
      </c>
      <c r="I11" s="379">
        <v>2703955.7850000001</v>
      </c>
      <c r="J11" s="376">
        <v>12448001.457</v>
      </c>
      <c r="K11" s="380">
        <v>1071303.51</v>
      </c>
      <c r="L11" s="20"/>
      <c r="M11" s="374" t="s">
        <v>52</v>
      </c>
      <c r="N11" s="379">
        <v>76687.062999999995</v>
      </c>
      <c r="O11" s="376">
        <v>355051.66600000003</v>
      </c>
      <c r="P11" s="377">
        <v>45361.974999999999</v>
      </c>
      <c r="Q11" s="565" t="s">
        <v>38</v>
      </c>
      <c r="R11" s="566">
        <v>69798.692999999999</v>
      </c>
      <c r="S11" s="376">
        <v>323104.02899999998</v>
      </c>
      <c r="T11" s="380">
        <v>40057.317999999999</v>
      </c>
    </row>
    <row r="12" spans="1:21" ht="14.25">
      <c r="D12" s="382" t="s">
        <v>39</v>
      </c>
      <c r="E12" s="383">
        <v>596534.44799999997</v>
      </c>
      <c r="F12" s="384">
        <v>2764906.4849999999</v>
      </c>
      <c r="G12" s="383">
        <v>184238.73499999999</v>
      </c>
      <c r="H12" s="385" t="s">
        <v>39</v>
      </c>
      <c r="I12" s="383">
        <v>561882.08299999998</v>
      </c>
      <c r="J12" s="384">
        <v>2587097.1680000001</v>
      </c>
      <c r="K12" s="386">
        <v>185594.00399999999</v>
      </c>
      <c r="L12" s="20"/>
      <c r="M12" s="382" t="s">
        <v>39</v>
      </c>
      <c r="N12" s="383">
        <v>21974.71</v>
      </c>
      <c r="O12" s="384">
        <v>101347.394</v>
      </c>
      <c r="P12" s="383">
        <v>18117.202000000001</v>
      </c>
      <c r="Q12" s="387" t="s">
        <v>52</v>
      </c>
      <c r="R12" s="383">
        <v>21985.348999999998</v>
      </c>
      <c r="S12" s="384">
        <v>103497.66899999999</v>
      </c>
      <c r="T12" s="386">
        <v>12487.019</v>
      </c>
    </row>
    <row r="13" spans="1:21" ht="14.25">
      <c r="D13" s="388" t="s">
        <v>40</v>
      </c>
      <c r="E13" s="389">
        <v>379556.592</v>
      </c>
      <c r="F13" s="390">
        <v>1759313.3659999999</v>
      </c>
      <c r="G13" s="389">
        <v>102323.117</v>
      </c>
      <c r="H13" s="391" t="s">
        <v>40</v>
      </c>
      <c r="I13" s="389">
        <v>389409.08100000001</v>
      </c>
      <c r="J13" s="390">
        <v>1791967.334</v>
      </c>
      <c r="K13" s="392">
        <v>108709.41099999999</v>
      </c>
      <c r="L13" s="20"/>
      <c r="M13" s="388" t="s">
        <v>68</v>
      </c>
      <c r="N13" s="389">
        <v>5584.6369999999997</v>
      </c>
      <c r="O13" s="390">
        <v>25862.947</v>
      </c>
      <c r="P13" s="389">
        <v>2463.0450000000001</v>
      </c>
      <c r="Q13" s="393" t="s">
        <v>39</v>
      </c>
      <c r="R13" s="389">
        <v>12636.585999999999</v>
      </c>
      <c r="S13" s="390">
        <v>58374.98</v>
      </c>
      <c r="T13" s="392">
        <v>12348.200999999999</v>
      </c>
    </row>
    <row r="14" spans="1:21" ht="14.25">
      <c r="D14" s="388" t="s">
        <v>42</v>
      </c>
      <c r="E14" s="389">
        <v>326544.16200000001</v>
      </c>
      <c r="F14" s="390">
        <v>1514258.55</v>
      </c>
      <c r="G14" s="389">
        <v>98458.294999999998</v>
      </c>
      <c r="H14" s="391" t="s">
        <v>42</v>
      </c>
      <c r="I14" s="389">
        <v>329030.01799999998</v>
      </c>
      <c r="J14" s="390">
        <v>1515138.929</v>
      </c>
      <c r="K14" s="392">
        <v>103507.996</v>
      </c>
      <c r="L14" s="20"/>
      <c r="M14" s="388" t="s">
        <v>49</v>
      </c>
      <c r="N14" s="389">
        <v>4457.9009999999998</v>
      </c>
      <c r="O14" s="390">
        <v>20593.907999999999</v>
      </c>
      <c r="P14" s="389">
        <v>3462.0709999999999</v>
      </c>
      <c r="Q14" s="393" t="s">
        <v>68</v>
      </c>
      <c r="R14" s="389">
        <v>7462.0969999999998</v>
      </c>
      <c r="S14" s="390">
        <v>34444.711000000003</v>
      </c>
      <c r="T14" s="392">
        <v>2993.2280000000001</v>
      </c>
    </row>
    <row r="15" spans="1:21" ht="14.25">
      <c r="D15" s="388" t="s">
        <v>68</v>
      </c>
      <c r="E15" s="389">
        <v>287245.446</v>
      </c>
      <c r="F15" s="390">
        <v>1330505.601</v>
      </c>
      <c r="G15" s="389">
        <v>101462.13099999999</v>
      </c>
      <c r="H15" s="391" t="s">
        <v>68</v>
      </c>
      <c r="I15" s="389">
        <v>282341.84000000003</v>
      </c>
      <c r="J15" s="390">
        <v>1301477.6359999999</v>
      </c>
      <c r="K15" s="392">
        <v>120858.667</v>
      </c>
      <c r="L15" s="20"/>
      <c r="M15" s="388" t="s">
        <v>50</v>
      </c>
      <c r="N15" s="389">
        <v>4320.1480000000001</v>
      </c>
      <c r="O15" s="390">
        <v>20032.876</v>
      </c>
      <c r="P15" s="389">
        <v>2063.4110000000001</v>
      </c>
      <c r="Q15" s="393" t="s">
        <v>50</v>
      </c>
      <c r="R15" s="389">
        <v>6639.1480000000001</v>
      </c>
      <c r="S15" s="390">
        <v>30370.074000000001</v>
      </c>
      <c r="T15" s="392">
        <v>3116.2150000000001</v>
      </c>
    </row>
    <row r="16" spans="1:21" ht="14.25">
      <c r="D16" s="388" t="s">
        <v>41</v>
      </c>
      <c r="E16" s="389">
        <v>141697.30499999999</v>
      </c>
      <c r="F16" s="390">
        <v>657242.05799999996</v>
      </c>
      <c r="G16" s="389">
        <v>47424.08</v>
      </c>
      <c r="H16" s="391" t="s">
        <v>41</v>
      </c>
      <c r="I16" s="389">
        <v>144869.93400000001</v>
      </c>
      <c r="J16" s="390">
        <v>666763.05900000001</v>
      </c>
      <c r="K16" s="392">
        <v>52326.392</v>
      </c>
      <c r="L16" s="20"/>
      <c r="M16" s="388" t="s">
        <v>42</v>
      </c>
      <c r="N16" s="389">
        <v>3491.8969999999999</v>
      </c>
      <c r="O16" s="390">
        <v>16038.339</v>
      </c>
      <c r="P16" s="389">
        <v>1363.4960000000001</v>
      </c>
      <c r="Q16" s="393" t="s">
        <v>49</v>
      </c>
      <c r="R16" s="389">
        <v>5838.7030000000004</v>
      </c>
      <c r="S16" s="390">
        <v>26346.76</v>
      </c>
      <c r="T16" s="392">
        <v>3755.163</v>
      </c>
    </row>
    <row r="17" spans="4:20" ht="14.25">
      <c r="D17" s="388" t="s">
        <v>48</v>
      </c>
      <c r="E17" s="389">
        <v>123279.69500000001</v>
      </c>
      <c r="F17" s="390">
        <v>571800.06299999997</v>
      </c>
      <c r="G17" s="389">
        <v>37112.567999999999</v>
      </c>
      <c r="H17" s="391" t="s">
        <v>48</v>
      </c>
      <c r="I17" s="389">
        <v>132756.128</v>
      </c>
      <c r="J17" s="390">
        <v>612315.755</v>
      </c>
      <c r="K17" s="392">
        <v>40439.870999999999</v>
      </c>
      <c r="L17" s="20"/>
      <c r="M17" s="388" t="s">
        <v>185</v>
      </c>
      <c r="N17" s="389">
        <v>2833.5129999999999</v>
      </c>
      <c r="O17" s="390">
        <v>13067.4</v>
      </c>
      <c r="P17" s="389">
        <v>882.82100000000003</v>
      </c>
      <c r="Q17" s="393" t="s">
        <v>203</v>
      </c>
      <c r="R17" s="389">
        <v>3678.509</v>
      </c>
      <c r="S17" s="390">
        <v>16972.952000000001</v>
      </c>
      <c r="T17" s="392">
        <v>937.4</v>
      </c>
    </row>
    <row r="18" spans="4:20" ht="14.25">
      <c r="D18" s="388" t="s">
        <v>44</v>
      </c>
      <c r="E18" s="389">
        <v>88097.554000000004</v>
      </c>
      <c r="F18" s="390">
        <v>408676.989</v>
      </c>
      <c r="G18" s="389">
        <v>32894.919000000002</v>
      </c>
      <c r="H18" s="391" t="s">
        <v>45</v>
      </c>
      <c r="I18" s="389">
        <v>79392.986000000004</v>
      </c>
      <c r="J18" s="390">
        <v>366055.21299999999</v>
      </c>
      <c r="K18" s="392">
        <v>25052.914000000001</v>
      </c>
      <c r="L18" s="20"/>
      <c r="M18" s="388" t="s">
        <v>44</v>
      </c>
      <c r="N18" s="389">
        <v>1972.3140000000001</v>
      </c>
      <c r="O18" s="390">
        <v>9097.1180000000004</v>
      </c>
      <c r="P18" s="389">
        <v>501.565</v>
      </c>
      <c r="Q18" s="393" t="s">
        <v>44</v>
      </c>
      <c r="R18" s="389">
        <v>3338.518</v>
      </c>
      <c r="S18" s="390">
        <v>15392.759</v>
      </c>
      <c r="T18" s="392">
        <v>1001.367</v>
      </c>
    </row>
    <row r="19" spans="4:20" ht="14.25">
      <c r="D19" s="388" t="s">
        <v>45</v>
      </c>
      <c r="E19" s="389">
        <v>84891.004000000001</v>
      </c>
      <c r="F19" s="390">
        <v>393395.79200000002</v>
      </c>
      <c r="G19" s="389">
        <v>32622.203000000001</v>
      </c>
      <c r="H19" s="391" t="s">
        <v>44</v>
      </c>
      <c r="I19" s="389">
        <v>75273.619000000006</v>
      </c>
      <c r="J19" s="390">
        <v>346282.38400000002</v>
      </c>
      <c r="K19" s="392">
        <v>28808.429</v>
      </c>
      <c r="L19" s="20"/>
      <c r="M19" s="388" t="s">
        <v>203</v>
      </c>
      <c r="N19" s="389">
        <v>1810.3530000000001</v>
      </c>
      <c r="O19" s="390">
        <v>8410.4930000000004</v>
      </c>
      <c r="P19" s="389">
        <v>513.91499999999996</v>
      </c>
      <c r="Q19" s="393" t="s">
        <v>42</v>
      </c>
      <c r="R19" s="389">
        <v>1679.133</v>
      </c>
      <c r="S19" s="390">
        <v>7770.652</v>
      </c>
      <c r="T19" s="392">
        <v>362.60399999999998</v>
      </c>
    </row>
    <row r="20" spans="4:20" ht="14.25">
      <c r="D20" s="388" t="s">
        <v>51</v>
      </c>
      <c r="E20" s="389">
        <v>63257.010999999999</v>
      </c>
      <c r="F20" s="390">
        <v>293456.71299999999</v>
      </c>
      <c r="G20" s="389">
        <v>14880.757</v>
      </c>
      <c r="H20" s="391" t="s">
        <v>49</v>
      </c>
      <c r="I20" s="389">
        <v>56799.809000000001</v>
      </c>
      <c r="J20" s="390">
        <v>261718.12100000001</v>
      </c>
      <c r="K20" s="392">
        <v>22080.69</v>
      </c>
      <c r="L20" s="20"/>
      <c r="M20" s="388" t="s">
        <v>46</v>
      </c>
      <c r="N20" s="389">
        <v>1750.8969999999999</v>
      </c>
      <c r="O20" s="390">
        <v>8114.598</v>
      </c>
      <c r="P20" s="389">
        <v>1941.1949999999999</v>
      </c>
      <c r="Q20" s="393" t="s">
        <v>185</v>
      </c>
      <c r="R20" s="389">
        <v>1440.002</v>
      </c>
      <c r="S20" s="390">
        <v>6541.232</v>
      </c>
      <c r="T20" s="392">
        <v>366.36799999999999</v>
      </c>
    </row>
    <row r="21" spans="4:20" ht="14.25">
      <c r="D21" s="388" t="s">
        <v>47</v>
      </c>
      <c r="E21" s="389">
        <v>54200.137999999999</v>
      </c>
      <c r="F21" s="390">
        <v>251052.94200000001</v>
      </c>
      <c r="G21" s="389">
        <v>22534.717000000001</v>
      </c>
      <c r="H21" s="391" t="s">
        <v>51</v>
      </c>
      <c r="I21" s="389">
        <v>56431.858</v>
      </c>
      <c r="J21" s="390">
        <v>259946.15100000001</v>
      </c>
      <c r="K21" s="392">
        <v>14405.098</v>
      </c>
      <c r="L21" s="20"/>
      <c r="M21" s="388" t="s">
        <v>45</v>
      </c>
      <c r="N21" s="389">
        <v>1233.5509999999999</v>
      </c>
      <c r="O21" s="390">
        <v>5672.4359999999997</v>
      </c>
      <c r="P21" s="389">
        <v>1092.8140000000001</v>
      </c>
      <c r="Q21" s="393" t="s">
        <v>48</v>
      </c>
      <c r="R21" s="389">
        <v>1265.4570000000001</v>
      </c>
      <c r="S21" s="390">
        <v>5853.8990000000003</v>
      </c>
      <c r="T21" s="392">
        <v>676.69500000000005</v>
      </c>
    </row>
    <row r="22" spans="4:20" ht="14.25">
      <c r="D22" s="388" t="s">
        <v>49</v>
      </c>
      <c r="E22" s="389">
        <v>53741.631000000001</v>
      </c>
      <c r="F22" s="390">
        <v>248731.087</v>
      </c>
      <c r="G22" s="389">
        <v>20297.537</v>
      </c>
      <c r="H22" s="391" t="s">
        <v>47</v>
      </c>
      <c r="I22" s="389">
        <v>52141.078999999998</v>
      </c>
      <c r="J22" s="390">
        <v>240068.394</v>
      </c>
      <c r="K22" s="392">
        <v>22274.27</v>
      </c>
      <c r="L22" s="20"/>
      <c r="M22" s="388" t="s">
        <v>48</v>
      </c>
      <c r="N22" s="389">
        <v>1080.508</v>
      </c>
      <c r="O22" s="390">
        <v>4982.96</v>
      </c>
      <c r="P22" s="389">
        <v>620.03300000000002</v>
      </c>
      <c r="Q22" s="393" t="s">
        <v>46</v>
      </c>
      <c r="R22" s="389">
        <v>1184.825</v>
      </c>
      <c r="S22" s="390">
        <v>5403.5439999999999</v>
      </c>
      <c r="T22" s="392">
        <v>555.48900000000003</v>
      </c>
    </row>
    <row r="23" spans="4:20" ht="14.25">
      <c r="D23" s="388" t="s">
        <v>50</v>
      </c>
      <c r="E23" s="389">
        <v>53222.421999999999</v>
      </c>
      <c r="F23" s="390">
        <v>246448.74</v>
      </c>
      <c r="G23" s="389">
        <v>18862.202000000001</v>
      </c>
      <c r="H23" s="391" t="s">
        <v>141</v>
      </c>
      <c r="I23" s="389">
        <v>46824.665999999997</v>
      </c>
      <c r="J23" s="390">
        <v>214430.62</v>
      </c>
      <c r="K23" s="392">
        <v>38378.49</v>
      </c>
      <c r="L23" s="20"/>
      <c r="M23" s="388" t="s">
        <v>41</v>
      </c>
      <c r="N23" s="389">
        <v>1006.199</v>
      </c>
      <c r="O23" s="390">
        <v>4658.5929999999998</v>
      </c>
      <c r="P23" s="389">
        <v>378.47399999999999</v>
      </c>
      <c r="Q23" s="393" t="s">
        <v>62</v>
      </c>
      <c r="R23" s="389">
        <v>513.45600000000002</v>
      </c>
      <c r="S23" s="390">
        <v>2320.317</v>
      </c>
      <c r="T23" s="392">
        <v>366.14499999999998</v>
      </c>
    </row>
    <row r="24" spans="4:20" ht="14.25">
      <c r="D24" s="388" t="s">
        <v>62</v>
      </c>
      <c r="E24" s="389">
        <v>48714.616999999998</v>
      </c>
      <c r="F24" s="390">
        <v>225358.04500000001</v>
      </c>
      <c r="G24" s="389">
        <v>19496.778999999999</v>
      </c>
      <c r="H24" s="391" t="s">
        <v>46</v>
      </c>
      <c r="I24" s="389">
        <v>42023.042000000001</v>
      </c>
      <c r="J24" s="390">
        <v>193503.83199999999</v>
      </c>
      <c r="K24" s="392">
        <v>14125.205</v>
      </c>
      <c r="L24" s="20"/>
      <c r="M24" s="388" t="s">
        <v>47</v>
      </c>
      <c r="N24" s="389">
        <v>545.40700000000004</v>
      </c>
      <c r="O24" s="390">
        <v>2539.3960000000002</v>
      </c>
      <c r="P24" s="389">
        <v>449.52499999999998</v>
      </c>
      <c r="Q24" s="393" t="s">
        <v>45</v>
      </c>
      <c r="R24" s="389">
        <v>460.63799999999998</v>
      </c>
      <c r="S24" s="390">
        <v>2083.6</v>
      </c>
      <c r="T24" s="392">
        <v>307.11799999999999</v>
      </c>
    </row>
    <row r="25" spans="4:20" ht="14.25">
      <c r="D25" s="388" t="s">
        <v>141</v>
      </c>
      <c r="E25" s="389">
        <v>36881.957999999999</v>
      </c>
      <c r="F25" s="390">
        <v>172404.068</v>
      </c>
      <c r="G25" s="389">
        <v>30036.17</v>
      </c>
      <c r="H25" s="391" t="s">
        <v>50</v>
      </c>
      <c r="I25" s="389">
        <v>40091.826000000001</v>
      </c>
      <c r="J25" s="390">
        <v>184493.389</v>
      </c>
      <c r="K25" s="392">
        <v>16748.352999999999</v>
      </c>
      <c r="L25" s="20"/>
      <c r="M25" s="388" t="s">
        <v>40</v>
      </c>
      <c r="N25" s="389">
        <v>480.17599999999999</v>
      </c>
      <c r="O25" s="390">
        <v>2195.2190000000001</v>
      </c>
      <c r="P25" s="389">
        <v>338.04199999999997</v>
      </c>
      <c r="Q25" s="393" t="s">
        <v>241</v>
      </c>
      <c r="R25" s="389">
        <v>365.55599999999998</v>
      </c>
      <c r="S25" s="390">
        <v>1703.9079999999999</v>
      </c>
      <c r="T25" s="392">
        <v>114.595</v>
      </c>
    </row>
    <row r="26" spans="4:20" ht="14.25">
      <c r="D26" s="388" t="s">
        <v>43</v>
      </c>
      <c r="E26" s="389">
        <v>34501.961000000003</v>
      </c>
      <c r="F26" s="390">
        <v>159698.981</v>
      </c>
      <c r="G26" s="389">
        <v>10507.742</v>
      </c>
      <c r="H26" s="391" t="s">
        <v>62</v>
      </c>
      <c r="I26" s="389">
        <v>36847.036</v>
      </c>
      <c r="J26" s="390">
        <v>169776.03899999999</v>
      </c>
      <c r="K26" s="392">
        <v>16377.324000000001</v>
      </c>
      <c r="L26" s="20"/>
      <c r="M26" s="388" t="s">
        <v>51</v>
      </c>
      <c r="N26" s="389">
        <v>378.09800000000001</v>
      </c>
      <c r="O26" s="390">
        <v>1747.3119999999999</v>
      </c>
      <c r="P26" s="389">
        <v>212.727</v>
      </c>
      <c r="Q26" s="393" t="s">
        <v>51</v>
      </c>
      <c r="R26" s="389">
        <v>306.20600000000002</v>
      </c>
      <c r="S26" s="390">
        <v>1408.1420000000001</v>
      </c>
      <c r="T26" s="392">
        <v>224.97</v>
      </c>
    </row>
    <row r="27" spans="4:20" ht="15" thickBot="1">
      <c r="D27" s="394" t="s">
        <v>112</v>
      </c>
      <c r="E27" s="395">
        <v>33808.184999999998</v>
      </c>
      <c r="F27" s="396">
        <v>156177.84</v>
      </c>
      <c r="G27" s="395">
        <v>32102.195</v>
      </c>
      <c r="H27" s="397" t="s">
        <v>43</v>
      </c>
      <c r="I27" s="395">
        <v>34239.873</v>
      </c>
      <c r="J27" s="396">
        <v>157780.56200000001</v>
      </c>
      <c r="K27" s="398">
        <v>10810.509</v>
      </c>
      <c r="L27" s="20"/>
      <c r="M27" s="394" t="s">
        <v>222</v>
      </c>
      <c r="N27" s="395">
        <v>303.94799999999998</v>
      </c>
      <c r="O27" s="396">
        <v>1404.3140000000001</v>
      </c>
      <c r="P27" s="395">
        <v>96.430999999999997</v>
      </c>
      <c r="Q27" s="233" t="s">
        <v>222</v>
      </c>
      <c r="R27" s="395">
        <v>283.06400000000002</v>
      </c>
      <c r="S27" s="396">
        <v>1317.558</v>
      </c>
      <c r="T27" s="398">
        <v>72.049000000000007</v>
      </c>
    </row>
    <row r="28" spans="4:20" ht="15">
      <c r="D28" s="399" t="s">
        <v>63</v>
      </c>
      <c r="E28" s="400"/>
      <c r="F28" s="400"/>
      <c r="G28" s="400"/>
      <c r="H28" s="400"/>
      <c r="I28" s="400"/>
      <c r="J28" s="400"/>
      <c r="K28" s="400"/>
      <c r="L28" s="20"/>
      <c r="M28" s="401" t="s">
        <v>63</v>
      </c>
      <c r="N28" s="20"/>
      <c r="O28" s="20"/>
      <c r="P28" s="20"/>
      <c r="Q28" s="352"/>
      <c r="R28" s="352"/>
      <c r="S28" s="352"/>
      <c r="T28" s="20"/>
    </row>
    <row r="29" spans="4:20" ht="15">
      <c r="D29" s="400"/>
      <c r="E29" s="400"/>
      <c r="F29" s="402"/>
      <c r="G29" s="402"/>
      <c r="H29" s="402"/>
      <c r="I29" s="400"/>
      <c r="J29" s="400"/>
      <c r="K29" s="400"/>
      <c r="L29" s="20"/>
      <c r="M29" s="401"/>
      <c r="N29" s="20"/>
      <c r="O29" s="20"/>
      <c r="P29" s="20"/>
      <c r="Q29" s="352"/>
      <c r="R29" s="352"/>
      <c r="S29" s="352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401"/>
      <c r="N30" s="20"/>
      <c r="O30" s="20"/>
      <c r="P30" s="20"/>
      <c r="Q30" s="352"/>
      <c r="R30" s="352"/>
      <c r="S30" s="352"/>
      <c r="T30" s="20"/>
    </row>
    <row r="31" spans="4:20" ht="15.75">
      <c r="D31" s="130" t="s">
        <v>59</v>
      </c>
      <c r="E31" s="130"/>
      <c r="F31" s="130"/>
      <c r="G31" s="130"/>
      <c r="H31" s="130"/>
      <c r="I31" s="130"/>
      <c r="J31" s="403"/>
      <c r="K31" s="131"/>
      <c r="L31" s="57"/>
      <c r="M31" s="130" t="s">
        <v>59</v>
      </c>
      <c r="N31" s="130"/>
      <c r="O31" s="352"/>
      <c r="P31" s="352"/>
      <c r="Q31" s="352"/>
      <c r="R31" s="352"/>
      <c r="S31" s="352"/>
      <c r="T31" s="20"/>
    </row>
    <row r="32" spans="4:20" ht="16.5" thickBot="1">
      <c r="D32" s="132" t="s">
        <v>57</v>
      </c>
      <c r="E32" s="131"/>
      <c r="F32" s="131"/>
      <c r="G32" s="131"/>
      <c r="H32" s="131"/>
      <c r="I32" s="131"/>
      <c r="J32" s="131"/>
      <c r="K32" s="131"/>
      <c r="L32" s="57"/>
      <c r="M32" s="132" t="s">
        <v>57</v>
      </c>
      <c r="N32" s="131"/>
      <c r="O32" s="353"/>
      <c r="P32" s="353"/>
      <c r="Q32" s="353"/>
      <c r="R32" s="353"/>
      <c r="S32" s="353"/>
      <c r="T32" s="20"/>
    </row>
    <row r="33" spans="4:20" ht="15" thickBot="1">
      <c r="D33" s="357" t="s">
        <v>54</v>
      </c>
      <c r="E33" s="357"/>
      <c r="F33" s="358"/>
      <c r="G33" s="358"/>
      <c r="H33" s="358"/>
      <c r="I33" s="358"/>
      <c r="J33" s="358"/>
      <c r="K33" s="359"/>
      <c r="L33" s="20"/>
      <c r="M33" s="357" t="s">
        <v>55</v>
      </c>
      <c r="N33" s="358"/>
      <c r="O33" s="358"/>
      <c r="P33" s="358"/>
      <c r="Q33" s="358"/>
      <c r="R33" s="358"/>
      <c r="S33" s="358"/>
      <c r="T33" s="359"/>
    </row>
    <row r="34" spans="4:20" ht="15" thickBot="1">
      <c r="D34" s="360" t="s">
        <v>255</v>
      </c>
      <c r="E34" s="361"/>
      <c r="F34" s="362"/>
      <c r="G34" s="363"/>
      <c r="H34" s="360"/>
      <c r="I34" s="361" t="s">
        <v>256</v>
      </c>
      <c r="J34" s="365"/>
      <c r="K34" s="363"/>
      <c r="L34" s="20"/>
      <c r="M34" s="360" t="s">
        <v>255</v>
      </c>
      <c r="N34" s="361"/>
      <c r="O34" s="362"/>
      <c r="P34" s="363"/>
      <c r="Q34" s="360"/>
      <c r="R34" s="361" t="s">
        <v>256</v>
      </c>
      <c r="S34" s="364"/>
      <c r="T34" s="363"/>
    </row>
    <row r="35" spans="4:20" ht="43.5" thickBot="1">
      <c r="D35" s="366" t="s">
        <v>35</v>
      </c>
      <c r="E35" s="404" t="s">
        <v>36</v>
      </c>
      <c r="F35" s="405" t="s">
        <v>58</v>
      </c>
      <c r="G35" s="406" t="s">
        <v>37</v>
      </c>
      <c r="H35" s="366" t="s">
        <v>35</v>
      </c>
      <c r="I35" s="404" t="s">
        <v>36</v>
      </c>
      <c r="J35" s="405" t="s">
        <v>58</v>
      </c>
      <c r="K35" s="407" t="s">
        <v>37</v>
      </c>
      <c r="L35" s="20"/>
      <c r="M35" s="408" t="s">
        <v>35</v>
      </c>
      <c r="N35" s="409" t="s">
        <v>36</v>
      </c>
      <c r="O35" s="405" t="s">
        <v>58</v>
      </c>
      <c r="P35" s="407" t="s">
        <v>37</v>
      </c>
      <c r="Q35" s="408" t="s">
        <v>35</v>
      </c>
      <c r="R35" s="409" t="s">
        <v>36</v>
      </c>
      <c r="S35" s="405" t="s">
        <v>58</v>
      </c>
      <c r="T35" s="407" t="s">
        <v>37</v>
      </c>
    </row>
    <row r="36" spans="4:20" ht="15.75" thickBot="1">
      <c r="D36" s="374" t="s">
        <v>38</v>
      </c>
      <c r="E36" s="375">
        <v>52941.775999999998</v>
      </c>
      <c r="F36" s="376">
        <v>244895.62700000001</v>
      </c>
      <c r="G36" s="377">
        <v>23808.651000000002</v>
      </c>
      <c r="H36" s="374" t="s">
        <v>38</v>
      </c>
      <c r="I36" s="375">
        <v>46204.169000000002</v>
      </c>
      <c r="J36" s="376">
        <v>213175.27499999999</v>
      </c>
      <c r="K36" s="380">
        <v>16900.596000000001</v>
      </c>
      <c r="L36" s="20"/>
      <c r="M36" s="374" t="s">
        <v>38</v>
      </c>
      <c r="N36" s="410">
        <v>147324.31</v>
      </c>
      <c r="O36" s="376">
        <v>683205.62399999995</v>
      </c>
      <c r="P36" s="410">
        <v>108229.001</v>
      </c>
      <c r="Q36" s="411" t="s">
        <v>38</v>
      </c>
      <c r="R36" s="410">
        <v>175457.77499999999</v>
      </c>
      <c r="S36" s="376">
        <v>807748.22</v>
      </c>
      <c r="T36" s="381">
        <v>111159.946</v>
      </c>
    </row>
    <row r="37" spans="4:20" ht="14.25">
      <c r="D37" s="412" t="s">
        <v>39</v>
      </c>
      <c r="E37" s="413">
        <v>35510.89</v>
      </c>
      <c r="F37" s="414">
        <v>163869.35200000001</v>
      </c>
      <c r="G37" s="413">
        <v>20670.562000000002</v>
      </c>
      <c r="H37" s="415" t="s">
        <v>39</v>
      </c>
      <c r="I37" s="413">
        <v>25544.337</v>
      </c>
      <c r="J37" s="414">
        <v>118133.698</v>
      </c>
      <c r="K37" s="416">
        <v>13979.258</v>
      </c>
      <c r="L37" s="20"/>
      <c r="M37" s="382" t="s">
        <v>68</v>
      </c>
      <c r="N37" s="383">
        <v>29952.567999999999</v>
      </c>
      <c r="O37" s="384">
        <v>138999.09299999999</v>
      </c>
      <c r="P37" s="383">
        <v>20915.47</v>
      </c>
      <c r="Q37" s="383" t="s">
        <v>68</v>
      </c>
      <c r="R37" s="383">
        <v>26489.814999999999</v>
      </c>
      <c r="S37" s="384">
        <v>121807.292</v>
      </c>
      <c r="T37" s="386">
        <v>11467.829</v>
      </c>
    </row>
    <row r="38" spans="4:20" ht="14.25">
      <c r="D38" s="388" t="s">
        <v>52</v>
      </c>
      <c r="E38" s="389">
        <v>6233.1909999999998</v>
      </c>
      <c r="F38" s="390">
        <v>28940.896000000001</v>
      </c>
      <c r="G38" s="389">
        <v>675.45500000000004</v>
      </c>
      <c r="H38" s="393" t="s">
        <v>52</v>
      </c>
      <c r="I38" s="389">
        <v>8741.6329999999998</v>
      </c>
      <c r="J38" s="390">
        <v>40323.216</v>
      </c>
      <c r="K38" s="392">
        <v>725.54100000000005</v>
      </c>
      <c r="L38" s="20"/>
      <c r="M38" s="388" t="s">
        <v>41</v>
      </c>
      <c r="N38" s="389">
        <v>18881.732</v>
      </c>
      <c r="O38" s="390">
        <v>87722.065000000002</v>
      </c>
      <c r="P38" s="389">
        <v>16649.413</v>
      </c>
      <c r="Q38" s="389" t="s">
        <v>41</v>
      </c>
      <c r="R38" s="389">
        <v>24445.992999999999</v>
      </c>
      <c r="S38" s="390">
        <v>112061.045</v>
      </c>
      <c r="T38" s="392">
        <v>19257.842000000001</v>
      </c>
    </row>
    <row r="39" spans="4:20" ht="14.25">
      <c r="D39" s="388" t="s">
        <v>47</v>
      </c>
      <c r="E39" s="389">
        <v>5303.7430000000004</v>
      </c>
      <c r="F39" s="390">
        <v>24586.969000000001</v>
      </c>
      <c r="G39" s="389">
        <v>918.92100000000005</v>
      </c>
      <c r="H39" s="393" t="s">
        <v>47</v>
      </c>
      <c r="I39" s="389">
        <v>5369.9870000000001</v>
      </c>
      <c r="J39" s="390">
        <v>24722.656999999999</v>
      </c>
      <c r="K39" s="392">
        <v>909.61500000000001</v>
      </c>
      <c r="L39" s="20"/>
      <c r="M39" s="388" t="s">
        <v>39</v>
      </c>
      <c r="N39" s="389">
        <v>18729.862000000001</v>
      </c>
      <c r="O39" s="390">
        <v>86525.25</v>
      </c>
      <c r="P39" s="389">
        <v>10951.956</v>
      </c>
      <c r="Q39" s="389" t="s">
        <v>47</v>
      </c>
      <c r="R39" s="389">
        <v>24339.177</v>
      </c>
      <c r="S39" s="390">
        <v>111963.583</v>
      </c>
      <c r="T39" s="392">
        <v>20218.014999999999</v>
      </c>
    </row>
    <row r="40" spans="4:20" ht="14.25">
      <c r="D40" s="388" t="s">
        <v>49</v>
      </c>
      <c r="E40" s="389">
        <v>2057.636</v>
      </c>
      <c r="F40" s="390">
        <v>9600.1790000000001</v>
      </c>
      <c r="G40" s="389">
        <v>125.075</v>
      </c>
      <c r="H40" s="393" t="s">
        <v>204</v>
      </c>
      <c r="I40" s="389">
        <v>1830.325</v>
      </c>
      <c r="J40" s="390">
        <v>8412.7849999999999</v>
      </c>
      <c r="K40" s="392">
        <v>140.36500000000001</v>
      </c>
      <c r="L40" s="20"/>
      <c r="M40" s="388" t="s">
        <v>49</v>
      </c>
      <c r="N40" s="389">
        <v>18183.992999999999</v>
      </c>
      <c r="O40" s="390">
        <v>83943.805999999997</v>
      </c>
      <c r="P40" s="389">
        <v>13926.934999999999</v>
      </c>
      <c r="Q40" s="389" t="s">
        <v>39</v>
      </c>
      <c r="R40" s="389">
        <v>22609.014999999999</v>
      </c>
      <c r="S40" s="390">
        <v>104056.97199999999</v>
      </c>
      <c r="T40" s="392">
        <v>12406.106</v>
      </c>
    </row>
    <row r="41" spans="4:20" ht="14.25">
      <c r="D41" s="388" t="s">
        <v>204</v>
      </c>
      <c r="E41" s="389">
        <v>1181.1079999999999</v>
      </c>
      <c r="F41" s="390">
        <v>5475.1220000000003</v>
      </c>
      <c r="G41" s="389">
        <v>112.27</v>
      </c>
      <c r="H41" s="393" t="s">
        <v>49</v>
      </c>
      <c r="I41" s="389">
        <v>1750.847</v>
      </c>
      <c r="J41" s="390">
        <v>8068.8440000000001</v>
      </c>
      <c r="K41" s="392">
        <v>38.607999999999997</v>
      </c>
      <c r="L41" s="20"/>
      <c r="M41" s="388" t="s">
        <v>44</v>
      </c>
      <c r="N41" s="389">
        <v>12756.237999999999</v>
      </c>
      <c r="O41" s="390">
        <v>59125.654000000002</v>
      </c>
      <c r="P41" s="389">
        <v>15259.763999999999</v>
      </c>
      <c r="Q41" s="389" t="s">
        <v>49</v>
      </c>
      <c r="R41" s="389">
        <v>19340.733</v>
      </c>
      <c r="S41" s="390">
        <v>89438.881999999998</v>
      </c>
      <c r="T41" s="392">
        <v>14715.406000000001</v>
      </c>
    </row>
    <row r="42" spans="4:20" ht="14.25">
      <c r="D42" s="388" t="s">
        <v>68</v>
      </c>
      <c r="E42" s="389">
        <v>964.73</v>
      </c>
      <c r="F42" s="390">
        <v>4488.0600000000004</v>
      </c>
      <c r="G42" s="389">
        <v>1015.3630000000001</v>
      </c>
      <c r="H42" s="393" t="s">
        <v>65</v>
      </c>
      <c r="I42" s="389">
        <v>865.803</v>
      </c>
      <c r="J42" s="390">
        <v>3850.4250000000002</v>
      </c>
      <c r="K42" s="392">
        <v>351.03399999999999</v>
      </c>
      <c r="L42" s="20"/>
      <c r="M42" s="388" t="s">
        <v>47</v>
      </c>
      <c r="N42" s="389">
        <v>11899.673000000001</v>
      </c>
      <c r="O42" s="390">
        <v>55399.889000000003</v>
      </c>
      <c r="P42" s="389">
        <v>17768.282999999999</v>
      </c>
      <c r="Q42" s="389" t="s">
        <v>43</v>
      </c>
      <c r="R42" s="389">
        <v>14796.916999999999</v>
      </c>
      <c r="S42" s="390">
        <v>68391.672999999995</v>
      </c>
      <c r="T42" s="392">
        <v>6764.6610000000001</v>
      </c>
    </row>
    <row r="43" spans="4:20" ht="14.25">
      <c r="D43" s="388" t="s">
        <v>65</v>
      </c>
      <c r="E43" s="389">
        <v>857.55200000000002</v>
      </c>
      <c r="F43" s="390">
        <v>4042.828</v>
      </c>
      <c r="G43" s="389">
        <v>241.16800000000001</v>
      </c>
      <c r="H43" s="393" t="s">
        <v>41</v>
      </c>
      <c r="I43" s="389">
        <v>574.49900000000002</v>
      </c>
      <c r="J43" s="390">
        <v>2623.6419999999998</v>
      </c>
      <c r="K43" s="392">
        <v>44.091999999999999</v>
      </c>
      <c r="L43" s="20"/>
      <c r="M43" s="388" t="s">
        <v>46</v>
      </c>
      <c r="N43" s="389">
        <v>10209.213</v>
      </c>
      <c r="O43" s="390">
        <v>47386.622000000003</v>
      </c>
      <c r="P43" s="389">
        <v>1030.354</v>
      </c>
      <c r="Q43" s="389" t="s">
        <v>46</v>
      </c>
      <c r="R43" s="389">
        <v>11662.837</v>
      </c>
      <c r="S43" s="390">
        <v>53633.351000000002</v>
      </c>
      <c r="T43" s="392">
        <v>1035.6199999999999</v>
      </c>
    </row>
    <row r="44" spans="4:20" ht="14.25">
      <c r="D44" s="388" t="s">
        <v>41</v>
      </c>
      <c r="E44" s="389">
        <v>275.56099999999998</v>
      </c>
      <c r="F44" s="390">
        <v>1282.8900000000001</v>
      </c>
      <c r="G44" s="389">
        <v>21.56</v>
      </c>
      <c r="H44" s="393" t="s">
        <v>68</v>
      </c>
      <c r="I44" s="389">
        <v>414.31900000000002</v>
      </c>
      <c r="J44" s="390">
        <v>1905.413</v>
      </c>
      <c r="K44" s="392">
        <v>455.50900000000001</v>
      </c>
      <c r="L44" s="20"/>
      <c r="M44" s="388" t="s">
        <v>40</v>
      </c>
      <c r="N44" s="389">
        <v>8276.3320000000003</v>
      </c>
      <c r="O44" s="390">
        <v>38435.341999999997</v>
      </c>
      <c r="P44" s="389">
        <v>41.701999999999998</v>
      </c>
      <c r="Q44" s="389" t="s">
        <v>44</v>
      </c>
      <c r="R44" s="389">
        <v>10439.460999999999</v>
      </c>
      <c r="S44" s="390">
        <v>48051.491999999998</v>
      </c>
      <c r="T44" s="392">
        <v>11633.624</v>
      </c>
    </row>
    <row r="45" spans="4:20" ht="14.25">
      <c r="D45" s="388" t="s">
        <v>207</v>
      </c>
      <c r="E45" s="389">
        <v>245.989</v>
      </c>
      <c r="F45" s="390">
        <v>1162.7090000000001</v>
      </c>
      <c r="G45" s="389">
        <v>7.0220000000000002</v>
      </c>
      <c r="H45" s="393" t="s">
        <v>50</v>
      </c>
      <c r="I45" s="389">
        <v>218.16399999999999</v>
      </c>
      <c r="J45" s="390">
        <v>980.15800000000002</v>
      </c>
      <c r="K45" s="392">
        <v>109.886</v>
      </c>
      <c r="L45" s="20"/>
      <c r="M45" s="388" t="s">
        <v>43</v>
      </c>
      <c r="N45" s="389">
        <v>6035.0209999999997</v>
      </c>
      <c r="O45" s="390">
        <v>28185.381000000001</v>
      </c>
      <c r="P45" s="389">
        <v>2118.319</v>
      </c>
      <c r="Q45" s="389" t="s">
        <v>42</v>
      </c>
      <c r="R45" s="389">
        <v>7507.6890000000003</v>
      </c>
      <c r="S45" s="390">
        <v>34579.648000000001</v>
      </c>
      <c r="T45" s="392">
        <v>2347.9580000000001</v>
      </c>
    </row>
    <row r="46" spans="4:20" ht="14.25">
      <c r="D46" s="388" t="s">
        <v>50</v>
      </c>
      <c r="E46" s="389">
        <v>91.1</v>
      </c>
      <c r="F46" s="390">
        <v>423.67099999999999</v>
      </c>
      <c r="G46" s="389">
        <v>10.7</v>
      </c>
      <c r="H46" s="393" t="s">
        <v>62</v>
      </c>
      <c r="I46" s="389">
        <v>191.82599999999999</v>
      </c>
      <c r="J46" s="390">
        <v>890.69399999999996</v>
      </c>
      <c r="K46" s="392">
        <v>8.2159999999999993</v>
      </c>
      <c r="L46" s="20"/>
      <c r="M46" s="388" t="s">
        <v>42</v>
      </c>
      <c r="N46" s="389">
        <v>5177.085</v>
      </c>
      <c r="O46" s="390">
        <v>24062.098999999998</v>
      </c>
      <c r="P46" s="389">
        <v>1667.2249999999999</v>
      </c>
      <c r="Q46" s="389" t="s">
        <v>40</v>
      </c>
      <c r="R46" s="389">
        <v>5034.6899999999996</v>
      </c>
      <c r="S46" s="390">
        <v>23072.330999999998</v>
      </c>
      <c r="T46" s="392">
        <v>7.383</v>
      </c>
    </row>
    <row r="47" spans="4:20" ht="15">
      <c r="D47" s="417" t="s">
        <v>235</v>
      </c>
      <c r="E47" s="418">
        <v>58.274999999999999</v>
      </c>
      <c r="F47" s="419">
        <v>271.50299999999999</v>
      </c>
      <c r="G47" s="418">
        <v>0.375</v>
      </c>
      <c r="H47" s="393" t="s">
        <v>235</v>
      </c>
      <c r="I47" s="389">
        <v>186.10400000000001</v>
      </c>
      <c r="J47" s="390">
        <v>850.95100000000002</v>
      </c>
      <c r="K47" s="392">
        <v>33.807000000000002</v>
      </c>
      <c r="L47" s="20"/>
      <c r="M47" s="388" t="s">
        <v>48</v>
      </c>
      <c r="N47" s="389">
        <v>1975.74</v>
      </c>
      <c r="O47" s="390">
        <v>9114.3310000000001</v>
      </c>
      <c r="P47" s="389">
        <v>714.32600000000002</v>
      </c>
      <c r="Q47" s="389" t="s">
        <v>45</v>
      </c>
      <c r="R47" s="389">
        <v>1762.84</v>
      </c>
      <c r="S47" s="390">
        <v>8112.3559999999998</v>
      </c>
      <c r="T47" s="392">
        <v>170.28899999999999</v>
      </c>
    </row>
    <row r="48" spans="4:20" ht="15">
      <c r="D48" s="417" t="s">
        <v>43</v>
      </c>
      <c r="E48" s="418">
        <v>44.572000000000003</v>
      </c>
      <c r="F48" s="419">
        <v>206.602</v>
      </c>
      <c r="G48" s="418">
        <v>1.179</v>
      </c>
      <c r="H48" s="393" t="s">
        <v>217</v>
      </c>
      <c r="I48" s="389">
        <v>167.07499999999999</v>
      </c>
      <c r="J48" s="390">
        <v>783.33</v>
      </c>
      <c r="K48" s="392">
        <v>99.427000000000007</v>
      </c>
      <c r="L48" s="20"/>
      <c r="M48" s="388" t="s">
        <v>45</v>
      </c>
      <c r="N48" s="389">
        <v>1677.0029999999999</v>
      </c>
      <c r="O48" s="390">
        <v>7762.09</v>
      </c>
      <c r="P48" s="389">
        <v>681.65099999999995</v>
      </c>
      <c r="Q48" s="389" t="s">
        <v>48</v>
      </c>
      <c r="R48" s="389">
        <v>1321.2840000000001</v>
      </c>
      <c r="S48" s="390">
        <v>6155.4570000000003</v>
      </c>
      <c r="T48" s="392">
        <v>524.88400000000001</v>
      </c>
    </row>
    <row r="49" spans="2:20" ht="15.75" thickBot="1">
      <c r="D49" s="420" t="s">
        <v>217</v>
      </c>
      <c r="E49" s="421">
        <v>43.673999999999999</v>
      </c>
      <c r="F49" s="422">
        <v>203.26400000000001</v>
      </c>
      <c r="G49" s="421">
        <v>5.718</v>
      </c>
      <c r="H49" s="233" t="s">
        <v>244</v>
      </c>
      <c r="I49" s="395">
        <v>123.66</v>
      </c>
      <c r="J49" s="396">
        <v>572.274</v>
      </c>
      <c r="K49" s="398">
        <v>0.91600000000000004</v>
      </c>
      <c r="L49" s="20"/>
      <c r="M49" s="388" t="s">
        <v>207</v>
      </c>
      <c r="N49" s="389">
        <v>1163.751</v>
      </c>
      <c r="O49" s="390">
        <v>5344.0889999999999</v>
      </c>
      <c r="P49" s="389">
        <v>1138.3789999999999</v>
      </c>
      <c r="Q49" s="389" t="s">
        <v>62</v>
      </c>
      <c r="R49" s="389">
        <v>1170.461</v>
      </c>
      <c r="S49" s="390">
        <v>5456.9570000000003</v>
      </c>
      <c r="T49" s="392">
        <v>4254.8339999999998</v>
      </c>
    </row>
    <row r="50" spans="2:20" ht="15.75" thickBot="1">
      <c r="D50" s="399" t="s">
        <v>63</v>
      </c>
      <c r="E50" s="20"/>
      <c r="F50" s="20"/>
      <c r="G50" s="20"/>
      <c r="H50" s="20"/>
      <c r="I50" s="20"/>
      <c r="J50" s="20"/>
      <c r="K50" s="20"/>
      <c r="L50" s="20"/>
      <c r="M50" s="394" t="s">
        <v>64</v>
      </c>
      <c r="N50" s="395">
        <v>793.46799999999996</v>
      </c>
      <c r="O50" s="396">
        <v>3709.837</v>
      </c>
      <c r="P50" s="395">
        <v>1752.22</v>
      </c>
      <c r="Q50" s="395" t="s">
        <v>207</v>
      </c>
      <c r="R50" s="395">
        <v>1078.473</v>
      </c>
      <c r="S50" s="396">
        <v>4954.1130000000003</v>
      </c>
      <c r="T50" s="398">
        <v>986.87699999999995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399" t="s">
        <v>63</v>
      </c>
      <c r="N51" s="402"/>
      <c r="O51" s="423"/>
      <c r="P51" s="402"/>
      <c r="Q51" s="400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83"/>
      <c r="N52" s="402"/>
      <c r="O52" s="402"/>
      <c r="P52" s="402"/>
      <c r="Q52" s="402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83"/>
      <c r="N53" s="402"/>
      <c r="O53" s="402"/>
      <c r="P53" s="402"/>
      <c r="Q53" s="402"/>
      <c r="R53" s="20"/>
      <c r="S53" s="20"/>
      <c r="T53" s="20"/>
    </row>
    <row r="54" spans="2:20" ht="15.7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</row>
    <row r="55" spans="2:20" ht="15.75"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2" workbookViewId="0">
      <selection activeCell="X34" sqref="X34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305" t="s">
        <v>249</v>
      </c>
      <c r="C2" s="306"/>
      <c r="D2" s="306"/>
      <c r="E2" s="306"/>
      <c r="F2" s="306"/>
      <c r="G2" s="306"/>
      <c r="H2" s="306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2:19" ht="15.75">
      <c r="B3" s="304" t="s">
        <v>248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2:19" ht="15.75"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</row>
    <row r="5" spans="2:19" ht="15.75">
      <c r="B5" s="304"/>
      <c r="C5" s="350" t="s">
        <v>56</v>
      </c>
      <c r="D5" s="350"/>
      <c r="E5" s="350"/>
      <c r="F5" s="350"/>
      <c r="G5" s="350"/>
      <c r="H5" s="350"/>
      <c r="I5" s="350"/>
      <c r="J5" s="351"/>
      <c r="K5" s="20"/>
      <c r="L5" s="352" t="s">
        <v>56</v>
      </c>
      <c r="M5" s="352"/>
      <c r="N5" s="352"/>
      <c r="O5" s="352"/>
      <c r="P5" s="352"/>
      <c r="Q5" s="352"/>
      <c r="R5" s="352"/>
      <c r="S5" s="353"/>
    </row>
    <row r="6" spans="2:19" ht="16.5" thickBot="1">
      <c r="B6" s="304"/>
      <c r="C6" s="354" t="s">
        <v>57</v>
      </c>
      <c r="D6" s="350"/>
      <c r="E6" s="350"/>
      <c r="F6" s="350"/>
      <c r="G6" s="350"/>
      <c r="H6" s="350"/>
      <c r="I6" s="350"/>
      <c r="J6" s="355"/>
      <c r="K6" s="20"/>
      <c r="L6" s="356" t="s">
        <v>57</v>
      </c>
      <c r="M6" s="352"/>
      <c r="N6" s="352"/>
      <c r="O6" s="352"/>
      <c r="P6" s="352"/>
      <c r="Q6" s="352"/>
      <c r="R6" s="352"/>
      <c r="S6" s="353"/>
    </row>
    <row r="7" spans="2:19" ht="16.5" thickBot="1">
      <c r="B7" s="304"/>
      <c r="C7" s="357" t="s">
        <v>54</v>
      </c>
      <c r="D7" s="358"/>
      <c r="E7" s="358"/>
      <c r="F7" s="358"/>
      <c r="G7" s="358"/>
      <c r="H7" s="358"/>
      <c r="I7" s="358"/>
      <c r="J7" s="359"/>
      <c r="K7" s="20"/>
      <c r="L7" s="357" t="s">
        <v>55</v>
      </c>
      <c r="M7" s="358"/>
      <c r="N7" s="358"/>
      <c r="O7" s="358"/>
      <c r="P7" s="358"/>
      <c r="Q7" s="358"/>
      <c r="R7" s="358"/>
      <c r="S7" s="359"/>
    </row>
    <row r="8" spans="2:19" ht="16.5" thickBot="1">
      <c r="B8" s="304"/>
      <c r="C8" s="360" t="s">
        <v>233</v>
      </c>
      <c r="D8" s="361"/>
      <c r="E8" s="362"/>
      <c r="F8" s="363"/>
      <c r="G8" s="360"/>
      <c r="H8" s="361" t="s">
        <v>232</v>
      </c>
      <c r="I8" s="364"/>
      <c r="J8" s="363"/>
      <c r="K8" s="20"/>
      <c r="L8" s="360" t="s">
        <v>233</v>
      </c>
      <c r="M8" s="361"/>
      <c r="N8" s="362"/>
      <c r="O8" s="363"/>
      <c r="P8" s="360"/>
      <c r="Q8" s="361" t="s">
        <v>232</v>
      </c>
      <c r="R8" s="365"/>
      <c r="S8" s="363"/>
    </row>
    <row r="9" spans="2:19" ht="43.5" thickBot="1">
      <c r="B9" s="304"/>
      <c r="C9" s="366" t="s">
        <v>35</v>
      </c>
      <c r="D9" s="367" t="s">
        <v>36</v>
      </c>
      <c r="E9" s="368" t="s">
        <v>58</v>
      </c>
      <c r="F9" s="369" t="s">
        <v>37</v>
      </c>
      <c r="G9" s="370" t="s">
        <v>35</v>
      </c>
      <c r="H9" s="371" t="s">
        <v>36</v>
      </c>
      <c r="I9" s="372" t="s">
        <v>58</v>
      </c>
      <c r="J9" s="371" t="s">
        <v>37</v>
      </c>
      <c r="K9" s="20"/>
      <c r="L9" s="373" t="s">
        <v>35</v>
      </c>
      <c r="M9" s="371" t="s">
        <v>36</v>
      </c>
      <c r="N9" s="372" t="s">
        <v>58</v>
      </c>
      <c r="O9" s="367" t="s">
        <v>37</v>
      </c>
      <c r="P9" s="373" t="s">
        <v>35</v>
      </c>
      <c r="Q9" s="371" t="s">
        <v>36</v>
      </c>
      <c r="R9" s="372" t="s">
        <v>58</v>
      </c>
      <c r="S9" s="371" t="s">
        <v>37</v>
      </c>
    </row>
    <row r="10" spans="2:19" ht="16.5" thickBot="1">
      <c r="B10" s="304"/>
      <c r="C10" s="374" t="s">
        <v>38</v>
      </c>
      <c r="D10" s="375">
        <v>2731952.6710000001</v>
      </c>
      <c r="E10" s="376">
        <v>12484091.987</v>
      </c>
      <c r="F10" s="569">
        <v>1481531.14</v>
      </c>
      <c r="G10" s="378" t="s">
        <v>38</v>
      </c>
      <c r="H10" s="379">
        <v>4296892.09</v>
      </c>
      <c r="I10" s="376">
        <v>20108479.331</v>
      </c>
      <c r="J10" s="380">
        <v>1592256.8670000001</v>
      </c>
      <c r="K10" s="20"/>
      <c r="L10" s="374" t="s">
        <v>38</v>
      </c>
      <c r="M10" s="379">
        <v>106484.663</v>
      </c>
      <c r="N10" s="376">
        <v>486451.723</v>
      </c>
      <c r="O10" s="569">
        <v>77632.076000000001</v>
      </c>
      <c r="P10" s="570" t="s">
        <v>38</v>
      </c>
      <c r="Q10" s="566">
        <v>120851.048</v>
      </c>
      <c r="R10" s="376">
        <v>565165.60100000002</v>
      </c>
      <c r="S10" s="380">
        <v>71479.532000000007</v>
      </c>
    </row>
    <row r="11" spans="2:19" ht="15.75">
      <c r="B11" s="304"/>
      <c r="C11" s="382" t="s">
        <v>39</v>
      </c>
      <c r="D11" s="383">
        <v>595597.83100000001</v>
      </c>
      <c r="E11" s="384">
        <v>2722703.068</v>
      </c>
      <c r="F11" s="571">
        <v>247329.111</v>
      </c>
      <c r="G11" s="572" t="s">
        <v>39</v>
      </c>
      <c r="H11" s="383">
        <v>999973.72400000005</v>
      </c>
      <c r="I11" s="384">
        <v>4684094.0710000005</v>
      </c>
      <c r="J11" s="386">
        <v>287663.15500000003</v>
      </c>
      <c r="K11" s="20"/>
      <c r="L11" s="382" t="s">
        <v>39</v>
      </c>
      <c r="M11" s="383">
        <v>39468.603999999999</v>
      </c>
      <c r="N11" s="384">
        <v>179947.80600000001</v>
      </c>
      <c r="O11" s="571">
        <v>30751.01</v>
      </c>
      <c r="P11" s="382" t="s">
        <v>52</v>
      </c>
      <c r="Q11" s="383">
        <v>44620.152999999998</v>
      </c>
      <c r="R11" s="384">
        <v>209980.541</v>
      </c>
      <c r="S11" s="386">
        <v>21319.855</v>
      </c>
    </row>
    <row r="12" spans="2:19" ht="15.75">
      <c r="B12" s="304"/>
      <c r="C12" s="388" t="s">
        <v>40</v>
      </c>
      <c r="D12" s="389">
        <v>378880.098</v>
      </c>
      <c r="E12" s="390">
        <v>1733082.1440000001</v>
      </c>
      <c r="F12" s="573">
        <v>141131.76699999999</v>
      </c>
      <c r="G12" s="574" t="s">
        <v>40</v>
      </c>
      <c r="H12" s="389">
        <v>605561.53700000001</v>
      </c>
      <c r="I12" s="390">
        <v>2833926.5279999999</v>
      </c>
      <c r="J12" s="392">
        <v>159561.74600000001</v>
      </c>
      <c r="K12" s="20"/>
      <c r="L12" s="388" t="s">
        <v>52</v>
      </c>
      <c r="M12" s="389">
        <v>25594.238000000001</v>
      </c>
      <c r="N12" s="390">
        <v>117246.348</v>
      </c>
      <c r="O12" s="573">
        <v>13225.496999999999</v>
      </c>
      <c r="P12" s="388" t="s">
        <v>39</v>
      </c>
      <c r="Q12" s="389">
        <v>30698.738000000001</v>
      </c>
      <c r="R12" s="390">
        <v>142846.435</v>
      </c>
      <c r="S12" s="392">
        <v>26226.687999999998</v>
      </c>
    </row>
    <row r="13" spans="2:19" ht="15.75">
      <c r="B13" s="304"/>
      <c r="C13" s="388" t="s">
        <v>42</v>
      </c>
      <c r="D13" s="389">
        <v>294783.07799999998</v>
      </c>
      <c r="E13" s="390">
        <v>1346436.287</v>
      </c>
      <c r="F13" s="573">
        <v>122090.719</v>
      </c>
      <c r="G13" s="574" t="s">
        <v>42</v>
      </c>
      <c r="H13" s="389">
        <v>492961.17800000001</v>
      </c>
      <c r="I13" s="390">
        <v>2305605.19</v>
      </c>
      <c r="J13" s="392">
        <v>147553.04</v>
      </c>
      <c r="K13" s="20"/>
      <c r="L13" s="388" t="s">
        <v>50</v>
      </c>
      <c r="M13" s="389">
        <v>6107.9040000000005</v>
      </c>
      <c r="N13" s="390">
        <v>27898.812999999998</v>
      </c>
      <c r="O13" s="573">
        <v>4740.2240000000002</v>
      </c>
      <c r="P13" s="388" t="s">
        <v>68</v>
      </c>
      <c r="Q13" s="389">
        <v>8516.2170000000006</v>
      </c>
      <c r="R13" s="390">
        <v>39800.622000000003</v>
      </c>
      <c r="S13" s="392">
        <v>3799.0549999999998</v>
      </c>
    </row>
    <row r="14" spans="2:19" ht="15.75">
      <c r="B14" s="304"/>
      <c r="C14" s="388" t="s">
        <v>68</v>
      </c>
      <c r="D14" s="389">
        <v>271532.68800000002</v>
      </c>
      <c r="E14" s="390">
        <v>1239955.0260000001</v>
      </c>
      <c r="F14" s="573">
        <v>141476.236</v>
      </c>
      <c r="G14" s="574" t="s">
        <v>68</v>
      </c>
      <c r="H14" s="389">
        <v>431833.087</v>
      </c>
      <c r="I14" s="390">
        <v>2018181.2509999999</v>
      </c>
      <c r="J14" s="392">
        <v>157076.10399999999</v>
      </c>
      <c r="K14" s="20"/>
      <c r="L14" s="388" t="s">
        <v>68</v>
      </c>
      <c r="M14" s="389">
        <v>5287.491</v>
      </c>
      <c r="N14" s="390">
        <v>24096.166000000001</v>
      </c>
      <c r="O14" s="573">
        <v>3932.18</v>
      </c>
      <c r="P14" s="388" t="s">
        <v>49</v>
      </c>
      <c r="Q14" s="389">
        <v>7816.049</v>
      </c>
      <c r="R14" s="390">
        <v>36560.599000000002</v>
      </c>
      <c r="S14" s="392">
        <v>5874.4009999999998</v>
      </c>
    </row>
    <row r="15" spans="2:19" ht="15.75">
      <c r="B15" s="304"/>
      <c r="C15" s="388" t="s">
        <v>41</v>
      </c>
      <c r="D15" s="389">
        <v>149311.08300000001</v>
      </c>
      <c r="E15" s="390">
        <v>681995.29700000002</v>
      </c>
      <c r="F15" s="573">
        <v>70702.142999999996</v>
      </c>
      <c r="G15" s="574" t="s">
        <v>41</v>
      </c>
      <c r="H15" s="389">
        <v>215682.99600000001</v>
      </c>
      <c r="I15" s="390">
        <v>1008938.557</v>
      </c>
      <c r="J15" s="392">
        <v>73310.467999999993</v>
      </c>
      <c r="K15" s="20"/>
      <c r="L15" s="388" t="s">
        <v>49</v>
      </c>
      <c r="M15" s="389">
        <v>4553.259</v>
      </c>
      <c r="N15" s="390">
        <v>20847.317999999999</v>
      </c>
      <c r="O15" s="573">
        <v>5615.6220000000003</v>
      </c>
      <c r="P15" s="388" t="s">
        <v>50</v>
      </c>
      <c r="Q15" s="389">
        <v>6926.28</v>
      </c>
      <c r="R15" s="390">
        <v>32435.61</v>
      </c>
      <c r="S15" s="392">
        <v>3226.9090000000001</v>
      </c>
    </row>
    <row r="16" spans="2:19" ht="15.75">
      <c r="B16" s="304"/>
      <c r="C16" s="388" t="s">
        <v>48</v>
      </c>
      <c r="D16" s="389">
        <v>101849.30100000001</v>
      </c>
      <c r="E16" s="390">
        <v>465068.51199999999</v>
      </c>
      <c r="F16" s="573">
        <v>42920.981</v>
      </c>
      <c r="G16" s="574" t="s">
        <v>48</v>
      </c>
      <c r="H16" s="389">
        <v>196265.52799999999</v>
      </c>
      <c r="I16" s="390">
        <v>918891.174</v>
      </c>
      <c r="J16" s="392">
        <v>56358.54</v>
      </c>
      <c r="K16" s="20"/>
      <c r="L16" s="388" t="s">
        <v>42</v>
      </c>
      <c r="M16" s="389">
        <v>4415.8280000000004</v>
      </c>
      <c r="N16" s="390">
        <v>20198.616999999998</v>
      </c>
      <c r="O16" s="573">
        <v>2504.4459999999999</v>
      </c>
      <c r="P16" s="388" t="s">
        <v>42</v>
      </c>
      <c r="Q16" s="389">
        <v>4337.5150000000003</v>
      </c>
      <c r="R16" s="390">
        <v>20052.795999999998</v>
      </c>
      <c r="S16" s="392">
        <v>1611.2840000000001</v>
      </c>
    </row>
    <row r="17" spans="2:19" ht="15.75">
      <c r="B17" s="304"/>
      <c r="C17" s="388" t="s">
        <v>44</v>
      </c>
      <c r="D17" s="389">
        <v>86562.501999999993</v>
      </c>
      <c r="E17" s="390">
        <v>395159.826</v>
      </c>
      <c r="F17" s="573">
        <v>45610.464999999997</v>
      </c>
      <c r="G17" s="574" t="s">
        <v>45</v>
      </c>
      <c r="H17" s="389">
        <v>128562.43</v>
      </c>
      <c r="I17" s="390">
        <v>600932.549</v>
      </c>
      <c r="J17" s="392">
        <v>45321.453999999998</v>
      </c>
      <c r="K17" s="20"/>
      <c r="L17" s="388" t="s">
        <v>46</v>
      </c>
      <c r="M17" s="389">
        <v>4293.6589999999997</v>
      </c>
      <c r="N17" s="390">
        <v>19644.909</v>
      </c>
      <c r="O17" s="573">
        <v>5088.1289999999999</v>
      </c>
      <c r="P17" s="388" t="s">
        <v>185</v>
      </c>
      <c r="Q17" s="389">
        <v>3250.0149999999999</v>
      </c>
      <c r="R17" s="390">
        <v>15050.052</v>
      </c>
      <c r="S17" s="392">
        <v>983.86900000000003</v>
      </c>
    </row>
    <row r="18" spans="2:19" ht="15.75">
      <c r="B18" s="304"/>
      <c r="C18" s="388" t="s">
        <v>45</v>
      </c>
      <c r="D18" s="389">
        <v>84121.966</v>
      </c>
      <c r="E18" s="390">
        <v>384251.15</v>
      </c>
      <c r="F18" s="573">
        <v>43361.499000000003</v>
      </c>
      <c r="G18" s="574" t="s">
        <v>44</v>
      </c>
      <c r="H18" s="389">
        <v>123856.67200000001</v>
      </c>
      <c r="I18" s="390">
        <v>578748.57299999997</v>
      </c>
      <c r="J18" s="392">
        <v>47261.881000000001</v>
      </c>
      <c r="K18" s="20"/>
      <c r="L18" s="388" t="s">
        <v>48</v>
      </c>
      <c r="M18" s="389">
        <v>3483.8119999999999</v>
      </c>
      <c r="N18" s="390">
        <v>15899.67</v>
      </c>
      <c r="O18" s="573">
        <v>1850.674</v>
      </c>
      <c r="P18" s="388" t="s">
        <v>203</v>
      </c>
      <c r="Q18" s="389">
        <v>2702.8</v>
      </c>
      <c r="R18" s="390">
        <v>12664.695</v>
      </c>
      <c r="S18" s="392">
        <v>707.95500000000004</v>
      </c>
    </row>
    <row r="19" spans="2:19" ht="15.75">
      <c r="B19" s="304"/>
      <c r="C19" s="388" t="s">
        <v>112</v>
      </c>
      <c r="D19" s="389">
        <v>71679.824999999997</v>
      </c>
      <c r="E19" s="390">
        <v>327183.09000000003</v>
      </c>
      <c r="F19" s="573">
        <v>73947.713000000003</v>
      </c>
      <c r="G19" s="574" t="s">
        <v>51</v>
      </c>
      <c r="H19" s="389">
        <v>97514.661999999997</v>
      </c>
      <c r="I19" s="390">
        <v>456229.38299999997</v>
      </c>
      <c r="J19" s="392">
        <v>23250.047999999999</v>
      </c>
      <c r="K19" s="20"/>
      <c r="L19" s="388" t="s">
        <v>41</v>
      </c>
      <c r="M19" s="389">
        <v>3323.6089999999999</v>
      </c>
      <c r="N19" s="390">
        <v>15168.53</v>
      </c>
      <c r="O19" s="573">
        <v>2139.7040000000002</v>
      </c>
      <c r="P19" s="388" t="s">
        <v>44</v>
      </c>
      <c r="Q19" s="389">
        <v>2644.82</v>
      </c>
      <c r="R19" s="390">
        <v>12294.68</v>
      </c>
      <c r="S19" s="392">
        <v>718.46100000000001</v>
      </c>
    </row>
    <row r="20" spans="2:19" ht="15.75">
      <c r="B20" s="304"/>
      <c r="C20" s="388" t="s">
        <v>49</v>
      </c>
      <c r="D20" s="389">
        <v>64407.277999999998</v>
      </c>
      <c r="E20" s="390">
        <v>294399.47100000002</v>
      </c>
      <c r="F20" s="573">
        <v>28621.995999999999</v>
      </c>
      <c r="G20" s="574" t="s">
        <v>47</v>
      </c>
      <c r="H20" s="389">
        <v>82279.278000000006</v>
      </c>
      <c r="I20" s="390">
        <v>384576.679</v>
      </c>
      <c r="J20" s="392">
        <v>33343.089999999997</v>
      </c>
      <c r="K20" s="20"/>
      <c r="L20" s="388" t="s">
        <v>185</v>
      </c>
      <c r="M20" s="389">
        <v>3087.3780000000002</v>
      </c>
      <c r="N20" s="390">
        <v>14126.950999999999</v>
      </c>
      <c r="O20" s="573">
        <v>1393.0409999999999</v>
      </c>
      <c r="P20" s="388" t="s">
        <v>46</v>
      </c>
      <c r="Q20" s="389">
        <v>2046.211</v>
      </c>
      <c r="R20" s="390">
        <v>9518.7369999999992</v>
      </c>
      <c r="S20" s="392">
        <v>2348.1239999999998</v>
      </c>
    </row>
    <row r="21" spans="2:19" ht="15.75">
      <c r="B21" s="304"/>
      <c r="C21" s="388" t="s">
        <v>51</v>
      </c>
      <c r="D21" s="389">
        <v>61834.974000000002</v>
      </c>
      <c r="E21" s="390">
        <v>282776.96999999997</v>
      </c>
      <c r="F21" s="573">
        <v>19999.233</v>
      </c>
      <c r="G21" s="574" t="s">
        <v>50</v>
      </c>
      <c r="H21" s="389">
        <v>78491.164000000004</v>
      </c>
      <c r="I21" s="390">
        <v>366601.48599999998</v>
      </c>
      <c r="J21" s="392">
        <v>26996.644</v>
      </c>
      <c r="K21" s="20"/>
      <c r="L21" s="388" t="s">
        <v>45</v>
      </c>
      <c r="M21" s="389">
        <v>1345.5630000000001</v>
      </c>
      <c r="N21" s="390">
        <v>6135.8760000000002</v>
      </c>
      <c r="O21" s="573">
        <v>1915.595</v>
      </c>
      <c r="P21" s="388" t="s">
        <v>48</v>
      </c>
      <c r="Q21" s="389">
        <v>1833.55</v>
      </c>
      <c r="R21" s="390">
        <v>8569.2960000000003</v>
      </c>
      <c r="S21" s="392">
        <v>1012.9109999999999</v>
      </c>
    </row>
    <row r="22" spans="2:19" ht="15.75">
      <c r="B22" s="304"/>
      <c r="C22" s="388" t="s">
        <v>62</v>
      </c>
      <c r="D22" s="389">
        <v>60662.127999999997</v>
      </c>
      <c r="E22" s="390">
        <v>277048.734</v>
      </c>
      <c r="F22" s="573">
        <v>35937.885999999999</v>
      </c>
      <c r="G22" s="574" t="s">
        <v>141</v>
      </c>
      <c r="H22" s="389">
        <v>76932.672999999995</v>
      </c>
      <c r="I22" s="390">
        <v>362701.92499999999</v>
      </c>
      <c r="J22" s="392">
        <v>59166.525999999998</v>
      </c>
      <c r="K22" s="20"/>
      <c r="L22" s="388" t="s">
        <v>44</v>
      </c>
      <c r="M22" s="389">
        <v>1081.2260000000001</v>
      </c>
      <c r="N22" s="390">
        <v>4948.1480000000001</v>
      </c>
      <c r="O22" s="573">
        <v>768.91700000000003</v>
      </c>
      <c r="P22" s="388" t="s">
        <v>45</v>
      </c>
      <c r="Q22" s="389">
        <v>1319.7650000000001</v>
      </c>
      <c r="R22" s="390">
        <v>6081.3490000000002</v>
      </c>
      <c r="S22" s="392">
        <v>1213.6990000000001</v>
      </c>
    </row>
    <row r="23" spans="2:19" ht="15.75">
      <c r="B23" s="304"/>
      <c r="C23" s="388" t="s">
        <v>47</v>
      </c>
      <c r="D23" s="389">
        <v>58740.391000000003</v>
      </c>
      <c r="E23" s="390">
        <v>268149.57699999999</v>
      </c>
      <c r="F23" s="573">
        <v>34580.928</v>
      </c>
      <c r="G23" s="574" t="s">
        <v>49</v>
      </c>
      <c r="H23" s="389">
        <v>76639.078999999998</v>
      </c>
      <c r="I23" s="390">
        <v>357638.81400000001</v>
      </c>
      <c r="J23" s="392">
        <v>29426.117999999999</v>
      </c>
      <c r="K23" s="20"/>
      <c r="L23" s="388" t="s">
        <v>203</v>
      </c>
      <c r="M23" s="389">
        <v>1009.072</v>
      </c>
      <c r="N23" s="390">
        <v>4598.92</v>
      </c>
      <c r="O23" s="573">
        <v>415.58699999999999</v>
      </c>
      <c r="P23" s="388" t="s">
        <v>41</v>
      </c>
      <c r="Q23" s="389">
        <v>1138.393</v>
      </c>
      <c r="R23" s="390">
        <v>5288.4669999999996</v>
      </c>
      <c r="S23" s="392">
        <v>440.14100000000002</v>
      </c>
    </row>
    <row r="24" spans="2:19" ht="15.75">
      <c r="B24" s="304"/>
      <c r="C24" s="388" t="s">
        <v>141</v>
      </c>
      <c r="D24" s="389">
        <v>49684.228000000003</v>
      </c>
      <c r="E24" s="390">
        <v>227487.77299999999</v>
      </c>
      <c r="F24" s="573">
        <v>54749.529000000002</v>
      </c>
      <c r="G24" s="574" t="s">
        <v>62</v>
      </c>
      <c r="H24" s="389">
        <v>68341.67</v>
      </c>
      <c r="I24" s="390">
        <v>318675.38500000001</v>
      </c>
      <c r="J24" s="392">
        <v>27237.955999999998</v>
      </c>
      <c r="K24" s="20"/>
      <c r="L24" s="388" t="s">
        <v>64</v>
      </c>
      <c r="M24" s="389">
        <v>560.74300000000005</v>
      </c>
      <c r="N24" s="390">
        <v>2570.759</v>
      </c>
      <c r="O24" s="573">
        <v>552.67100000000005</v>
      </c>
      <c r="P24" s="388" t="s">
        <v>47</v>
      </c>
      <c r="Q24" s="389">
        <v>652.36900000000003</v>
      </c>
      <c r="R24" s="390">
        <v>3048.4920000000002</v>
      </c>
      <c r="S24" s="392">
        <v>513.81799999999998</v>
      </c>
    </row>
    <row r="25" spans="2:19" ht="15.75">
      <c r="B25" s="304"/>
      <c r="C25" s="388" t="s">
        <v>43</v>
      </c>
      <c r="D25" s="389">
        <v>37718.966999999997</v>
      </c>
      <c r="E25" s="390">
        <v>172310.06599999999</v>
      </c>
      <c r="F25" s="573">
        <v>14535.290999999999</v>
      </c>
      <c r="G25" s="574" t="s">
        <v>46</v>
      </c>
      <c r="H25" s="389">
        <v>56513.025000000001</v>
      </c>
      <c r="I25" s="390">
        <v>265586.08299999998</v>
      </c>
      <c r="J25" s="392">
        <v>16987.3</v>
      </c>
      <c r="K25" s="20"/>
      <c r="L25" s="388" t="s">
        <v>40</v>
      </c>
      <c r="M25" s="389">
        <v>528.92499999999995</v>
      </c>
      <c r="N25" s="390">
        <v>2410.3090000000002</v>
      </c>
      <c r="O25" s="573">
        <v>626.32299999999998</v>
      </c>
      <c r="P25" s="388" t="s">
        <v>40</v>
      </c>
      <c r="Q25" s="389">
        <v>632.47199999999998</v>
      </c>
      <c r="R25" s="390">
        <v>2920.5210000000002</v>
      </c>
      <c r="S25" s="392">
        <v>419.71199999999999</v>
      </c>
    </row>
    <row r="26" spans="2:19" ht="16.5" thickBot="1">
      <c r="B26" s="304"/>
      <c r="C26" s="394" t="s">
        <v>52</v>
      </c>
      <c r="D26" s="395">
        <v>36000.186000000002</v>
      </c>
      <c r="E26" s="396">
        <v>164460.943</v>
      </c>
      <c r="F26" s="575">
        <v>98842.490999999995</v>
      </c>
      <c r="G26" s="576" t="s">
        <v>43</v>
      </c>
      <c r="H26" s="395">
        <v>53689.052000000003</v>
      </c>
      <c r="I26" s="396">
        <v>250942.06700000001</v>
      </c>
      <c r="J26" s="398">
        <v>16114.129000000001</v>
      </c>
      <c r="K26" s="20"/>
      <c r="L26" s="394" t="s">
        <v>216</v>
      </c>
      <c r="M26" s="395">
        <v>514.89499999999998</v>
      </c>
      <c r="N26" s="396">
        <v>2357.65</v>
      </c>
      <c r="O26" s="575">
        <v>560.45299999999997</v>
      </c>
      <c r="P26" s="394" t="s">
        <v>222</v>
      </c>
      <c r="Q26" s="395">
        <v>525.81299999999999</v>
      </c>
      <c r="R26" s="396">
        <v>2466.6039999999998</v>
      </c>
      <c r="S26" s="398">
        <v>141.441</v>
      </c>
    </row>
    <row r="27" spans="2:19" ht="15.75">
      <c r="B27" s="304"/>
      <c r="C27" s="399"/>
      <c r="D27" s="400"/>
      <c r="E27" s="400"/>
      <c r="F27" s="400"/>
      <c r="G27" s="400"/>
      <c r="H27" s="400"/>
      <c r="I27" s="400"/>
      <c r="J27" s="400"/>
      <c r="K27" s="20"/>
      <c r="L27" s="401"/>
      <c r="M27" s="20"/>
      <c r="N27" s="20"/>
      <c r="O27" s="20"/>
      <c r="P27" s="352"/>
      <c r="Q27" s="352"/>
      <c r="R27" s="352"/>
      <c r="S27" s="20"/>
    </row>
    <row r="28" spans="2:19" ht="15.75">
      <c r="B28" s="304"/>
      <c r="C28" s="400"/>
      <c r="D28" s="400"/>
      <c r="E28" s="402"/>
      <c r="F28" s="402"/>
      <c r="G28" s="402"/>
      <c r="H28" s="400"/>
      <c r="I28" s="400"/>
      <c r="J28" s="400"/>
      <c r="K28" s="20"/>
      <c r="L28" s="401"/>
      <c r="M28" s="20"/>
      <c r="N28" s="20"/>
      <c r="O28" s="20"/>
      <c r="P28" s="352"/>
      <c r="Q28" s="352"/>
      <c r="R28" s="352"/>
      <c r="S28" s="20"/>
    </row>
    <row r="29" spans="2:19" ht="15.75">
      <c r="B29" s="304"/>
      <c r="C29" s="20"/>
      <c r="D29" s="20"/>
      <c r="E29" s="20"/>
      <c r="F29" s="20"/>
      <c r="G29" s="20"/>
      <c r="H29" s="20"/>
      <c r="I29" s="20"/>
      <c r="J29" s="20"/>
      <c r="K29" s="20"/>
      <c r="L29" s="401"/>
      <c r="M29" s="20"/>
      <c r="N29" s="20"/>
      <c r="O29" s="20"/>
      <c r="P29" s="352"/>
      <c r="Q29" s="352"/>
      <c r="R29" s="352"/>
      <c r="S29" s="20"/>
    </row>
    <row r="30" spans="2:19" ht="15.75">
      <c r="B30" s="304"/>
      <c r="C30" s="130" t="s">
        <v>59</v>
      </c>
      <c r="D30" s="130"/>
      <c r="E30" s="130"/>
      <c r="F30" s="130"/>
      <c r="G30" s="130"/>
      <c r="H30" s="130"/>
      <c r="I30" s="403"/>
      <c r="J30" s="131"/>
      <c r="K30" s="57"/>
      <c r="L30" s="130" t="s">
        <v>59</v>
      </c>
      <c r="M30" s="130"/>
      <c r="N30" s="352"/>
      <c r="O30" s="352"/>
      <c r="P30" s="352"/>
      <c r="Q30" s="352"/>
      <c r="R30" s="352"/>
      <c r="S30" s="20"/>
    </row>
    <row r="31" spans="2:19" ht="16.5" thickBot="1">
      <c r="B31" s="304"/>
      <c r="C31" s="132" t="s">
        <v>57</v>
      </c>
      <c r="D31" s="131"/>
      <c r="E31" s="131"/>
      <c r="F31" s="131"/>
      <c r="G31" s="131"/>
      <c r="H31" s="131"/>
      <c r="I31" s="131"/>
      <c r="J31" s="131"/>
      <c r="K31" s="57"/>
      <c r="L31" s="132" t="s">
        <v>57</v>
      </c>
      <c r="M31" s="131"/>
      <c r="N31" s="353"/>
      <c r="O31" s="353"/>
      <c r="P31" s="353"/>
      <c r="Q31" s="353"/>
      <c r="R31" s="353"/>
      <c r="S31" s="20"/>
    </row>
    <row r="32" spans="2:19" ht="16.5" thickBot="1">
      <c r="B32" s="304"/>
      <c r="C32" s="357" t="s">
        <v>54</v>
      </c>
      <c r="D32" s="357"/>
      <c r="E32" s="358"/>
      <c r="F32" s="358"/>
      <c r="G32" s="358"/>
      <c r="H32" s="358"/>
      <c r="I32" s="358"/>
      <c r="J32" s="359"/>
      <c r="K32" s="20"/>
      <c r="L32" s="357" t="s">
        <v>55</v>
      </c>
      <c r="M32" s="358"/>
      <c r="N32" s="358"/>
      <c r="O32" s="358"/>
      <c r="P32" s="358"/>
      <c r="Q32" s="358"/>
      <c r="R32" s="358"/>
      <c r="S32" s="359"/>
    </row>
    <row r="33" spans="2:19" ht="16.5" thickBot="1">
      <c r="B33" s="304"/>
      <c r="C33" s="360" t="s">
        <v>233</v>
      </c>
      <c r="D33" s="361"/>
      <c r="E33" s="362"/>
      <c r="F33" s="363"/>
      <c r="G33" s="360"/>
      <c r="H33" s="361" t="s">
        <v>232</v>
      </c>
      <c r="I33" s="365"/>
      <c r="J33" s="363"/>
      <c r="K33" s="20"/>
      <c r="L33" s="362"/>
      <c r="M33" s="361"/>
      <c r="N33" s="362" t="s">
        <v>231</v>
      </c>
      <c r="O33" s="363"/>
      <c r="P33" s="360"/>
      <c r="Q33" s="361" t="s">
        <v>232</v>
      </c>
      <c r="R33" s="364"/>
      <c r="S33" s="363"/>
    </row>
    <row r="34" spans="2:19" ht="43.5" thickBot="1">
      <c r="B34" s="304"/>
      <c r="C34" s="366" t="s">
        <v>35</v>
      </c>
      <c r="D34" s="404" t="s">
        <v>36</v>
      </c>
      <c r="E34" s="405" t="s">
        <v>58</v>
      </c>
      <c r="F34" s="406" t="s">
        <v>37</v>
      </c>
      <c r="G34" s="366" t="s">
        <v>35</v>
      </c>
      <c r="H34" s="404" t="s">
        <v>36</v>
      </c>
      <c r="I34" s="405" t="s">
        <v>58</v>
      </c>
      <c r="J34" s="407" t="s">
        <v>37</v>
      </c>
      <c r="K34" s="20"/>
      <c r="L34" s="408" t="s">
        <v>35</v>
      </c>
      <c r="M34" s="409" t="s">
        <v>36</v>
      </c>
      <c r="N34" s="405" t="s">
        <v>58</v>
      </c>
      <c r="O34" s="407" t="s">
        <v>37</v>
      </c>
      <c r="P34" s="408" t="s">
        <v>35</v>
      </c>
      <c r="Q34" s="409" t="s">
        <v>36</v>
      </c>
      <c r="R34" s="405" t="s">
        <v>58</v>
      </c>
      <c r="S34" s="407" t="s">
        <v>37</v>
      </c>
    </row>
    <row r="35" spans="2:19" ht="16.5" thickBot="1">
      <c r="B35" s="304"/>
      <c r="C35" s="374" t="s">
        <v>38</v>
      </c>
      <c r="D35" s="375">
        <v>70462.525999999998</v>
      </c>
      <c r="E35" s="376">
        <v>321870.18900000001</v>
      </c>
      <c r="F35" s="569">
        <v>37682.184999999998</v>
      </c>
      <c r="G35" s="374" t="s">
        <v>38</v>
      </c>
      <c r="H35" s="375">
        <v>74931.308000000005</v>
      </c>
      <c r="I35" s="376">
        <v>349626.68</v>
      </c>
      <c r="J35" s="380">
        <v>32126.286</v>
      </c>
      <c r="K35" s="20"/>
      <c r="L35" s="374" t="s">
        <v>38</v>
      </c>
      <c r="M35" s="410">
        <v>163922.14499999999</v>
      </c>
      <c r="N35" s="376">
        <v>748123.49699999997</v>
      </c>
      <c r="O35" s="410">
        <v>129429.194</v>
      </c>
      <c r="P35" s="411" t="s">
        <v>38</v>
      </c>
      <c r="Q35" s="410">
        <v>236846.239</v>
      </c>
      <c r="R35" s="376">
        <v>1108860.0419999999</v>
      </c>
      <c r="S35" s="381">
        <v>166549.747</v>
      </c>
    </row>
    <row r="36" spans="2:19" ht="15.75">
      <c r="B36" s="304"/>
      <c r="C36" s="412" t="s">
        <v>39</v>
      </c>
      <c r="D36" s="413">
        <v>45755.303</v>
      </c>
      <c r="E36" s="414">
        <v>209070.78</v>
      </c>
      <c r="F36" s="577">
        <v>30478.522000000001</v>
      </c>
      <c r="G36" s="412" t="s">
        <v>39</v>
      </c>
      <c r="H36" s="413">
        <v>48490.114000000001</v>
      </c>
      <c r="I36" s="414">
        <v>225731.32</v>
      </c>
      <c r="J36" s="416">
        <v>27400.185000000001</v>
      </c>
      <c r="K36" s="20"/>
      <c r="L36" s="382" t="s">
        <v>68</v>
      </c>
      <c r="M36" s="383">
        <v>38279.593999999997</v>
      </c>
      <c r="N36" s="384">
        <v>174669.834</v>
      </c>
      <c r="O36" s="571">
        <v>32324.684000000001</v>
      </c>
      <c r="P36" s="578" t="s">
        <v>68</v>
      </c>
      <c r="Q36" s="383">
        <v>43868.548000000003</v>
      </c>
      <c r="R36" s="384">
        <v>205110.90100000001</v>
      </c>
      <c r="S36" s="386">
        <v>29443.187000000002</v>
      </c>
    </row>
    <row r="37" spans="2:19" ht="15.75">
      <c r="B37" s="304"/>
      <c r="C37" s="388" t="s">
        <v>52</v>
      </c>
      <c r="D37" s="389">
        <v>12184.254999999999</v>
      </c>
      <c r="E37" s="390">
        <v>55639.720999999998</v>
      </c>
      <c r="F37" s="573">
        <v>1534.5060000000001</v>
      </c>
      <c r="G37" s="388" t="s">
        <v>52</v>
      </c>
      <c r="H37" s="389">
        <v>9476.1929999999993</v>
      </c>
      <c r="I37" s="390">
        <v>44370.285000000003</v>
      </c>
      <c r="J37" s="392">
        <v>987.74800000000005</v>
      </c>
      <c r="K37" s="20"/>
      <c r="L37" s="388" t="s">
        <v>39</v>
      </c>
      <c r="M37" s="389">
        <v>29541.84</v>
      </c>
      <c r="N37" s="390">
        <v>134795.973</v>
      </c>
      <c r="O37" s="573">
        <v>14457.107</v>
      </c>
      <c r="P37" s="579" t="s">
        <v>49</v>
      </c>
      <c r="Q37" s="389">
        <v>31316.348999999998</v>
      </c>
      <c r="R37" s="390">
        <v>146403.00200000001</v>
      </c>
      <c r="S37" s="392">
        <v>22768.385999999999</v>
      </c>
    </row>
    <row r="38" spans="2:19" ht="15.75">
      <c r="B38" s="304"/>
      <c r="C38" s="388" t="s">
        <v>47</v>
      </c>
      <c r="D38" s="389">
        <v>4881.0510000000004</v>
      </c>
      <c r="E38" s="390">
        <v>22365.228999999999</v>
      </c>
      <c r="F38" s="573">
        <v>1078.954</v>
      </c>
      <c r="G38" s="388" t="s">
        <v>47</v>
      </c>
      <c r="H38" s="389">
        <v>8529.2260000000006</v>
      </c>
      <c r="I38" s="390">
        <v>39951.54</v>
      </c>
      <c r="J38" s="392">
        <v>1440.7090000000001</v>
      </c>
      <c r="K38" s="20"/>
      <c r="L38" s="388" t="s">
        <v>49</v>
      </c>
      <c r="M38" s="389">
        <v>22711.599999999999</v>
      </c>
      <c r="N38" s="390">
        <v>103706.68</v>
      </c>
      <c r="O38" s="573">
        <v>23150.655999999999</v>
      </c>
      <c r="P38" s="579" t="s">
        <v>41</v>
      </c>
      <c r="Q38" s="389">
        <v>31172.173999999999</v>
      </c>
      <c r="R38" s="390">
        <v>146188.97</v>
      </c>
      <c r="S38" s="392">
        <v>25686.39</v>
      </c>
    </row>
    <row r="39" spans="2:19" ht="15.75">
      <c r="B39" s="304"/>
      <c r="C39" s="388" t="s">
        <v>68</v>
      </c>
      <c r="D39" s="389">
        <v>3723.4960000000001</v>
      </c>
      <c r="E39" s="390">
        <v>16948.530999999999</v>
      </c>
      <c r="F39" s="573">
        <v>3828.9760000000001</v>
      </c>
      <c r="G39" s="388" t="s">
        <v>49</v>
      </c>
      <c r="H39" s="389">
        <v>2166.3519999999999</v>
      </c>
      <c r="I39" s="390">
        <v>10116.029</v>
      </c>
      <c r="J39" s="392">
        <v>129.19900000000001</v>
      </c>
      <c r="K39" s="20"/>
      <c r="L39" s="388" t="s">
        <v>41</v>
      </c>
      <c r="M39" s="389">
        <v>18332.203000000001</v>
      </c>
      <c r="N39" s="390">
        <v>83629.001000000004</v>
      </c>
      <c r="O39" s="573">
        <v>17656.438999999998</v>
      </c>
      <c r="P39" s="579" t="s">
        <v>39</v>
      </c>
      <c r="Q39" s="389">
        <v>28988.585999999999</v>
      </c>
      <c r="R39" s="390">
        <v>135219.557</v>
      </c>
      <c r="S39" s="392">
        <v>16788.169999999998</v>
      </c>
    </row>
    <row r="40" spans="2:19" ht="15.75">
      <c r="B40" s="304"/>
      <c r="C40" s="388" t="s">
        <v>65</v>
      </c>
      <c r="D40" s="389">
        <v>1351.741</v>
      </c>
      <c r="E40" s="390">
        <v>6149.19</v>
      </c>
      <c r="F40" s="573">
        <v>461.29300000000001</v>
      </c>
      <c r="G40" s="388" t="s">
        <v>204</v>
      </c>
      <c r="H40" s="389">
        <v>1981.2360000000001</v>
      </c>
      <c r="I40" s="390">
        <v>9273.6209999999992</v>
      </c>
      <c r="J40" s="392">
        <v>176.32</v>
      </c>
      <c r="K40" s="20"/>
      <c r="L40" s="388" t="s">
        <v>44</v>
      </c>
      <c r="M40" s="389">
        <v>10645.725</v>
      </c>
      <c r="N40" s="390">
        <v>48697.156999999999</v>
      </c>
      <c r="O40" s="573">
        <v>17856.839</v>
      </c>
      <c r="P40" s="579" t="s">
        <v>47</v>
      </c>
      <c r="Q40" s="389">
        <v>22618.63</v>
      </c>
      <c r="R40" s="390">
        <v>106438.06299999999</v>
      </c>
      <c r="S40" s="392">
        <v>26489.19</v>
      </c>
    </row>
    <row r="41" spans="2:19" ht="15.75">
      <c r="B41" s="304"/>
      <c r="C41" s="388" t="s">
        <v>44</v>
      </c>
      <c r="D41" s="389">
        <v>942.71699999999998</v>
      </c>
      <c r="E41" s="390">
        <v>4287.442</v>
      </c>
      <c r="F41" s="573">
        <v>136.904</v>
      </c>
      <c r="G41" s="388" t="s">
        <v>68</v>
      </c>
      <c r="H41" s="389">
        <v>1378.395</v>
      </c>
      <c r="I41" s="390">
        <v>6457.8789999999999</v>
      </c>
      <c r="J41" s="392">
        <v>1640.098</v>
      </c>
      <c r="K41" s="20"/>
      <c r="L41" s="388" t="s">
        <v>46</v>
      </c>
      <c r="M41" s="389">
        <v>10543.848</v>
      </c>
      <c r="N41" s="390">
        <v>48100.616999999998</v>
      </c>
      <c r="O41" s="573">
        <v>1276.511</v>
      </c>
      <c r="P41" s="579" t="s">
        <v>44</v>
      </c>
      <c r="Q41" s="389">
        <v>20213.791000000001</v>
      </c>
      <c r="R41" s="390">
        <v>94564.476999999999</v>
      </c>
      <c r="S41" s="392">
        <v>22664.749</v>
      </c>
    </row>
    <row r="42" spans="2:19" ht="15.75">
      <c r="B42" s="304"/>
      <c r="C42" s="388" t="s">
        <v>62</v>
      </c>
      <c r="D42" s="389">
        <v>595.87800000000004</v>
      </c>
      <c r="E42" s="390">
        <v>2724.5770000000002</v>
      </c>
      <c r="F42" s="573">
        <v>71.47</v>
      </c>
      <c r="G42" s="388" t="s">
        <v>65</v>
      </c>
      <c r="H42" s="389">
        <v>858.50199999999995</v>
      </c>
      <c r="I42" s="390">
        <v>4047.39</v>
      </c>
      <c r="J42" s="392">
        <v>241.19</v>
      </c>
      <c r="K42" s="20"/>
      <c r="L42" s="388" t="s">
        <v>42</v>
      </c>
      <c r="M42" s="389">
        <v>10271.856</v>
      </c>
      <c r="N42" s="390">
        <v>46907.815999999999</v>
      </c>
      <c r="O42" s="573">
        <v>3250.0210000000002</v>
      </c>
      <c r="P42" s="579" t="s">
        <v>46</v>
      </c>
      <c r="Q42" s="389">
        <v>16234.630999999999</v>
      </c>
      <c r="R42" s="390">
        <v>76073.975999999995</v>
      </c>
      <c r="S42" s="392">
        <v>1603.4749999999999</v>
      </c>
    </row>
    <row r="43" spans="2:19" ht="15.75">
      <c r="B43" s="304"/>
      <c r="C43" s="388" t="s">
        <v>49</v>
      </c>
      <c r="D43" s="389">
        <v>592.24</v>
      </c>
      <c r="E43" s="390">
        <v>2697.364</v>
      </c>
      <c r="F43" s="573">
        <v>68.051000000000002</v>
      </c>
      <c r="G43" s="388" t="s">
        <v>42</v>
      </c>
      <c r="H43" s="389">
        <v>768.33799999999997</v>
      </c>
      <c r="I43" s="390">
        <v>3653.076</v>
      </c>
      <c r="J43" s="392">
        <v>30.876000000000001</v>
      </c>
      <c r="K43" s="20"/>
      <c r="L43" s="388" t="s">
        <v>40</v>
      </c>
      <c r="M43" s="389">
        <v>6614.8159999999998</v>
      </c>
      <c r="N43" s="390">
        <v>30178.023000000001</v>
      </c>
      <c r="O43" s="573">
        <v>336.44099999999997</v>
      </c>
      <c r="P43" s="579" t="s">
        <v>43</v>
      </c>
      <c r="Q43" s="389">
        <v>14482.798000000001</v>
      </c>
      <c r="R43" s="390">
        <v>68418.417000000001</v>
      </c>
      <c r="S43" s="392">
        <v>6116.4989999999998</v>
      </c>
    </row>
    <row r="44" spans="2:19" ht="15.75">
      <c r="B44" s="304"/>
      <c r="C44" s="388" t="s">
        <v>41</v>
      </c>
      <c r="D44" s="389">
        <v>347.50599999999997</v>
      </c>
      <c r="E44" s="390">
        <v>1585.7639999999999</v>
      </c>
      <c r="F44" s="573">
        <v>16.978999999999999</v>
      </c>
      <c r="G44" s="388" t="s">
        <v>41</v>
      </c>
      <c r="H44" s="389">
        <v>347.399</v>
      </c>
      <c r="I44" s="390">
        <v>1625.876</v>
      </c>
      <c r="J44" s="392">
        <v>24.097999999999999</v>
      </c>
      <c r="K44" s="20"/>
      <c r="L44" s="388" t="s">
        <v>47</v>
      </c>
      <c r="M44" s="389">
        <v>6107.4560000000001</v>
      </c>
      <c r="N44" s="390">
        <v>27781.273000000001</v>
      </c>
      <c r="O44" s="573">
        <v>8462.9470000000001</v>
      </c>
      <c r="P44" s="579" t="s">
        <v>40</v>
      </c>
      <c r="Q44" s="389">
        <v>10213.821</v>
      </c>
      <c r="R44" s="390">
        <v>47541.173000000003</v>
      </c>
      <c r="S44" s="392">
        <v>114.38800000000001</v>
      </c>
    </row>
    <row r="45" spans="2:19" ht="15.75">
      <c r="B45" s="304"/>
      <c r="C45" s="388" t="s">
        <v>204</v>
      </c>
      <c r="D45" s="389">
        <v>29.53</v>
      </c>
      <c r="E45" s="390">
        <v>135.232</v>
      </c>
      <c r="F45" s="573">
        <v>0.98499999999999999</v>
      </c>
      <c r="G45" s="388" t="s">
        <v>207</v>
      </c>
      <c r="H45" s="389">
        <v>245.989</v>
      </c>
      <c r="I45" s="390">
        <v>1162.7090000000001</v>
      </c>
      <c r="J45" s="392">
        <v>7.0220000000000002</v>
      </c>
      <c r="K45" s="20"/>
      <c r="L45" s="388" t="s">
        <v>43</v>
      </c>
      <c r="M45" s="389">
        <v>4921.4859999999999</v>
      </c>
      <c r="N45" s="390">
        <v>22508.923999999999</v>
      </c>
      <c r="O45" s="573">
        <v>330.13600000000002</v>
      </c>
      <c r="P45" s="579" t="s">
        <v>42</v>
      </c>
      <c r="Q45" s="389">
        <v>6631.1480000000001</v>
      </c>
      <c r="R45" s="390">
        <v>30991.023000000001</v>
      </c>
      <c r="S45" s="392">
        <v>2319.7820000000002</v>
      </c>
    </row>
    <row r="46" spans="2:19" ht="15.75">
      <c r="B46" s="304"/>
      <c r="C46" s="580" t="s">
        <v>43</v>
      </c>
      <c r="D46" s="418">
        <v>26.032</v>
      </c>
      <c r="E46" s="419">
        <v>118.389</v>
      </c>
      <c r="F46" s="567">
        <v>1.105</v>
      </c>
      <c r="G46" s="388" t="s">
        <v>50</v>
      </c>
      <c r="H46" s="389">
        <v>194.88</v>
      </c>
      <c r="I46" s="390">
        <v>919.447</v>
      </c>
      <c r="J46" s="392">
        <v>23.7</v>
      </c>
      <c r="K46" s="20"/>
      <c r="L46" s="388" t="s">
        <v>45</v>
      </c>
      <c r="M46" s="389">
        <v>1755.829</v>
      </c>
      <c r="N46" s="390">
        <v>8008.5389999999998</v>
      </c>
      <c r="O46" s="573">
        <v>857.72</v>
      </c>
      <c r="P46" s="579" t="s">
        <v>48</v>
      </c>
      <c r="Q46" s="389">
        <v>2648.5210000000002</v>
      </c>
      <c r="R46" s="390">
        <v>12315.314</v>
      </c>
      <c r="S46" s="392">
        <v>1010.748</v>
      </c>
    </row>
    <row r="47" spans="2:19" ht="15.75">
      <c r="B47" s="304"/>
      <c r="C47" s="580" t="s">
        <v>42</v>
      </c>
      <c r="D47" s="418">
        <v>17.407</v>
      </c>
      <c r="E47" s="419">
        <v>78.326999999999998</v>
      </c>
      <c r="F47" s="567">
        <v>0.61799999999999999</v>
      </c>
      <c r="G47" s="388" t="s">
        <v>44</v>
      </c>
      <c r="H47" s="389">
        <v>181.601</v>
      </c>
      <c r="I47" s="390">
        <v>855.12599999999998</v>
      </c>
      <c r="J47" s="392">
        <v>10.856999999999999</v>
      </c>
      <c r="K47" s="20"/>
      <c r="L47" s="388" t="s">
        <v>64</v>
      </c>
      <c r="M47" s="389">
        <v>1088.248</v>
      </c>
      <c r="N47" s="390">
        <v>4958.5110000000004</v>
      </c>
      <c r="O47" s="573">
        <v>2898.819</v>
      </c>
      <c r="P47" s="579" t="s">
        <v>45</v>
      </c>
      <c r="Q47" s="389">
        <v>2009.7380000000001</v>
      </c>
      <c r="R47" s="390">
        <v>9353.732</v>
      </c>
      <c r="S47" s="392">
        <v>703.52700000000004</v>
      </c>
    </row>
    <row r="48" spans="2:19" ht="16.5" thickBot="1">
      <c r="B48" s="304"/>
      <c r="C48" s="581" t="s">
        <v>217</v>
      </c>
      <c r="D48" s="421">
        <v>15.113</v>
      </c>
      <c r="E48" s="422">
        <v>68.471000000000004</v>
      </c>
      <c r="F48" s="568">
        <v>3.75</v>
      </c>
      <c r="G48" s="394" t="s">
        <v>234</v>
      </c>
      <c r="H48" s="395">
        <v>108.94199999999999</v>
      </c>
      <c r="I48" s="396">
        <v>511.56700000000001</v>
      </c>
      <c r="J48" s="398">
        <v>5.4080000000000004</v>
      </c>
      <c r="K48" s="20"/>
      <c r="L48" s="388" t="s">
        <v>207</v>
      </c>
      <c r="M48" s="389">
        <v>1020.669</v>
      </c>
      <c r="N48" s="390">
        <v>4657.5290000000005</v>
      </c>
      <c r="O48" s="573">
        <v>1425.0530000000001</v>
      </c>
      <c r="P48" s="579" t="s">
        <v>207</v>
      </c>
      <c r="Q48" s="389">
        <v>1887.69</v>
      </c>
      <c r="R48" s="390">
        <v>8793.8850000000002</v>
      </c>
      <c r="S48" s="392">
        <v>1801.566</v>
      </c>
    </row>
    <row r="49" spans="2:19" ht="16.5" thickBot="1">
      <c r="B49" s="304"/>
      <c r="C49" s="399"/>
      <c r="D49" s="20"/>
      <c r="E49" s="20"/>
      <c r="F49" s="20"/>
      <c r="G49" s="20"/>
      <c r="H49" s="20"/>
      <c r="I49" s="20"/>
      <c r="J49" s="20"/>
      <c r="K49" s="20"/>
      <c r="L49" s="394" t="s">
        <v>65</v>
      </c>
      <c r="M49" s="395">
        <v>785.48500000000001</v>
      </c>
      <c r="N49" s="396">
        <v>3586.5250000000001</v>
      </c>
      <c r="O49" s="575">
        <v>3147.817</v>
      </c>
      <c r="P49" s="582" t="s">
        <v>50</v>
      </c>
      <c r="Q49" s="395">
        <v>1203.6759999999999</v>
      </c>
      <c r="R49" s="396">
        <v>5636.56</v>
      </c>
      <c r="S49" s="398">
        <v>1750.63</v>
      </c>
    </row>
    <row r="50" spans="2:19" ht="15.75">
      <c r="B50" s="304"/>
      <c r="C50" s="20"/>
      <c r="D50" s="20"/>
      <c r="E50" s="20"/>
      <c r="F50" s="20"/>
      <c r="G50" s="20"/>
      <c r="H50" s="20"/>
      <c r="I50" s="20"/>
      <c r="J50" s="20"/>
      <c r="K50" s="20"/>
      <c r="L50" s="401"/>
      <c r="M50" s="402"/>
      <c r="N50" s="423"/>
      <c r="O50" s="402"/>
      <c r="P50" s="400"/>
      <c r="Q50" s="20"/>
      <c r="R50" s="20"/>
      <c r="S50" s="20"/>
    </row>
    <row r="51" spans="2:19" ht="15">
      <c r="B51" s="2"/>
      <c r="C51" s="20"/>
      <c r="D51" s="20"/>
      <c r="E51" s="20"/>
      <c r="F51" s="20"/>
      <c r="G51" s="20"/>
      <c r="H51" s="20"/>
      <c r="I51" s="20"/>
      <c r="J51" s="20"/>
      <c r="K51" s="20"/>
      <c r="L51" s="283"/>
      <c r="M51" s="402"/>
      <c r="N51" s="402"/>
      <c r="O51" s="402"/>
      <c r="P51" s="402"/>
      <c r="Q51" s="20"/>
      <c r="R51" s="20"/>
      <c r="S51" s="20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T22" sqref="T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635" t="s">
        <v>208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7"/>
      <c r="O2" s="5"/>
      <c r="P2" s="5"/>
      <c r="Q2" s="5"/>
      <c r="R2" s="5"/>
      <c r="S2" s="5"/>
    </row>
    <row r="3" spans="1:45" ht="21" customHeight="1" thickBot="1">
      <c r="A3" s="133"/>
      <c r="B3" s="134"/>
      <c r="C3" s="135" t="s">
        <v>160</v>
      </c>
      <c r="D3" s="135" t="s">
        <v>161</v>
      </c>
      <c r="E3" s="135" t="s">
        <v>162</v>
      </c>
      <c r="F3" s="135" t="s">
        <v>163</v>
      </c>
      <c r="G3" s="135" t="s">
        <v>164</v>
      </c>
      <c r="H3" s="135" t="s">
        <v>165</v>
      </c>
      <c r="I3" s="135" t="s">
        <v>166</v>
      </c>
      <c r="J3" s="135" t="s">
        <v>167</v>
      </c>
      <c r="K3" s="135" t="s">
        <v>168</v>
      </c>
      <c r="L3" s="135" t="s">
        <v>169</v>
      </c>
      <c r="M3" s="135" t="s">
        <v>170</v>
      </c>
      <c r="N3" s="136" t="s">
        <v>171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37" t="s">
        <v>80</v>
      </c>
      <c r="B4" s="138" t="s">
        <v>69</v>
      </c>
      <c r="C4" s="257">
        <v>110</v>
      </c>
      <c r="D4" s="139">
        <v>119.81</v>
      </c>
      <c r="E4" s="139">
        <v>125.04</v>
      </c>
      <c r="F4" s="139">
        <v>118.21</v>
      </c>
      <c r="G4" s="139">
        <v>117</v>
      </c>
      <c r="H4" s="139">
        <v>129.28</v>
      </c>
      <c r="I4" s="139">
        <v>132</v>
      </c>
      <c r="J4" s="139">
        <v>130.9</v>
      </c>
      <c r="K4" s="139">
        <v>127.09</v>
      </c>
      <c r="L4" s="139">
        <v>122.37</v>
      </c>
      <c r="M4" s="139">
        <v>127</v>
      </c>
      <c r="N4" s="140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1"/>
      <c r="B5" s="142" t="s">
        <v>72</v>
      </c>
      <c r="C5" s="258">
        <v>176</v>
      </c>
      <c r="D5" s="143">
        <v>178.47</v>
      </c>
      <c r="E5" s="143">
        <v>177.62</v>
      </c>
      <c r="F5" s="143">
        <v>180.74</v>
      </c>
      <c r="G5" s="143">
        <v>182</v>
      </c>
      <c r="H5" s="143">
        <v>185</v>
      </c>
      <c r="I5" s="143">
        <v>178.24</v>
      </c>
      <c r="J5" s="143">
        <v>183.65</v>
      </c>
      <c r="K5" s="143">
        <v>183.79</v>
      </c>
      <c r="L5" s="143">
        <v>181.64</v>
      </c>
      <c r="M5" s="143">
        <v>183</v>
      </c>
      <c r="N5" s="144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45" t="s">
        <v>81</v>
      </c>
      <c r="B6" s="146" t="s">
        <v>69</v>
      </c>
      <c r="C6" s="259">
        <v>124</v>
      </c>
      <c r="D6" s="147">
        <v>131.80000000000001</v>
      </c>
      <c r="E6" s="147">
        <v>133</v>
      </c>
      <c r="F6" s="147">
        <v>125</v>
      </c>
      <c r="G6" s="147">
        <v>129.85</v>
      </c>
      <c r="H6" s="147">
        <v>137.62</v>
      </c>
      <c r="I6" s="147">
        <v>140</v>
      </c>
      <c r="J6" s="147">
        <v>142</v>
      </c>
      <c r="K6" s="147">
        <v>131</v>
      </c>
      <c r="L6" s="147">
        <v>118</v>
      </c>
      <c r="M6" s="147">
        <v>114</v>
      </c>
      <c r="N6" s="148">
        <v>104</v>
      </c>
    </row>
    <row r="7" spans="1:45" ht="16.5" thickBot="1">
      <c r="A7" s="141"/>
      <c r="B7" s="142" t="s">
        <v>72</v>
      </c>
      <c r="C7" s="258">
        <v>183</v>
      </c>
      <c r="D7" s="143">
        <v>183.32</v>
      </c>
      <c r="E7" s="143">
        <v>185</v>
      </c>
      <c r="F7" s="143">
        <v>185</v>
      </c>
      <c r="G7" s="143">
        <v>186.88</v>
      </c>
      <c r="H7" s="143">
        <v>191</v>
      </c>
      <c r="I7" s="143">
        <v>189</v>
      </c>
      <c r="J7" s="143">
        <v>190</v>
      </c>
      <c r="K7" s="143">
        <v>188</v>
      </c>
      <c r="L7" s="143">
        <v>186</v>
      </c>
      <c r="M7" s="143">
        <v>186</v>
      </c>
      <c r="N7" s="144">
        <v>183</v>
      </c>
    </row>
    <row r="8" spans="1:45" ht="15.75">
      <c r="A8" s="145" t="s">
        <v>109</v>
      </c>
      <c r="B8" s="146" t="s">
        <v>69</v>
      </c>
      <c r="C8" s="259">
        <v>110.82</v>
      </c>
      <c r="D8" s="147">
        <v>126.54</v>
      </c>
      <c r="E8" s="147">
        <v>132</v>
      </c>
      <c r="F8" s="147">
        <v>132</v>
      </c>
      <c r="G8" s="147">
        <v>127.92</v>
      </c>
      <c r="H8" s="147">
        <v>127.92</v>
      </c>
      <c r="I8" s="147">
        <v>133</v>
      </c>
      <c r="J8" s="147">
        <v>127</v>
      </c>
      <c r="K8" s="147">
        <v>122</v>
      </c>
      <c r="L8" s="147">
        <v>110</v>
      </c>
      <c r="M8" s="147">
        <v>119</v>
      </c>
      <c r="N8" s="148">
        <v>127</v>
      </c>
    </row>
    <row r="9" spans="1:45" ht="16.5" thickBot="1">
      <c r="A9" s="141"/>
      <c r="B9" s="142" t="s">
        <v>72</v>
      </c>
      <c r="C9" s="258">
        <v>184</v>
      </c>
      <c r="D9" s="143">
        <v>184</v>
      </c>
      <c r="E9" s="143">
        <v>185</v>
      </c>
      <c r="F9" s="143">
        <v>190</v>
      </c>
      <c r="G9" s="143">
        <v>192</v>
      </c>
      <c r="H9" s="143">
        <v>194</v>
      </c>
      <c r="I9" s="143">
        <v>193</v>
      </c>
      <c r="J9" s="143">
        <v>194</v>
      </c>
      <c r="K9" s="143">
        <v>193</v>
      </c>
      <c r="L9" s="143">
        <v>189</v>
      </c>
      <c r="M9" s="143">
        <v>189</v>
      </c>
      <c r="N9" s="144">
        <v>188</v>
      </c>
    </row>
    <row r="10" spans="1:45" ht="15.75">
      <c r="A10" s="137" t="s">
        <v>111</v>
      </c>
      <c r="B10" s="138" t="s">
        <v>69</v>
      </c>
      <c r="C10" s="149">
        <v>127.119</v>
      </c>
      <c r="D10" s="150">
        <v>125.9618</v>
      </c>
      <c r="E10" s="150">
        <v>124.7718</v>
      </c>
      <c r="F10" s="150">
        <v>85.493700000000004</v>
      </c>
      <c r="G10" s="150">
        <v>96.702699999999993</v>
      </c>
      <c r="H10" s="150">
        <v>116.25109999999999</v>
      </c>
      <c r="I10" s="150">
        <v>115.6664</v>
      </c>
      <c r="J10" s="150">
        <v>109.0454</v>
      </c>
      <c r="K10" s="150">
        <v>111.6836</v>
      </c>
      <c r="L10" s="150">
        <v>98.619799999999998</v>
      </c>
      <c r="M10" s="150">
        <v>88.79</v>
      </c>
      <c r="N10" s="151">
        <v>107.8231</v>
      </c>
    </row>
    <row r="11" spans="1:45" ht="18.75" customHeight="1" thickBot="1">
      <c r="A11" s="141"/>
      <c r="B11" s="142" t="s">
        <v>72</v>
      </c>
      <c r="C11" s="152">
        <v>187.1773</v>
      </c>
      <c r="D11" s="153">
        <v>191.3912</v>
      </c>
      <c r="E11" s="153">
        <v>194.12020000000001</v>
      </c>
      <c r="F11" s="153">
        <v>181.20060000000001</v>
      </c>
      <c r="G11" s="153">
        <v>175.95419999999999</v>
      </c>
      <c r="H11" s="153">
        <v>180.5719</v>
      </c>
      <c r="I11" s="153">
        <v>184.6703</v>
      </c>
      <c r="J11" s="153">
        <v>186.31299999999999</v>
      </c>
      <c r="K11" s="153">
        <v>185.65010000000001</v>
      </c>
      <c r="L11" s="153">
        <v>181.8614</v>
      </c>
      <c r="M11" s="153">
        <v>178.08189999999999</v>
      </c>
      <c r="N11" s="154">
        <v>180.0951</v>
      </c>
      <c r="Z11" t="s">
        <v>71</v>
      </c>
    </row>
    <row r="12" spans="1:45" ht="15.75">
      <c r="A12" s="137" t="s">
        <v>175</v>
      </c>
      <c r="B12" s="138" t="s">
        <v>69</v>
      </c>
      <c r="C12" s="149">
        <v>107.8231</v>
      </c>
      <c r="D12" s="150">
        <v>124.5466</v>
      </c>
      <c r="E12" s="150">
        <v>130.55529999999999</v>
      </c>
      <c r="F12" s="150">
        <v>132.203</v>
      </c>
      <c r="G12" s="150">
        <v>139.24600000000001</v>
      </c>
      <c r="H12" s="150">
        <v>151.52420000000001</v>
      </c>
      <c r="I12" s="150">
        <v>157.1773</v>
      </c>
      <c r="J12" s="150">
        <v>154.14330000000001</v>
      </c>
      <c r="K12" s="150">
        <v>138.3032</v>
      </c>
      <c r="L12" s="173">
        <v>121.806</v>
      </c>
      <c r="M12" s="150">
        <v>125.05119999999999</v>
      </c>
      <c r="N12" s="174">
        <v>138.886</v>
      </c>
    </row>
    <row r="13" spans="1:45" ht="16.5" thickBot="1">
      <c r="A13" s="141"/>
      <c r="B13" s="142" t="s">
        <v>72</v>
      </c>
      <c r="C13" s="152">
        <v>180.0949</v>
      </c>
      <c r="D13" s="153">
        <v>184.87559999999999</v>
      </c>
      <c r="E13" s="153">
        <v>190.46559999999999</v>
      </c>
      <c r="F13" s="153">
        <v>193.89250000000001</v>
      </c>
      <c r="G13" s="153">
        <v>197.88499999999999</v>
      </c>
      <c r="H13" s="153">
        <v>202.89879999999999</v>
      </c>
      <c r="I13" s="153">
        <v>206.1319</v>
      </c>
      <c r="J13" s="153">
        <v>204.8886</v>
      </c>
      <c r="K13" s="153">
        <v>199.2456</v>
      </c>
      <c r="L13" s="153">
        <v>196.65100000000001</v>
      </c>
      <c r="M13" s="153">
        <v>199.59700000000001</v>
      </c>
      <c r="N13" s="175">
        <v>206.34989999999999</v>
      </c>
    </row>
    <row r="14" spans="1:45" ht="16.5" thickBot="1">
      <c r="A14" s="137" t="s">
        <v>202</v>
      </c>
      <c r="B14" s="138" t="s">
        <v>69</v>
      </c>
      <c r="C14" s="263">
        <v>159.67349999999999</v>
      </c>
      <c r="D14" s="264">
        <v>174.21190000000001</v>
      </c>
      <c r="E14" s="264">
        <v>200.1319</v>
      </c>
      <c r="F14" s="264">
        <v>219.19450000000001</v>
      </c>
      <c r="G14" s="264">
        <v>205.57570000000001</v>
      </c>
      <c r="H14" s="264">
        <v>197.47470000000001</v>
      </c>
      <c r="I14" s="264">
        <v>188.96180000000001</v>
      </c>
      <c r="J14" s="264">
        <v>198.4357</v>
      </c>
      <c r="K14" s="264">
        <v>198.86420000000001</v>
      </c>
      <c r="L14" s="264">
        <v>164.66980000000001</v>
      </c>
      <c r="M14" s="264">
        <v>175.7595</v>
      </c>
      <c r="N14" s="265">
        <v>165.70490000000001</v>
      </c>
    </row>
    <row r="15" spans="1:45" ht="16.5" thickBot="1">
      <c r="A15" s="145"/>
      <c r="B15" s="254" t="s">
        <v>72</v>
      </c>
      <c r="C15" s="266">
        <v>218.70259999999999</v>
      </c>
      <c r="D15" s="267">
        <v>225.3638</v>
      </c>
      <c r="E15" s="267">
        <v>242.36240000000001</v>
      </c>
      <c r="F15" s="267">
        <v>258.52719999999999</v>
      </c>
      <c r="G15" s="267">
        <v>262.12090000000001</v>
      </c>
      <c r="H15" s="267">
        <v>260.14729999999997</v>
      </c>
      <c r="I15" s="267">
        <v>260.16910000000001</v>
      </c>
      <c r="J15" s="267">
        <v>264.67149999999998</v>
      </c>
      <c r="K15" s="267">
        <v>266.6574</v>
      </c>
      <c r="L15" s="267">
        <v>259.8236</v>
      </c>
      <c r="M15" s="267">
        <v>262.89159999999998</v>
      </c>
      <c r="N15" s="268">
        <v>265.41070000000002</v>
      </c>
    </row>
    <row r="16" spans="1:45" ht="16.5" thickBot="1">
      <c r="A16" s="255" t="s">
        <v>227</v>
      </c>
      <c r="B16" s="256" t="s">
        <v>69</v>
      </c>
      <c r="C16" s="155">
        <v>174.6</v>
      </c>
      <c r="D16" s="260">
        <v>191</v>
      </c>
      <c r="E16" s="260">
        <v>201</v>
      </c>
      <c r="F16" s="260">
        <v>192</v>
      </c>
      <c r="G16" s="260">
        <v>202.8</v>
      </c>
      <c r="H16" s="260">
        <v>190.3</v>
      </c>
    </row>
    <row r="17" spans="1:8" ht="16.5" thickBot="1">
      <c r="A17" s="141"/>
      <c r="B17" s="142" t="s">
        <v>72</v>
      </c>
      <c r="C17" s="261">
        <v>263.5</v>
      </c>
      <c r="D17" s="262">
        <v>265</v>
      </c>
      <c r="E17" s="262">
        <v>270</v>
      </c>
      <c r="F17" s="262">
        <v>275</v>
      </c>
      <c r="G17" s="262">
        <v>281.10000000000002</v>
      </c>
      <c r="H17" s="262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zoomScale="109" workbookViewId="0">
      <selection activeCell="N19" sqref="N19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5"/>
      <c r="B1" s="85"/>
      <c r="C1" s="85"/>
      <c r="D1" s="85"/>
      <c r="E1" s="85"/>
      <c r="F1" s="85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196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35" t="s">
        <v>30</v>
      </c>
      <c r="B5" s="236"/>
      <c r="C5" s="237"/>
      <c r="D5" s="238" t="s">
        <v>61</v>
      </c>
      <c r="E5" s="237"/>
      <c r="F5" s="274"/>
      <c r="G5" s="18"/>
    </row>
    <row r="6" spans="1:7" ht="17.25" customHeight="1" thickBot="1">
      <c r="A6" s="239"/>
      <c r="B6" s="240" t="s">
        <v>7</v>
      </c>
      <c r="C6" s="241" t="s">
        <v>31</v>
      </c>
      <c r="D6" s="241" t="s">
        <v>32</v>
      </c>
      <c r="E6" s="241" t="s">
        <v>33</v>
      </c>
      <c r="F6" s="245" t="s">
        <v>34</v>
      </c>
      <c r="G6" s="18"/>
    </row>
    <row r="7" spans="1:7" ht="19.5" customHeight="1">
      <c r="A7" s="279" t="s">
        <v>223</v>
      </c>
      <c r="B7" s="344">
        <v>5.65</v>
      </c>
      <c r="C7" s="344">
        <v>5.71</v>
      </c>
      <c r="D7" s="344">
        <v>5.59</v>
      </c>
      <c r="E7" s="344">
        <v>5.56</v>
      </c>
      <c r="F7" s="345">
        <v>5.81</v>
      </c>
      <c r="G7" s="18"/>
    </row>
    <row r="8" spans="1:7" ht="18.75" customHeight="1">
      <c r="A8" s="275" t="s">
        <v>225</v>
      </c>
      <c r="B8" s="248">
        <v>5.71</v>
      </c>
      <c r="C8" s="248">
        <v>5.78</v>
      </c>
      <c r="D8" s="248">
        <v>5.66</v>
      </c>
      <c r="E8" s="248">
        <v>6.03</v>
      </c>
      <c r="F8" s="276">
        <v>5.79</v>
      </c>
      <c r="G8" s="18"/>
    </row>
    <row r="9" spans="1:7" ht="15.75">
      <c r="A9" s="277" t="s">
        <v>236</v>
      </c>
      <c r="B9" s="248">
        <v>5.85</v>
      </c>
      <c r="C9" s="248">
        <v>5.95</v>
      </c>
      <c r="D9" s="248">
        <v>5.81</v>
      </c>
      <c r="E9" s="248">
        <v>6.18</v>
      </c>
      <c r="F9" s="276">
        <v>5.9</v>
      </c>
      <c r="G9" s="18"/>
    </row>
    <row r="10" spans="1:7" ht="15.75">
      <c r="A10" s="277" t="s">
        <v>238</v>
      </c>
      <c r="B10" s="248">
        <v>5.78</v>
      </c>
      <c r="C10" s="248">
        <v>5.86</v>
      </c>
      <c r="D10" s="248">
        <v>5.73</v>
      </c>
      <c r="E10" s="248">
        <v>5.4960000000000004</v>
      </c>
      <c r="F10" s="276">
        <v>5.88</v>
      </c>
      <c r="G10" s="18"/>
    </row>
    <row r="11" spans="1:7" ht="17.25" customHeight="1">
      <c r="A11" s="277" t="s">
        <v>240</v>
      </c>
      <c r="B11" s="248">
        <v>5.6870000000000003</v>
      </c>
      <c r="C11" s="248">
        <v>5.76</v>
      </c>
      <c r="D11" s="248">
        <v>5.66</v>
      </c>
      <c r="E11" s="248">
        <v>5.65</v>
      </c>
      <c r="F11" s="276">
        <v>5.71</v>
      </c>
      <c r="G11" s="18"/>
    </row>
    <row r="12" spans="1:7" ht="16.5" customHeight="1">
      <c r="A12" s="277" t="s">
        <v>243</v>
      </c>
      <c r="B12" s="248">
        <v>5.6</v>
      </c>
      <c r="C12" s="248">
        <v>5.69</v>
      </c>
      <c r="D12" s="248">
        <v>5.58</v>
      </c>
      <c r="E12" s="248">
        <v>5.33</v>
      </c>
      <c r="F12" s="276">
        <v>5.63</v>
      </c>
      <c r="G12" s="18"/>
    </row>
    <row r="13" spans="1:7" ht="18.75" customHeight="1">
      <c r="A13" s="277" t="s">
        <v>246</v>
      </c>
      <c r="B13" s="248">
        <v>5.4790000000000001</v>
      </c>
      <c r="C13" s="248">
        <v>5.54</v>
      </c>
      <c r="D13" s="248">
        <v>5.45</v>
      </c>
      <c r="E13" s="248">
        <v>5.47</v>
      </c>
      <c r="F13" s="276">
        <v>5.51</v>
      </c>
    </row>
    <row r="14" spans="1:7" ht="16.5" customHeight="1">
      <c r="A14" s="340" t="s">
        <v>251</v>
      </c>
      <c r="B14" s="430">
        <v>5.36</v>
      </c>
      <c r="C14" s="430">
        <v>5.48</v>
      </c>
      <c r="D14" s="430">
        <v>5.33</v>
      </c>
      <c r="E14" s="430">
        <v>5.24</v>
      </c>
      <c r="F14" s="431">
        <v>5.39</v>
      </c>
    </row>
    <row r="15" spans="1:7" ht="16.5" customHeight="1" thickBot="1">
      <c r="A15" s="432" t="s">
        <v>253</v>
      </c>
      <c r="B15" s="433">
        <v>5.24</v>
      </c>
      <c r="C15" s="433">
        <v>5.35</v>
      </c>
      <c r="D15" s="433">
        <v>5.21</v>
      </c>
      <c r="E15" s="433">
        <v>5.21</v>
      </c>
      <c r="F15" s="434">
        <v>5.27</v>
      </c>
    </row>
    <row r="16" spans="1:7" ht="16.5" customHeight="1" thickBot="1">
      <c r="A16" s="601"/>
      <c r="B16" s="602" t="s">
        <v>7</v>
      </c>
      <c r="C16" s="603" t="s">
        <v>31</v>
      </c>
      <c r="D16" s="603" t="s">
        <v>32</v>
      </c>
      <c r="E16" s="603" t="s">
        <v>33</v>
      </c>
      <c r="F16" s="604" t="s">
        <v>34</v>
      </c>
    </row>
    <row r="17" spans="1:10" ht="16.5" customHeight="1">
      <c r="A17" s="279" t="s">
        <v>223</v>
      </c>
      <c r="B17" s="344">
        <v>9.1300000000000008</v>
      </c>
      <c r="C17" s="344">
        <v>8.9600000000000009</v>
      </c>
      <c r="D17" s="344">
        <v>9.01</v>
      </c>
      <c r="E17" s="344">
        <v>9.5</v>
      </c>
      <c r="F17" s="345">
        <v>9.4</v>
      </c>
    </row>
    <row r="18" spans="1:10" ht="18.75" customHeight="1">
      <c r="A18" s="278" t="s">
        <v>225</v>
      </c>
      <c r="B18" s="248">
        <v>8.94</v>
      </c>
      <c r="C18" s="251">
        <v>8.68</v>
      </c>
      <c r="D18" s="248">
        <v>9.02</v>
      </c>
      <c r="E18" s="251">
        <v>9.1999999999999993</v>
      </c>
      <c r="F18" s="276">
        <v>9.26</v>
      </c>
      <c r="I18" s="23"/>
    </row>
    <row r="19" spans="1:10" ht="16.5" customHeight="1">
      <c r="A19" s="341" t="s">
        <v>236</v>
      </c>
      <c r="B19" s="342">
        <v>8.91</v>
      </c>
      <c r="C19" s="342">
        <v>8.67</v>
      </c>
      <c r="D19" s="342">
        <v>9.0250000000000004</v>
      </c>
      <c r="E19" s="342">
        <v>9.1199999999999992</v>
      </c>
      <c r="F19" s="343">
        <v>9.1750000000000007</v>
      </c>
      <c r="J19" t="s">
        <v>142</v>
      </c>
    </row>
    <row r="20" spans="1:10" ht="17.25" customHeight="1">
      <c r="A20" s="341" t="s">
        <v>238</v>
      </c>
      <c r="B20" s="342">
        <v>8.91</v>
      </c>
      <c r="C20" s="342">
        <v>8.6989999999999998</v>
      </c>
      <c r="D20" s="342">
        <v>9</v>
      </c>
      <c r="E20" s="342">
        <v>9.11</v>
      </c>
      <c r="F20" s="343">
        <v>9.1</v>
      </c>
    </row>
    <row r="21" spans="1:10" ht="18" customHeight="1">
      <c r="A21" s="277" t="s">
        <v>240</v>
      </c>
      <c r="B21" s="248">
        <v>8.52</v>
      </c>
      <c r="C21" s="248">
        <v>8.35</v>
      </c>
      <c r="D21" s="248">
        <v>8.56</v>
      </c>
      <c r="E21" s="248">
        <v>8.57</v>
      </c>
      <c r="F21" s="276">
        <v>8.68</v>
      </c>
    </row>
    <row r="22" spans="1:10" ht="18" customHeight="1">
      <c r="A22" s="340" t="s">
        <v>243</v>
      </c>
      <c r="B22" s="430">
        <v>7.54</v>
      </c>
      <c r="C22" s="430">
        <v>7.35</v>
      </c>
      <c r="D22" s="430">
        <v>7.55</v>
      </c>
      <c r="E22" s="430">
        <v>7.48</v>
      </c>
      <c r="F22" s="431">
        <v>7.77</v>
      </c>
    </row>
    <row r="23" spans="1:10" ht="17.25" customHeight="1">
      <c r="A23" s="277" t="s">
        <v>246</v>
      </c>
      <c r="B23" s="248">
        <v>6.7089999999999996</v>
      </c>
      <c r="C23" s="248">
        <v>6.48</v>
      </c>
      <c r="D23" s="248">
        <v>6.78</v>
      </c>
      <c r="E23" s="248">
        <v>6.62</v>
      </c>
      <c r="F23" s="276">
        <v>6.96</v>
      </c>
    </row>
    <row r="24" spans="1:10" ht="15">
      <c r="A24" s="277" t="s">
        <v>250</v>
      </c>
      <c r="B24" s="248">
        <v>6.0860000000000003</v>
      </c>
      <c r="C24" s="248">
        <v>5.91</v>
      </c>
      <c r="D24" s="248">
        <v>6.16</v>
      </c>
      <c r="E24" s="248">
        <v>6.16</v>
      </c>
      <c r="F24" s="276">
        <v>6.25</v>
      </c>
    </row>
    <row r="25" spans="1:10" ht="15.75" thickBot="1">
      <c r="A25" s="242" t="s">
        <v>253</v>
      </c>
      <c r="B25" s="428">
        <v>5.99</v>
      </c>
      <c r="C25" s="428">
        <v>5.84</v>
      </c>
      <c r="D25" s="428">
        <v>6.03</v>
      </c>
      <c r="E25" s="428">
        <v>6.1</v>
      </c>
      <c r="F25" s="429">
        <v>6.19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S39" sqref="S39"/>
    </sheetView>
  </sheetViews>
  <sheetFormatPr defaultRowHeight="12.75"/>
  <cols>
    <col min="2" max="2" width="31.42578125" customWidth="1"/>
    <col min="3" max="3" width="18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286"/>
      <c r="C1" s="286"/>
      <c r="D1" s="286"/>
      <c r="E1" s="286"/>
      <c r="F1" s="286"/>
      <c r="G1" s="286"/>
    </row>
    <row r="2" spans="2:8" ht="18.75">
      <c r="B2" s="287" t="s">
        <v>191</v>
      </c>
      <c r="C2" s="287"/>
      <c r="D2" s="287"/>
      <c r="E2" s="287"/>
      <c r="F2" s="287"/>
      <c r="G2" s="287"/>
      <c r="H2" s="93"/>
    </row>
    <row r="3" spans="2:8" ht="19.5" thickBot="1">
      <c r="B3" s="286"/>
      <c r="C3" s="286"/>
      <c r="D3" s="287" t="s">
        <v>266</v>
      </c>
      <c r="E3" s="287"/>
      <c r="F3" s="286"/>
      <c r="G3" s="286"/>
      <c r="H3" s="57"/>
    </row>
    <row r="4" spans="2:8" ht="19.5" thickBot="1">
      <c r="B4" s="616" t="s">
        <v>143</v>
      </c>
      <c r="C4" s="288" t="s">
        <v>144</v>
      </c>
      <c r="D4" s="289"/>
      <c r="E4" s="290"/>
      <c r="F4" s="291"/>
      <c r="G4" s="286"/>
      <c r="H4" s="57"/>
    </row>
    <row r="5" spans="2:8" ht="38.25" thickBot="1">
      <c r="B5" s="617"/>
      <c r="C5" s="292">
        <v>45242</v>
      </c>
      <c r="D5" s="611">
        <v>45235</v>
      </c>
      <c r="E5" s="293" t="s">
        <v>146</v>
      </c>
      <c r="F5" s="293" t="s">
        <v>146</v>
      </c>
      <c r="G5" s="286"/>
      <c r="H5" s="57"/>
    </row>
    <row r="6" spans="2:8" ht="38.25" thickBot="1">
      <c r="B6" s="294" t="s">
        <v>192</v>
      </c>
      <c r="C6" s="295">
        <v>10.71</v>
      </c>
      <c r="D6" s="612">
        <v>11.17</v>
      </c>
      <c r="E6" s="296">
        <f>(($C6-D6)/D6)</f>
        <v>-4.118173679498649E-2</v>
      </c>
      <c r="F6" s="297" t="s">
        <v>193</v>
      </c>
      <c r="G6" s="286"/>
      <c r="H6" s="57"/>
    </row>
    <row r="7" spans="2:8" ht="19.5" thickBot="1">
      <c r="B7" s="294" t="s">
        <v>194</v>
      </c>
      <c r="C7" s="295">
        <v>17.77</v>
      </c>
      <c r="D7" s="612">
        <v>17.649999999999999</v>
      </c>
      <c r="E7" s="296">
        <f>(($C7-D7)/D7)</f>
        <v>6.7988668555241365E-3</v>
      </c>
      <c r="F7" s="297" t="s">
        <v>193</v>
      </c>
      <c r="G7" s="286"/>
      <c r="H7" s="57"/>
    </row>
    <row r="9" spans="2:8">
      <c r="C9" s="202"/>
    </row>
    <row r="10" spans="2:8">
      <c r="C10" s="20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R24" sqref="R2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21.75" thickBot="1">
      <c r="A1" s="316" t="s">
        <v>239</v>
      </c>
      <c r="B1" s="316"/>
      <c r="C1" s="317"/>
      <c r="D1" s="317"/>
      <c r="E1" s="317"/>
      <c r="F1" s="317"/>
      <c r="G1" s="317" t="s">
        <v>262</v>
      </c>
      <c r="H1" s="317"/>
      <c r="I1" s="317"/>
      <c r="J1" s="318"/>
      <c r="K1" s="318"/>
      <c r="L1" s="318"/>
      <c r="M1" s="475"/>
      <c r="N1" s="475"/>
      <c r="O1" s="475"/>
      <c r="P1" s="476"/>
    </row>
    <row r="2" spans="1:19" ht="21" thickBot="1">
      <c r="A2" s="477" t="s">
        <v>6</v>
      </c>
      <c r="B2" s="478" t="s">
        <v>7</v>
      </c>
      <c r="C2" s="479"/>
      <c r="D2" s="480"/>
      <c r="E2" s="481" t="s">
        <v>8</v>
      </c>
      <c r="F2" s="482"/>
      <c r="G2" s="482"/>
      <c r="H2" s="482"/>
      <c r="I2" s="482"/>
      <c r="J2" s="482"/>
      <c r="K2" s="482"/>
      <c r="L2" s="482"/>
      <c r="M2" s="482"/>
      <c r="N2" s="482"/>
      <c r="O2" s="483"/>
      <c r="P2" s="484"/>
    </row>
    <row r="3" spans="1:19" ht="20.25">
      <c r="A3" s="485"/>
      <c r="B3" s="486"/>
      <c r="C3" s="487"/>
      <c r="D3" s="599"/>
      <c r="E3" s="488" t="s">
        <v>9</v>
      </c>
      <c r="F3" s="489"/>
      <c r="G3" s="490"/>
      <c r="H3" s="488" t="s">
        <v>10</v>
      </c>
      <c r="I3" s="489"/>
      <c r="J3" s="490"/>
      <c r="K3" s="488" t="s">
        <v>11</v>
      </c>
      <c r="L3" s="489"/>
      <c r="M3" s="491"/>
      <c r="N3" s="488" t="s">
        <v>12</v>
      </c>
      <c r="O3" s="490"/>
      <c r="P3" s="491"/>
    </row>
    <row r="4" spans="1:19" ht="39" thickBot="1">
      <c r="A4" s="492"/>
      <c r="B4" s="495" t="s">
        <v>263</v>
      </c>
      <c r="C4" s="493" t="s">
        <v>257</v>
      </c>
      <c r="D4" s="496" t="s">
        <v>13</v>
      </c>
      <c r="E4" s="495" t="s">
        <v>263</v>
      </c>
      <c r="F4" s="493" t="s">
        <v>257</v>
      </c>
      <c r="G4" s="494" t="s">
        <v>13</v>
      </c>
      <c r="H4" s="495" t="s">
        <v>263</v>
      </c>
      <c r="I4" s="493" t="s">
        <v>257</v>
      </c>
      <c r="J4" s="494" t="s">
        <v>13</v>
      </c>
      <c r="K4" s="495" t="s">
        <v>263</v>
      </c>
      <c r="L4" s="493" t="s">
        <v>257</v>
      </c>
      <c r="M4" s="496" t="s">
        <v>13</v>
      </c>
      <c r="N4" s="495" t="s">
        <v>263</v>
      </c>
      <c r="O4" s="493" t="s">
        <v>257</v>
      </c>
      <c r="P4" s="496" t="s">
        <v>13</v>
      </c>
    </row>
    <row r="5" spans="1:19" ht="29.25" customHeight="1">
      <c r="A5" s="497" t="s">
        <v>14</v>
      </c>
      <c r="B5" s="183">
        <v>8715.2009999999991</v>
      </c>
      <c r="C5" s="178">
        <v>8809.2649999999994</v>
      </c>
      <c r="D5" s="501">
        <v>-1.0677848833018455</v>
      </c>
      <c r="E5" s="183">
        <v>8650</v>
      </c>
      <c r="F5" s="178">
        <v>8510</v>
      </c>
      <c r="G5" s="332">
        <v>1.6451233842538191</v>
      </c>
      <c r="H5" s="183">
        <v>8640.1329999999998</v>
      </c>
      <c r="I5" s="178">
        <v>9381.0229999999992</v>
      </c>
      <c r="J5" s="332">
        <v>-7.8977527291000076</v>
      </c>
      <c r="K5" s="498" t="s">
        <v>113</v>
      </c>
      <c r="L5" s="499" t="s">
        <v>113</v>
      </c>
      <c r="M5" s="500" t="s">
        <v>113</v>
      </c>
      <c r="N5" s="498">
        <v>8775.0300000000007</v>
      </c>
      <c r="O5" s="499">
        <v>8388.1039999999994</v>
      </c>
      <c r="P5" s="500">
        <v>4.6127945004020132</v>
      </c>
    </row>
    <row r="6" spans="1:19" ht="21.75" customHeight="1">
      <c r="A6" s="502" t="s">
        <v>15</v>
      </c>
      <c r="B6" s="184">
        <v>7686.53</v>
      </c>
      <c r="C6" s="179">
        <v>8066.152</v>
      </c>
      <c r="D6" s="503">
        <v>-4.7063581246671307</v>
      </c>
      <c r="E6" s="184">
        <v>8569.7829999999994</v>
      </c>
      <c r="F6" s="179">
        <v>8125.0450000000001</v>
      </c>
      <c r="G6" s="333">
        <v>5.4736681458379541</v>
      </c>
      <c r="H6" s="184">
        <v>7697.2340000000004</v>
      </c>
      <c r="I6" s="179">
        <v>8109.6850000000004</v>
      </c>
      <c r="J6" s="333">
        <v>-5.0859065426092389</v>
      </c>
      <c r="K6" s="184">
        <v>7205.8469999999998</v>
      </c>
      <c r="L6" s="179">
        <v>7576.4040000000005</v>
      </c>
      <c r="M6" s="503">
        <v>-4.8909350662926725</v>
      </c>
      <c r="N6" s="184">
        <v>7693.9780000000001</v>
      </c>
      <c r="O6" s="179">
        <v>8275.2000000000007</v>
      </c>
      <c r="P6" s="503">
        <v>-7.0236610595514382</v>
      </c>
    </row>
    <row r="7" spans="1:19" ht="21.75" customHeight="1">
      <c r="A7" s="502" t="s">
        <v>16</v>
      </c>
      <c r="B7" s="184">
        <v>13095.53</v>
      </c>
      <c r="C7" s="179">
        <v>12820.955</v>
      </c>
      <c r="D7" s="503">
        <v>2.1416111358319312</v>
      </c>
      <c r="E7" s="184">
        <v>12868.958000000001</v>
      </c>
      <c r="F7" s="179">
        <v>12500</v>
      </c>
      <c r="G7" s="333">
        <v>2.9516640000000041</v>
      </c>
      <c r="H7" s="184">
        <v>13340</v>
      </c>
      <c r="I7" s="179">
        <v>13740</v>
      </c>
      <c r="J7" s="333">
        <v>-2.9112081513828238</v>
      </c>
      <c r="K7" s="184" t="s">
        <v>113</v>
      </c>
      <c r="L7" s="179" t="s">
        <v>113</v>
      </c>
      <c r="M7" s="503" t="s">
        <v>113</v>
      </c>
      <c r="N7" s="184">
        <v>13367.120999999999</v>
      </c>
      <c r="O7" s="179">
        <v>13363.629000000001</v>
      </c>
      <c r="P7" s="503">
        <v>2.6130626643394321E-2</v>
      </c>
    </row>
    <row r="8" spans="1:19" ht="21.75" customHeight="1">
      <c r="A8" s="502" t="s">
        <v>17</v>
      </c>
      <c r="B8" s="184">
        <v>6627.5240000000003</v>
      </c>
      <c r="C8" s="179">
        <v>6519.5039999999999</v>
      </c>
      <c r="D8" s="503">
        <v>1.6568745106989802</v>
      </c>
      <c r="E8" s="184">
        <v>6622.39</v>
      </c>
      <c r="F8" s="179">
        <v>6387.7160000000003</v>
      </c>
      <c r="G8" s="333">
        <v>3.6738327126628665</v>
      </c>
      <c r="H8" s="184">
        <v>6715.6480000000001</v>
      </c>
      <c r="I8" s="179">
        <v>6598.0010000000002</v>
      </c>
      <c r="J8" s="333">
        <v>1.7830703572187991</v>
      </c>
      <c r="K8" s="184">
        <v>5832.0619999999999</v>
      </c>
      <c r="L8" s="179">
        <v>6043.1620000000003</v>
      </c>
      <c r="M8" s="503">
        <v>-3.4932043853863317</v>
      </c>
      <c r="N8" s="184">
        <v>6464.3389999999999</v>
      </c>
      <c r="O8" s="179">
        <v>6410.2150000000001</v>
      </c>
      <c r="P8" s="503">
        <v>0.84433985443545645</v>
      </c>
      <c r="R8" t="s">
        <v>157</v>
      </c>
    </row>
    <row r="9" spans="1:19" ht="21.75" customHeight="1">
      <c r="A9" s="502" t="s">
        <v>18</v>
      </c>
      <c r="B9" s="184">
        <v>7579.0280000000002</v>
      </c>
      <c r="C9" s="179">
        <v>7439.29</v>
      </c>
      <c r="D9" s="503">
        <v>1.8783781785627431</v>
      </c>
      <c r="E9" s="184">
        <v>8425.0650000000005</v>
      </c>
      <c r="F9" s="179">
        <v>8409.134</v>
      </c>
      <c r="G9" s="333">
        <v>0.18944875893285201</v>
      </c>
      <c r="H9" s="184">
        <v>7546.6779999999999</v>
      </c>
      <c r="I9" s="179">
        <v>7236.7340000000004</v>
      </c>
      <c r="J9" s="333">
        <v>4.2829265245896764</v>
      </c>
      <c r="K9" s="184">
        <v>5856.0479999999998</v>
      </c>
      <c r="L9" s="179">
        <v>6048.1530000000002</v>
      </c>
      <c r="M9" s="503">
        <v>-3.1762589339257867</v>
      </c>
      <c r="N9" s="180">
        <v>6812.2950000000001</v>
      </c>
      <c r="O9" s="181">
        <v>7327.4290000000001</v>
      </c>
      <c r="P9" s="335">
        <v>-7.0302148270559837</v>
      </c>
    </row>
    <row r="10" spans="1:19" ht="21.75" customHeight="1">
      <c r="A10" s="502" t="s">
        <v>19</v>
      </c>
      <c r="B10" s="184">
        <v>17037.647000000001</v>
      </c>
      <c r="C10" s="179">
        <v>16916.112000000001</v>
      </c>
      <c r="D10" s="503">
        <v>0.71845705443425678</v>
      </c>
      <c r="E10" s="184">
        <v>15889.344999999999</v>
      </c>
      <c r="F10" s="179">
        <v>16070.557000000001</v>
      </c>
      <c r="G10" s="333">
        <v>-1.127602484468966</v>
      </c>
      <c r="H10" s="184">
        <v>17219.439999999999</v>
      </c>
      <c r="I10" s="179">
        <v>17024.406999999999</v>
      </c>
      <c r="J10" s="333">
        <v>1.1456081847667261</v>
      </c>
      <c r="K10" s="184">
        <v>14602.540999999999</v>
      </c>
      <c r="L10" s="179">
        <v>15203.379000000001</v>
      </c>
      <c r="M10" s="503">
        <v>-3.9520030382719624</v>
      </c>
      <c r="N10" s="184">
        <v>17497.027999999998</v>
      </c>
      <c r="O10" s="179">
        <v>17390.058000000001</v>
      </c>
      <c r="P10" s="503">
        <v>0.61512158268820916</v>
      </c>
    </row>
    <row r="11" spans="1:19" ht="21.75" customHeight="1">
      <c r="A11" s="502" t="s">
        <v>20</v>
      </c>
      <c r="B11" s="184">
        <v>7568.0140000000001</v>
      </c>
      <c r="C11" s="179">
        <v>7734.2539999999999</v>
      </c>
      <c r="D11" s="503">
        <v>-2.149399282723321</v>
      </c>
      <c r="E11" s="184">
        <v>8140</v>
      </c>
      <c r="F11" s="179">
        <v>7830.3829999999998</v>
      </c>
      <c r="G11" s="333">
        <v>3.9540466922243804</v>
      </c>
      <c r="H11" s="184">
        <v>7515.8969999999999</v>
      </c>
      <c r="I11" s="179">
        <v>7738.402</v>
      </c>
      <c r="J11" s="333">
        <v>-2.8753352436329891</v>
      </c>
      <c r="K11" s="184">
        <v>9170</v>
      </c>
      <c r="L11" s="179">
        <v>8990</v>
      </c>
      <c r="M11" s="503">
        <v>2.0022246941045605</v>
      </c>
      <c r="N11" s="184">
        <v>7918.0339999999997</v>
      </c>
      <c r="O11" s="179">
        <v>7312.2550000000001</v>
      </c>
      <c r="P11" s="503">
        <v>8.2844348289275942</v>
      </c>
      <c r="S11" t="s">
        <v>159</v>
      </c>
    </row>
    <row r="12" spans="1:19" ht="21.75" customHeight="1">
      <c r="A12" s="502" t="s">
        <v>21</v>
      </c>
      <c r="B12" s="184">
        <v>8045.7709999999997</v>
      </c>
      <c r="C12" s="179">
        <v>7990.7439999999997</v>
      </c>
      <c r="D12" s="503">
        <v>0.68863424982705046</v>
      </c>
      <c r="E12" s="184">
        <v>7919.0420000000004</v>
      </c>
      <c r="F12" s="179">
        <v>8158.348</v>
      </c>
      <c r="G12" s="333">
        <v>-2.9332654110856704</v>
      </c>
      <c r="H12" s="184">
        <v>8178.3670000000002</v>
      </c>
      <c r="I12" s="179">
        <v>7993.4489999999996</v>
      </c>
      <c r="J12" s="333">
        <v>2.3133693603349514</v>
      </c>
      <c r="K12" s="184">
        <v>7326.3159999999998</v>
      </c>
      <c r="L12" s="179">
        <v>7527.8230000000003</v>
      </c>
      <c r="M12" s="503">
        <v>-2.6768296757243166</v>
      </c>
      <c r="N12" s="184">
        <v>7695.3680000000004</v>
      </c>
      <c r="O12" s="179">
        <v>7912.0659999999998</v>
      </c>
      <c r="P12" s="503">
        <v>-2.7388295294806615</v>
      </c>
    </row>
    <row r="13" spans="1:19" ht="21.75" customHeight="1">
      <c r="A13" s="502" t="s">
        <v>22</v>
      </c>
      <c r="B13" s="184">
        <v>9752.3250000000007</v>
      </c>
      <c r="C13" s="179">
        <v>9242.5519999999997</v>
      </c>
      <c r="D13" s="503">
        <v>5.5155004808195951</v>
      </c>
      <c r="E13" s="184">
        <v>9256.1380000000008</v>
      </c>
      <c r="F13" s="179">
        <v>9309.5380000000005</v>
      </c>
      <c r="G13" s="333">
        <v>-0.57360526376281651</v>
      </c>
      <c r="H13" s="184">
        <v>10215.944</v>
      </c>
      <c r="I13" s="179">
        <v>9814.7819999999992</v>
      </c>
      <c r="J13" s="333">
        <v>4.0873246089419029</v>
      </c>
      <c r="K13" s="184">
        <v>7602.857</v>
      </c>
      <c r="L13" s="179">
        <v>7460.8</v>
      </c>
      <c r="M13" s="503">
        <v>1.9040451426120493</v>
      </c>
      <c r="N13" s="184">
        <v>8320.4470000000001</v>
      </c>
      <c r="O13" s="179">
        <v>7684.3069999999998</v>
      </c>
      <c r="P13" s="503">
        <v>8.2784303125838203</v>
      </c>
    </row>
    <row r="14" spans="1:19" ht="21.75" customHeight="1">
      <c r="A14" s="502" t="s">
        <v>23</v>
      </c>
      <c r="B14" s="184">
        <v>19130.879000000001</v>
      </c>
      <c r="C14" s="179">
        <v>19279.653999999999</v>
      </c>
      <c r="D14" s="503">
        <v>-0.77166841272150333</v>
      </c>
      <c r="E14" s="184">
        <v>19240.060000000001</v>
      </c>
      <c r="F14" s="179">
        <v>19123.191999999999</v>
      </c>
      <c r="G14" s="333">
        <v>0.61113228377355733</v>
      </c>
      <c r="H14" s="184">
        <v>19630</v>
      </c>
      <c r="I14" s="179">
        <v>19900</v>
      </c>
      <c r="J14" s="503">
        <v>-1.3567839195979898</v>
      </c>
      <c r="K14" s="184" t="s">
        <v>113</v>
      </c>
      <c r="L14" s="179" t="s">
        <v>113</v>
      </c>
      <c r="M14" s="503" t="s">
        <v>113</v>
      </c>
      <c r="N14" s="184">
        <v>18701.192999999999</v>
      </c>
      <c r="O14" s="179">
        <v>19283.656999999999</v>
      </c>
      <c r="P14" s="503">
        <v>-3.0205059133752479</v>
      </c>
    </row>
    <row r="15" spans="1:19" ht="21.75" customHeight="1">
      <c r="A15" s="502" t="s">
        <v>24</v>
      </c>
      <c r="B15" s="184">
        <v>8634.4599999999991</v>
      </c>
      <c r="C15" s="179">
        <v>8971.3279999999995</v>
      </c>
      <c r="D15" s="503">
        <v>-3.7549401827689324</v>
      </c>
      <c r="E15" s="184">
        <v>8023.28</v>
      </c>
      <c r="F15" s="179">
        <v>8353.8680000000004</v>
      </c>
      <c r="G15" s="333">
        <v>-3.9573045683748012</v>
      </c>
      <c r="H15" s="184">
        <v>9690</v>
      </c>
      <c r="I15" s="179">
        <v>9790</v>
      </c>
      <c r="J15" s="333">
        <v>-1.0214504596527068</v>
      </c>
      <c r="K15" s="184" t="s">
        <v>113</v>
      </c>
      <c r="L15" s="179" t="s">
        <v>113</v>
      </c>
      <c r="M15" s="503" t="s">
        <v>113</v>
      </c>
      <c r="N15" s="184">
        <v>9619.232</v>
      </c>
      <c r="O15" s="179">
        <v>9595.0589999999993</v>
      </c>
      <c r="P15" s="503">
        <v>0.2519317494556384</v>
      </c>
    </row>
    <row r="16" spans="1:19" ht="21.75" customHeight="1">
      <c r="A16" s="504" t="s">
        <v>25</v>
      </c>
      <c r="B16" s="184">
        <v>10542.142</v>
      </c>
      <c r="C16" s="179">
        <v>10783.813</v>
      </c>
      <c r="D16" s="503">
        <v>-2.241053326870563</v>
      </c>
      <c r="E16" s="184">
        <v>10443.89</v>
      </c>
      <c r="F16" s="179">
        <v>10579.807000000001</v>
      </c>
      <c r="G16" s="333">
        <v>-1.2846831704964115</v>
      </c>
      <c r="H16" s="184">
        <v>8700</v>
      </c>
      <c r="I16" s="179">
        <v>10160</v>
      </c>
      <c r="J16" s="333">
        <v>-14.37007874015748</v>
      </c>
      <c r="K16" s="184" t="s">
        <v>113</v>
      </c>
      <c r="L16" s="179" t="s">
        <v>113</v>
      </c>
      <c r="M16" s="503" t="s">
        <v>113</v>
      </c>
      <c r="N16" s="184">
        <v>11989.49</v>
      </c>
      <c r="O16" s="179">
        <v>11977.563</v>
      </c>
      <c r="P16" s="503">
        <v>9.9577852356106833E-2</v>
      </c>
    </row>
    <row r="17" spans="1:21" ht="21.75" customHeight="1">
      <c r="A17" s="504" t="s">
        <v>26</v>
      </c>
      <c r="B17" s="184">
        <v>7176.96</v>
      </c>
      <c r="C17" s="179">
        <v>7701.5969999999998</v>
      </c>
      <c r="D17" s="503">
        <v>-6.8120546946302136</v>
      </c>
      <c r="E17" s="184">
        <v>6842.7179999999998</v>
      </c>
      <c r="F17" s="179">
        <v>7568.88</v>
      </c>
      <c r="G17" s="503">
        <v>-9.5940482607730644</v>
      </c>
      <c r="H17" s="184">
        <v>8270</v>
      </c>
      <c r="I17" s="179">
        <v>7810</v>
      </c>
      <c r="J17" s="333">
        <v>5.8898847631241997</v>
      </c>
      <c r="K17" s="184" t="s">
        <v>113</v>
      </c>
      <c r="L17" s="179" t="s">
        <v>113</v>
      </c>
      <c r="M17" s="503" t="s">
        <v>113</v>
      </c>
      <c r="N17" s="184">
        <v>7748.9210000000003</v>
      </c>
      <c r="O17" s="179">
        <v>7643.6880000000001</v>
      </c>
      <c r="P17" s="503">
        <v>1.376730709050398</v>
      </c>
      <c r="U17" t="s">
        <v>158</v>
      </c>
    </row>
    <row r="18" spans="1:21" ht="21.75" customHeight="1">
      <c r="A18" s="504" t="s">
        <v>27</v>
      </c>
      <c r="B18" s="184">
        <v>3111.788</v>
      </c>
      <c r="C18" s="179">
        <v>2996.3249999999998</v>
      </c>
      <c r="D18" s="503">
        <v>3.8534871884725521</v>
      </c>
      <c r="E18" s="184">
        <v>2373.46</v>
      </c>
      <c r="F18" s="179">
        <v>2899.7930000000001</v>
      </c>
      <c r="G18" s="333">
        <v>-18.150709378221137</v>
      </c>
      <c r="H18" s="184">
        <v>2909.953</v>
      </c>
      <c r="I18" s="179">
        <v>2601.538</v>
      </c>
      <c r="J18" s="333">
        <v>11.855102635441034</v>
      </c>
      <c r="K18" s="184">
        <v>6624.0739999999996</v>
      </c>
      <c r="L18" s="179">
        <v>6724</v>
      </c>
      <c r="M18" s="503">
        <v>-1.4861094586555679</v>
      </c>
      <c r="N18" s="184">
        <v>3726.857</v>
      </c>
      <c r="O18" s="179">
        <v>3940.4340000000002</v>
      </c>
      <c r="P18" s="503">
        <v>-5.4201389999172731</v>
      </c>
    </row>
    <row r="19" spans="1:21" ht="21.75" customHeight="1" thickBot="1">
      <c r="A19" s="505" t="s">
        <v>28</v>
      </c>
      <c r="B19" s="185">
        <v>7243.9830000000002</v>
      </c>
      <c r="C19" s="182">
        <v>7202.3590000000004</v>
      </c>
      <c r="D19" s="506">
        <v>0.57792176146731633</v>
      </c>
      <c r="E19" s="185">
        <v>7338.5649999999996</v>
      </c>
      <c r="F19" s="182">
        <v>7639.18</v>
      </c>
      <c r="G19" s="334">
        <v>-3.9351736704724942</v>
      </c>
      <c r="H19" s="185">
        <v>7280</v>
      </c>
      <c r="I19" s="182">
        <v>7310</v>
      </c>
      <c r="J19" s="334">
        <v>-0.41039671682626538</v>
      </c>
      <c r="K19" s="185" t="s">
        <v>113</v>
      </c>
      <c r="L19" s="182" t="s">
        <v>113</v>
      </c>
      <c r="M19" s="506" t="s">
        <v>113</v>
      </c>
      <c r="N19" s="185">
        <v>6831.8940000000002</v>
      </c>
      <c r="O19" s="182">
        <v>6814.91</v>
      </c>
      <c r="P19" s="506">
        <v>0.24921825820150784</v>
      </c>
    </row>
    <row r="20" spans="1:21" ht="21.75" customHeight="1">
      <c r="A20" s="507"/>
      <c r="B20" s="508"/>
      <c r="C20" s="508"/>
      <c r="D20" s="508"/>
      <c r="E20" s="508"/>
      <c r="F20" s="508"/>
      <c r="G20" s="508"/>
      <c r="H20" s="508"/>
      <c r="I20" s="508"/>
      <c r="J20" s="508"/>
      <c r="K20" s="508"/>
      <c r="L20" s="508"/>
      <c r="M20" s="508"/>
      <c r="N20" s="508"/>
      <c r="O20" s="508"/>
      <c r="P20" s="508"/>
    </row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zoomScale="80" zoomScaleNormal="80" workbookViewId="0">
      <selection activeCell="Z36" sqref="Z36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330" t="s">
        <v>205</v>
      </c>
      <c r="C2" s="319"/>
      <c r="D2" s="319"/>
      <c r="E2" s="319"/>
      <c r="F2" s="331" t="s">
        <v>267</v>
      </c>
      <c r="G2" s="331"/>
      <c r="H2" s="319"/>
      <c r="I2" s="319"/>
      <c r="J2" s="320"/>
      <c r="K2" s="320"/>
      <c r="L2" s="320"/>
      <c r="M2" s="320"/>
      <c r="N2" s="320"/>
      <c r="O2" s="320"/>
      <c r="P2" s="320"/>
      <c r="Q2" s="321"/>
    </row>
    <row r="3" spans="2:17" ht="19.5" thickBot="1">
      <c r="B3" s="509" t="s">
        <v>206</v>
      </c>
      <c r="C3" s="510"/>
      <c r="D3" s="511"/>
      <c r="E3" s="511"/>
      <c r="F3" s="511"/>
      <c r="G3" s="511"/>
      <c r="H3" s="510"/>
      <c r="I3" s="510"/>
      <c r="J3" s="510"/>
      <c r="K3" s="511"/>
      <c r="L3" s="511"/>
      <c r="M3" s="511"/>
      <c r="N3" s="512"/>
      <c r="O3" s="512"/>
      <c r="P3" s="512"/>
      <c r="Q3" s="513"/>
    </row>
    <row r="4" spans="2:17" ht="21.75" thickBot="1">
      <c r="B4" s="514" t="s">
        <v>6</v>
      </c>
      <c r="C4" s="515" t="s">
        <v>7</v>
      </c>
      <c r="D4" s="516"/>
      <c r="E4" s="517"/>
      <c r="F4" s="518" t="s">
        <v>8</v>
      </c>
      <c r="G4" s="519"/>
      <c r="H4" s="519"/>
      <c r="I4" s="519"/>
      <c r="J4" s="519"/>
      <c r="K4" s="519"/>
      <c r="L4" s="519"/>
      <c r="M4" s="519"/>
      <c r="N4" s="519"/>
      <c r="O4" s="519"/>
      <c r="P4" s="520"/>
      <c r="Q4" s="521"/>
    </row>
    <row r="5" spans="2:17" ht="21.75" thickBot="1">
      <c r="B5" s="522"/>
      <c r="C5" s="523"/>
      <c r="D5" s="524"/>
      <c r="E5" s="525"/>
      <c r="F5" s="526" t="s">
        <v>9</v>
      </c>
      <c r="G5" s="527"/>
      <c r="H5" s="528"/>
      <c r="I5" s="526" t="s">
        <v>10</v>
      </c>
      <c r="J5" s="527"/>
      <c r="K5" s="529"/>
      <c r="L5" s="526" t="s">
        <v>11</v>
      </c>
      <c r="M5" s="527"/>
      <c r="N5" s="528"/>
      <c r="O5" s="526" t="s">
        <v>12</v>
      </c>
      <c r="P5" s="528"/>
      <c r="Q5" s="529"/>
    </row>
    <row r="6" spans="2:17" ht="26.25" thickBot="1">
      <c r="B6" s="530"/>
      <c r="C6" s="531" t="s">
        <v>263</v>
      </c>
      <c r="D6" s="532" t="s">
        <v>258</v>
      </c>
      <c r="E6" s="533" t="s">
        <v>13</v>
      </c>
      <c r="F6" s="531" t="s">
        <v>263</v>
      </c>
      <c r="G6" s="532" t="s">
        <v>258</v>
      </c>
      <c r="H6" s="533" t="s">
        <v>13</v>
      </c>
      <c r="I6" s="531" t="s">
        <v>263</v>
      </c>
      <c r="J6" s="532" t="s">
        <v>258</v>
      </c>
      <c r="K6" s="534" t="s">
        <v>13</v>
      </c>
      <c r="L6" s="531" t="s">
        <v>263</v>
      </c>
      <c r="M6" s="532" t="s">
        <v>258</v>
      </c>
      <c r="N6" s="533" t="s">
        <v>13</v>
      </c>
      <c r="O6" s="531" t="s">
        <v>263</v>
      </c>
      <c r="P6" s="532" t="s">
        <v>258</v>
      </c>
      <c r="Q6" s="534" t="s">
        <v>13</v>
      </c>
    </row>
    <row r="7" spans="2:17" ht="15.75" customHeight="1">
      <c r="B7" s="535" t="s">
        <v>14</v>
      </c>
      <c r="C7" s="183">
        <v>8586.3459999999995</v>
      </c>
      <c r="D7" s="178">
        <v>8632.5300000000007</v>
      </c>
      <c r="E7" s="332">
        <v>-0.53499958876483611</v>
      </c>
      <c r="F7" s="183">
        <v>8650</v>
      </c>
      <c r="G7" s="178">
        <v>8510</v>
      </c>
      <c r="H7" s="332">
        <v>1.6451233842538191</v>
      </c>
      <c r="I7" s="184" t="s">
        <v>113</v>
      </c>
      <c r="J7" s="179" t="s">
        <v>113</v>
      </c>
      <c r="K7" s="503" t="s">
        <v>113</v>
      </c>
      <c r="L7" s="498" t="s">
        <v>113</v>
      </c>
      <c r="M7" s="499" t="s">
        <v>113</v>
      </c>
      <c r="N7" s="500" t="s">
        <v>113</v>
      </c>
      <c r="O7" s="498">
        <v>8791.7659999999996</v>
      </c>
      <c r="P7" s="499">
        <v>8386.402</v>
      </c>
      <c r="Q7" s="500">
        <v>4.8335865607205521</v>
      </c>
    </row>
    <row r="8" spans="2:17" ht="16.5" customHeight="1">
      <c r="B8" s="536" t="s">
        <v>15</v>
      </c>
      <c r="C8" s="184">
        <v>7647.3239999999996</v>
      </c>
      <c r="D8" s="179">
        <v>8036.5010000000002</v>
      </c>
      <c r="E8" s="333">
        <v>-4.8426174525455865</v>
      </c>
      <c r="F8" s="184">
        <v>8213.0249999999996</v>
      </c>
      <c r="G8" s="179">
        <v>8125.0450000000001</v>
      </c>
      <c r="H8" s="333">
        <v>1.0828247720474109</v>
      </c>
      <c r="I8" s="184">
        <v>7675.567</v>
      </c>
      <c r="J8" s="179">
        <v>8076.4930000000004</v>
      </c>
      <c r="K8" s="503">
        <v>-4.9641100413261103</v>
      </c>
      <c r="L8" s="184">
        <v>7205.8469999999998</v>
      </c>
      <c r="M8" s="179">
        <v>7576.4040000000005</v>
      </c>
      <c r="N8" s="503">
        <v>-4.8909350662926725</v>
      </c>
      <c r="O8" s="184">
        <v>7681.9690000000001</v>
      </c>
      <c r="P8" s="179">
        <v>8266.7630000000008</v>
      </c>
      <c r="Q8" s="503">
        <v>-7.0740385323735628</v>
      </c>
    </row>
    <row r="9" spans="2:17" ht="17.25" customHeight="1">
      <c r="B9" s="536" t="s">
        <v>16</v>
      </c>
      <c r="C9" s="184">
        <v>13095.53</v>
      </c>
      <c r="D9" s="179">
        <v>12820.955</v>
      </c>
      <c r="E9" s="333">
        <v>2.1416111358319312</v>
      </c>
      <c r="F9" s="184">
        <v>12868.958000000001</v>
      </c>
      <c r="G9" s="179">
        <v>12500</v>
      </c>
      <c r="H9" s="333">
        <v>2.9516640000000041</v>
      </c>
      <c r="I9" s="184">
        <v>13340</v>
      </c>
      <c r="J9" s="179">
        <v>13740</v>
      </c>
      <c r="K9" s="503">
        <v>-2.9112081513828238</v>
      </c>
      <c r="L9" s="184" t="s">
        <v>113</v>
      </c>
      <c r="M9" s="179" t="s">
        <v>113</v>
      </c>
      <c r="N9" s="503" t="s">
        <v>113</v>
      </c>
      <c r="O9" s="184">
        <v>13367.120999999999</v>
      </c>
      <c r="P9" s="179">
        <v>13363.629000000001</v>
      </c>
      <c r="Q9" s="503">
        <v>2.6130626643394321E-2</v>
      </c>
    </row>
    <row r="10" spans="2:17" ht="15.75" customHeight="1">
      <c r="B10" s="536" t="s">
        <v>17</v>
      </c>
      <c r="C10" s="184">
        <v>6612.6379999999999</v>
      </c>
      <c r="D10" s="179">
        <v>6499.875</v>
      </c>
      <c r="E10" s="333">
        <v>1.7348487470912892</v>
      </c>
      <c r="F10" s="184">
        <v>6620.9769999999999</v>
      </c>
      <c r="G10" s="179">
        <v>6385.59</v>
      </c>
      <c r="H10" s="333">
        <v>3.6862216333964395</v>
      </c>
      <c r="I10" s="184">
        <v>6695.3310000000001</v>
      </c>
      <c r="J10" s="179">
        <v>6558.7849999999999</v>
      </c>
      <c r="K10" s="503">
        <v>2.0818794944490522</v>
      </c>
      <c r="L10" s="184">
        <v>5832.0619999999999</v>
      </c>
      <c r="M10" s="179">
        <v>6043.1620000000003</v>
      </c>
      <c r="N10" s="503">
        <v>-3.4932043853863317</v>
      </c>
      <c r="O10" s="184">
        <v>6463.3509999999997</v>
      </c>
      <c r="P10" s="179">
        <v>6430.0910000000003</v>
      </c>
      <c r="Q10" s="503">
        <v>0.51725551006975345</v>
      </c>
    </row>
    <row r="11" spans="2:17" ht="16.5" customHeight="1">
      <c r="B11" s="536" t="s">
        <v>18</v>
      </c>
      <c r="C11" s="184">
        <v>7417.9129999999996</v>
      </c>
      <c r="D11" s="179">
        <v>7211.7370000000001</v>
      </c>
      <c r="E11" s="333">
        <v>2.8588951593769916</v>
      </c>
      <c r="F11" s="184">
        <v>8425.0650000000005</v>
      </c>
      <c r="G11" s="179">
        <v>8409.134</v>
      </c>
      <c r="H11" s="333">
        <v>0.18944875893285201</v>
      </c>
      <c r="I11" s="184">
        <v>7327.81</v>
      </c>
      <c r="J11" s="179">
        <v>6916.2969999999996</v>
      </c>
      <c r="K11" s="503">
        <v>5.9499035394229152</v>
      </c>
      <c r="L11" s="180">
        <v>5856.0479999999998</v>
      </c>
      <c r="M11" s="181">
        <v>6048.1530000000002</v>
      </c>
      <c r="N11" s="335">
        <v>-3.1762589339257867</v>
      </c>
      <c r="O11" s="184">
        <v>6242.35</v>
      </c>
      <c r="P11" s="179">
        <v>6662.7539999999999</v>
      </c>
      <c r="Q11" s="503">
        <v>-6.3097632000220862</v>
      </c>
    </row>
    <row r="12" spans="2:17" ht="17.25" customHeight="1">
      <c r="B12" s="536" t="s">
        <v>19</v>
      </c>
      <c r="C12" s="184">
        <v>16565.743999999999</v>
      </c>
      <c r="D12" s="179">
        <v>16404.425999999999</v>
      </c>
      <c r="E12" s="333">
        <v>0.98338094853181268</v>
      </c>
      <c r="F12" s="184">
        <v>15362.297</v>
      </c>
      <c r="G12" s="179">
        <v>15100.118</v>
      </c>
      <c r="H12" s="333">
        <v>1.7362711999998943</v>
      </c>
      <c r="I12" s="184">
        <v>16712.955999999998</v>
      </c>
      <c r="J12" s="179">
        <v>16517.785</v>
      </c>
      <c r="K12" s="503">
        <v>1.1815809444183858</v>
      </c>
      <c r="L12" s="184">
        <v>14602.540999999999</v>
      </c>
      <c r="M12" s="179">
        <v>15203.379000000001</v>
      </c>
      <c r="N12" s="503">
        <v>-3.9520030382719624</v>
      </c>
      <c r="O12" s="184">
        <v>17312.431</v>
      </c>
      <c r="P12" s="179">
        <v>16994.794000000002</v>
      </c>
      <c r="Q12" s="503">
        <v>1.8690253026897461</v>
      </c>
    </row>
    <row r="13" spans="2:17" ht="15" customHeight="1">
      <c r="B13" s="536" t="s">
        <v>20</v>
      </c>
      <c r="C13" s="184">
        <v>7509.3249999999998</v>
      </c>
      <c r="D13" s="179">
        <v>7626.2610000000004</v>
      </c>
      <c r="E13" s="333">
        <v>-1.5333333071081701</v>
      </c>
      <c r="F13" s="184">
        <v>8140</v>
      </c>
      <c r="G13" s="179">
        <v>7830.3829999999998</v>
      </c>
      <c r="H13" s="333">
        <v>3.9540466922243804</v>
      </c>
      <c r="I13" s="184">
        <v>7456.8289999999997</v>
      </c>
      <c r="J13" s="179">
        <v>7617.5439999999999</v>
      </c>
      <c r="K13" s="503">
        <v>-2.1098007441768649</v>
      </c>
      <c r="L13" s="184">
        <v>9170</v>
      </c>
      <c r="M13" s="179">
        <v>8990</v>
      </c>
      <c r="N13" s="503">
        <v>2.0022246941045605</v>
      </c>
      <c r="O13" s="184">
        <v>7747.7719999999999</v>
      </c>
      <c r="P13" s="179">
        <v>6999.4989999999998</v>
      </c>
      <c r="Q13" s="503">
        <v>10.690379411440736</v>
      </c>
    </row>
    <row r="14" spans="2:17" ht="15" customHeight="1">
      <c r="B14" s="536" t="s">
        <v>21</v>
      </c>
      <c r="C14" s="184">
        <v>7906.55</v>
      </c>
      <c r="D14" s="179">
        <v>7757.74</v>
      </c>
      <c r="E14" s="333">
        <v>1.9182132940779195</v>
      </c>
      <c r="F14" s="184">
        <v>7776.0020000000004</v>
      </c>
      <c r="G14" s="179">
        <v>7856.8670000000002</v>
      </c>
      <c r="H14" s="333">
        <v>-1.0292270443167713</v>
      </c>
      <c r="I14" s="184">
        <v>8088.89</v>
      </c>
      <c r="J14" s="179">
        <v>7817.107</v>
      </c>
      <c r="K14" s="503">
        <v>3.4767721613635372</v>
      </c>
      <c r="L14" s="184">
        <v>7326.3159999999998</v>
      </c>
      <c r="M14" s="179">
        <v>7527.8230000000003</v>
      </c>
      <c r="N14" s="503">
        <v>-2.6768296757243166</v>
      </c>
      <c r="O14" s="184">
        <v>7396.0860000000002</v>
      </c>
      <c r="P14" s="179">
        <v>7480.482</v>
      </c>
      <c r="Q14" s="503">
        <v>-1.1282160694992613</v>
      </c>
    </row>
    <row r="15" spans="2:17" ht="16.5" customHeight="1">
      <c r="B15" s="536" t="s">
        <v>22</v>
      </c>
      <c r="C15" s="184">
        <v>9218.2659999999996</v>
      </c>
      <c r="D15" s="179">
        <v>8929.7569999999996</v>
      </c>
      <c r="E15" s="333">
        <v>3.2308717919199821</v>
      </c>
      <c r="F15" s="180">
        <v>9256.1380000000008</v>
      </c>
      <c r="G15" s="181">
        <v>9309.5380000000005</v>
      </c>
      <c r="H15" s="336">
        <v>-0.57360526376281651</v>
      </c>
      <c r="I15" s="184">
        <v>9632.1119999999992</v>
      </c>
      <c r="J15" s="179">
        <v>9692.4189999999999</v>
      </c>
      <c r="K15" s="503">
        <v>-0.62220793385016371</v>
      </c>
      <c r="L15" s="184">
        <v>7602.857</v>
      </c>
      <c r="M15" s="179">
        <v>7460.8</v>
      </c>
      <c r="N15" s="503">
        <v>1.9040451426120493</v>
      </c>
      <c r="O15" s="184">
        <v>7968.8909999999996</v>
      </c>
      <c r="P15" s="179">
        <v>7223.0110000000004</v>
      </c>
      <c r="Q15" s="503">
        <v>10.326441424497334</v>
      </c>
    </row>
    <row r="16" spans="2:17" ht="15" customHeight="1">
      <c r="B16" s="536" t="s">
        <v>23</v>
      </c>
      <c r="C16" s="184">
        <v>19130.615000000002</v>
      </c>
      <c r="D16" s="179">
        <v>19311.448</v>
      </c>
      <c r="E16" s="333">
        <v>-0.93640311177079372</v>
      </c>
      <c r="F16" s="184">
        <v>19255.073</v>
      </c>
      <c r="G16" s="179">
        <v>19151.938999999998</v>
      </c>
      <c r="H16" s="333">
        <v>0.53850422142636234</v>
      </c>
      <c r="I16" s="184">
        <v>19630</v>
      </c>
      <c r="J16" s="179">
        <v>19900</v>
      </c>
      <c r="K16" s="503">
        <v>-1.3567839195979898</v>
      </c>
      <c r="L16" s="184" t="s">
        <v>113</v>
      </c>
      <c r="M16" s="179" t="s">
        <v>113</v>
      </c>
      <c r="N16" s="503" t="s">
        <v>113</v>
      </c>
      <c r="O16" s="184">
        <v>18390.027999999998</v>
      </c>
      <c r="P16" s="179">
        <v>19251.382000000001</v>
      </c>
      <c r="Q16" s="503">
        <v>-4.4742450178382152</v>
      </c>
    </row>
    <row r="17" spans="2:17" ht="15.75" customHeight="1">
      <c r="B17" s="536" t="s">
        <v>24</v>
      </c>
      <c r="C17" s="184">
        <v>8621.9959999999992</v>
      </c>
      <c r="D17" s="179">
        <v>8978.2790000000005</v>
      </c>
      <c r="E17" s="333">
        <v>-3.9682772166024387</v>
      </c>
      <c r="F17" s="184">
        <v>7974.3289999999997</v>
      </c>
      <c r="G17" s="179">
        <v>8284.5339999999997</v>
      </c>
      <c r="H17" s="333">
        <v>-3.7443868297239162</v>
      </c>
      <c r="I17" s="184">
        <v>9690</v>
      </c>
      <c r="J17" s="179">
        <v>9790</v>
      </c>
      <c r="K17" s="503">
        <v>-1.0214504596527068</v>
      </c>
      <c r="L17" s="184" t="s">
        <v>113</v>
      </c>
      <c r="M17" s="179" t="s">
        <v>113</v>
      </c>
      <c r="N17" s="503" t="s">
        <v>113</v>
      </c>
      <c r="O17" s="184">
        <v>9674.7819999999992</v>
      </c>
      <c r="P17" s="179">
        <v>9638.7549999999992</v>
      </c>
      <c r="Q17" s="503">
        <v>0.37377233885496669</v>
      </c>
    </row>
    <row r="18" spans="2:17" ht="18.75" customHeight="1">
      <c r="B18" s="537" t="s">
        <v>25</v>
      </c>
      <c r="C18" s="184">
        <v>10482.102000000001</v>
      </c>
      <c r="D18" s="179">
        <v>10672.522999999999</v>
      </c>
      <c r="E18" s="333">
        <v>-1.7842172839543047</v>
      </c>
      <c r="F18" s="184">
        <v>10319.215</v>
      </c>
      <c r="G18" s="179">
        <v>10300.136</v>
      </c>
      <c r="H18" s="333">
        <v>0.18523056394594908</v>
      </c>
      <c r="I18" s="184" t="s">
        <v>113</v>
      </c>
      <c r="J18" s="179" t="s">
        <v>113</v>
      </c>
      <c r="K18" s="503" t="s">
        <v>113</v>
      </c>
      <c r="L18" s="184" t="s">
        <v>113</v>
      </c>
      <c r="M18" s="179" t="s">
        <v>113</v>
      </c>
      <c r="N18" s="503" t="s">
        <v>113</v>
      </c>
      <c r="O18" s="184">
        <v>12320.507</v>
      </c>
      <c r="P18" s="179">
        <v>12019.075000000001</v>
      </c>
      <c r="Q18" s="503">
        <v>2.5079467429897795</v>
      </c>
    </row>
    <row r="19" spans="2:17" ht="18" customHeight="1">
      <c r="B19" s="537" t="s">
        <v>26</v>
      </c>
      <c r="C19" s="184">
        <v>7110.4070000000002</v>
      </c>
      <c r="D19" s="179">
        <v>7664.8940000000002</v>
      </c>
      <c r="E19" s="333">
        <v>-7.2341117828896264</v>
      </c>
      <c r="F19" s="184">
        <v>6755.1090000000004</v>
      </c>
      <c r="G19" s="179">
        <v>7496.0069999999996</v>
      </c>
      <c r="H19" s="333">
        <v>-9.8839021895256938</v>
      </c>
      <c r="I19" s="184">
        <v>8270</v>
      </c>
      <c r="J19" s="179">
        <v>7810</v>
      </c>
      <c r="K19" s="503">
        <v>5.8898847631241997</v>
      </c>
      <c r="L19" s="184" t="s">
        <v>113</v>
      </c>
      <c r="M19" s="179" t="s">
        <v>113</v>
      </c>
      <c r="N19" s="503" t="s">
        <v>113</v>
      </c>
      <c r="O19" s="184">
        <v>7668.7510000000002</v>
      </c>
      <c r="P19" s="179">
        <v>7607.3980000000001</v>
      </c>
      <c r="Q19" s="503">
        <v>0.80649126021801498</v>
      </c>
    </row>
    <row r="20" spans="2:17" ht="22.5" customHeight="1">
      <c r="B20" s="537" t="s">
        <v>27</v>
      </c>
      <c r="C20" s="184">
        <v>3005.5740000000001</v>
      </c>
      <c r="D20" s="179">
        <v>2905.3980000000001</v>
      </c>
      <c r="E20" s="333">
        <v>3.4479269277393296</v>
      </c>
      <c r="F20" s="184">
        <v>2373.46</v>
      </c>
      <c r="G20" s="179">
        <v>2899.7930000000001</v>
      </c>
      <c r="H20" s="333">
        <v>-18.150709378221137</v>
      </c>
      <c r="I20" s="184">
        <v>2753.9209999999998</v>
      </c>
      <c r="J20" s="179">
        <v>2465.6190000000001</v>
      </c>
      <c r="K20" s="503">
        <v>11.692885234904487</v>
      </c>
      <c r="L20" s="184">
        <v>6624.0739999999996</v>
      </c>
      <c r="M20" s="179">
        <v>6724</v>
      </c>
      <c r="N20" s="503">
        <v>-1.4861094586555679</v>
      </c>
      <c r="O20" s="184">
        <v>3698.2779999999998</v>
      </c>
      <c r="P20" s="179">
        <v>3945.4</v>
      </c>
      <c r="Q20" s="503">
        <v>-6.263547422314601</v>
      </c>
    </row>
    <row r="21" spans="2:17" ht="18" customHeight="1" thickBot="1">
      <c r="B21" s="538" t="s">
        <v>28</v>
      </c>
      <c r="C21" s="185">
        <v>7292.3450000000003</v>
      </c>
      <c r="D21" s="182">
        <v>7346.1</v>
      </c>
      <c r="E21" s="334">
        <v>-0.7317488191012933</v>
      </c>
      <c r="F21" s="185">
        <v>7338.5649999999996</v>
      </c>
      <c r="G21" s="182">
        <v>7630.8270000000002</v>
      </c>
      <c r="H21" s="334">
        <v>-3.8300173755741103</v>
      </c>
      <c r="I21" s="185">
        <v>7280</v>
      </c>
      <c r="J21" s="182">
        <v>7310</v>
      </c>
      <c r="K21" s="506">
        <v>-0.41039671682626538</v>
      </c>
      <c r="L21" s="185" t="s">
        <v>113</v>
      </c>
      <c r="M21" s="182" t="s">
        <v>113</v>
      </c>
      <c r="N21" s="506" t="s">
        <v>113</v>
      </c>
      <c r="O21" s="185">
        <v>7267.1559999999999</v>
      </c>
      <c r="P21" s="182">
        <v>7305.4930000000004</v>
      </c>
      <c r="Q21" s="506">
        <v>-0.52476951247507109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showRowColHeaders="0" zoomScale="114" workbookViewId="0">
      <selection activeCell="R24" sqref="R2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57"/>
      <c r="B1" s="57"/>
      <c r="C1" s="57"/>
      <c r="D1" s="57"/>
      <c r="E1" s="57"/>
      <c r="F1" s="57"/>
    </row>
    <row r="2" spans="1:7" ht="15">
      <c r="G2" s="18"/>
    </row>
    <row r="3" spans="1:7" ht="15">
      <c r="G3" s="18"/>
    </row>
    <row r="4" spans="1:7" ht="15.75">
      <c r="B4" s="1" t="s">
        <v>173</v>
      </c>
      <c r="C4" s="2"/>
      <c r="D4" s="2"/>
      <c r="E4" s="2"/>
      <c r="F4" s="2"/>
      <c r="G4" s="2"/>
    </row>
    <row r="5" spans="1:7" ht="16.5" thickBot="1">
      <c r="B5" s="2"/>
      <c r="C5" s="252"/>
      <c r="D5" s="249"/>
      <c r="E5" s="250" t="s">
        <v>114</v>
      </c>
      <c r="F5" s="249"/>
      <c r="G5" s="249"/>
    </row>
    <row r="6" spans="1:7" ht="32.25" thickBot="1">
      <c r="B6" s="243" t="s">
        <v>30</v>
      </c>
      <c r="C6" s="244" t="s">
        <v>7</v>
      </c>
      <c r="D6" s="241" t="s">
        <v>31</v>
      </c>
      <c r="E6" s="241" t="s">
        <v>32</v>
      </c>
      <c r="F6" s="241" t="s">
        <v>33</v>
      </c>
      <c r="G6" s="245" t="s">
        <v>34</v>
      </c>
    </row>
    <row r="7" spans="1:7" ht="15">
      <c r="B7" s="279" t="s">
        <v>223</v>
      </c>
      <c r="C7" s="344">
        <v>8.1300000000000008</v>
      </c>
      <c r="D7" s="344">
        <v>8.94</v>
      </c>
      <c r="E7" s="344">
        <v>8.0500000000000007</v>
      </c>
      <c r="F7" s="344">
        <v>7.97</v>
      </c>
      <c r="G7" s="345">
        <v>9.42</v>
      </c>
    </row>
    <row r="8" spans="1:7" ht="15">
      <c r="B8" s="277" t="s">
        <v>225</v>
      </c>
      <c r="C8" s="248">
        <v>8.89</v>
      </c>
      <c r="D8" s="248">
        <v>9.06</v>
      </c>
      <c r="E8" s="248">
        <v>8.86</v>
      </c>
      <c r="F8" s="248">
        <v>8.75</v>
      </c>
      <c r="G8" s="276">
        <v>9.5299999999999994</v>
      </c>
    </row>
    <row r="9" spans="1:7" ht="15">
      <c r="B9" s="275" t="s">
        <v>236</v>
      </c>
      <c r="C9" s="248">
        <v>9.39</v>
      </c>
      <c r="D9" s="248">
        <v>9.32</v>
      </c>
      <c r="E9" s="248">
        <v>9.39</v>
      </c>
      <c r="F9" s="248">
        <v>9.11</v>
      </c>
      <c r="G9" s="276">
        <v>9.875</v>
      </c>
    </row>
    <row r="10" spans="1:7" ht="15">
      <c r="B10" s="340" t="s">
        <v>238</v>
      </c>
      <c r="C10" s="342">
        <v>8.7899999999999991</v>
      </c>
      <c r="D10" s="342">
        <v>8.76</v>
      </c>
      <c r="E10" s="342">
        <v>8.76</v>
      </c>
      <c r="F10" s="342">
        <v>8.3580000000000005</v>
      </c>
      <c r="G10" s="343">
        <v>10.1</v>
      </c>
    </row>
    <row r="11" spans="1:7" ht="15">
      <c r="B11" s="277" t="s">
        <v>240</v>
      </c>
      <c r="C11" s="248">
        <v>9.01</v>
      </c>
      <c r="D11" s="248">
        <v>8.9700000000000006</v>
      </c>
      <c r="E11" s="248">
        <v>9.02</v>
      </c>
      <c r="F11" s="248">
        <v>8.5299999999999994</v>
      </c>
      <c r="G11" s="276">
        <v>9.76</v>
      </c>
    </row>
    <row r="12" spans="1:7" ht="15">
      <c r="B12" s="277" t="s">
        <v>243</v>
      </c>
      <c r="C12" s="248">
        <v>8.33</v>
      </c>
      <c r="D12" s="248">
        <v>8.82</v>
      </c>
      <c r="E12" s="248">
        <v>8.25</v>
      </c>
      <c r="F12" s="248">
        <v>7.96</v>
      </c>
      <c r="G12" s="276">
        <v>9.9499999999999993</v>
      </c>
    </row>
    <row r="13" spans="1:7" ht="15">
      <c r="B13" s="340" t="s">
        <v>246</v>
      </c>
      <c r="C13" s="430">
        <v>8.9600000000000009</v>
      </c>
      <c r="D13" s="430">
        <v>9.9499999999999993</v>
      </c>
      <c r="E13" s="430">
        <v>8.93</v>
      </c>
      <c r="F13" s="430">
        <v>8.2899999999999991</v>
      </c>
      <c r="G13" s="431">
        <v>9.73</v>
      </c>
    </row>
    <row r="14" spans="1:7" ht="15">
      <c r="B14" s="341" t="s">
        <v>251</v>
      </c>
      <c r="C14" s="342">
        <v>8.16</v>
      </c>
      <c r="D14" s="342">
        <v>8.7360000000000007</v>
      </c>
      <c r="E14" s="342">
        <v>8.08</v>
      </c>
      <c r="F14" s="342">
        <v>7.76</v>
      </c>
      <c r="G14" s="343">
        <v>9.58</v>
      </c>
    </row>
    <row r="15" spans="1:7" ht="15.75" thickBot="1">
      <c r="B15" s="432" t="s">
        <v>253</v>
      </c>
      <c r="C15" s="433">
        <v>8.11</v>
      </c>
      <c r="D15" s="433">
        <v>8.66</v>
      </c>
      <c r="E15" s="433">
        <v>8.07</v>
      </c>
      <c r="F15" s="433">
        <v>7.58</v>
      </c>
      <c r="G15" s="434">
        <v>8.64</v>
      </c>
    </row>
    <row r="16" spans="1:7" ht="15.75" thickBot="1">
      <c r="B16" s="601"/>
      <c r="C16" s="602" t="s">
        <v>7</v>
      </c>
      <c r="D16" s="603" t="s">
        <v>31</v>
      </c>
      <c r="E16" s="603" t="s">
        <v>32</v>
      </c>
      <c r="F16" s="603" t="s">
        <v>33</v>
      </c>
      <c r="G16" s="604" t="s">
        <v>34</v>
      </c>
    </row>
    <row r="17" spans="2:7" ht="15">
      <c r="B17" s="279" t="s">
        <v>223</v>
      </c>
      <c r="C17" s="344">
        <v>15.366</v>
      </c>
      <c r="D17" s="344" t="s">
        <v>115</v>
      </c>
      <c r="E17" s="344" t="s">
        <v>115</v>
      </c>
      <c r="F17" s="347" t="s">
        <v>115</v>
      </c>
      <c r="G17" s="345" t="s">
        <v>115</v>
      </c>
    </row>
    <row r="18" spans="2:7" ht="15">
      <c r="B18" s="275" t="s">
        <v>225</v>
      </c>
      <c r="C18" s="248">
        <v>15.0374</v>
      </c>
      <c r="D18" s="248" t="s">
        <v>115</v>
      </c>
      <c r="E18" s="248" t="s">
        <v>115</v>
      </c>
      <c r="F18" s="253" t="s">
        <v>115</v>
      </c>
      <c r="G18" s="276" t="s">
        <v>115</v>
      </c>
    </row>
    <row r="19" spans="2:7" ht="15">
      <c r="B19" s="340" t="s">
        <v>236</v>
      </c>
      <c r="C19" s="342">
        <v>15.19</v>
      </c>
      <c r="D19" s="342" t="s">
        <v>115</v>
      </c>
      <c r="E19" s="342" t="s">
        <v>115</v>
      </c>
      <c r="F19" s="346" t="s">
        <v>115</v>
      </c>
      <c r="G19" s="343" t="s">
        <v>115</v>
      </c>
    </row>
    <row r="20" spans="2:7" ht="15">
      <c r="B20" s="341" t="s">
        <v>238</v>
      </c>
      <c r="C20" s="342">
        <v>15.46</v>
      </c>
      <c r="D20" s="342" t="s">
        <v>115</v>
      </c>
      <c r="E20" s="342" t="s">
        <v>115</v>
      </c>
      <c r="F20" s="346" t="s">
        <v>115</v>
      </c>
      <c r="G20" s="343" t="s">
        <v>115</v>
      </c>
    </row>
    <row r="21" spans="2:7" ht="15">
      <c r="B21" s="277" t="s">
        <v>240</v>
      </c>
      <c r="C21" s="248">
        <v>14.71</v>
      </c>
      <c r="D21" s="248" t="s">
        <v>115</v>
      </c>
      <c r="E21" s="248" t="s">
        <v>115</v>
      </c>
      <c r="F21" s="253" t="s">
        <v>115</v>
      </c>
      <c r="G21" s="276" t="s">
        <v>115</v>
      </c>
    </row>
    <row r="22" spans="2:7" ht="15">
      <c r="B22" s="340" t="s">
        <v>243</v>
      </c>
      <c r="C22" s="430">
        <v>14.845000000000001</v>
      </c>
      <c r="D22" s="430" t="s">
        <v>115</v>
      </c>
      <c r="E22" s="430" t="s">
        <v>115</v>
      </c>
      <c r="F22" s="435" t="s">
        <v>115</v>
      </c>
      <c r="G22" s="431" t="s">
        <v>115</v>
      </c>
    </row>
    <row r="23" spans="2:7" ht="15">
      <c r="B23" s="341" t="s">
        <v>246</v>
      </c>
      <c r="C23" s="342">
        <v>14.58</v>
      </c>
      <c r="D23" s="342" t="s">
        <v>115</v>
      </c>
      <c r="E23" s="342" t="s">
        <v>115</v>
      </c>
      <c r="F23" s="346" t="s">
        <v>115</v>
      </c>
      <c r="G23" s="343" t="s">
        <v>115</v>
      </c>
    </row>
    <row r="24" spans="2:7" ht="15">
      <c r="B24" s="341" t="s">
        <v>251</v>
      </c>
      <c r="C24" s="342">
        <v>13.81</v>
      </c>
      <c r="D24" s="342" t="s">
        <v>115</v>
      </c>
      <c r="E24" s="342" t="s">
        <v>115</v>
      </c>
      <c r="F24" s="346" t="s">
        <v>115</v>
      </c>
      <c r="G24" s="343" t="s">
        <v>115</v>
      </c>
    </row>
    <row r="25" spans="2:7" ht="15.75" thickBot="1">
      <c r="B25" s="432" t="s">
        <v>253</v>
      </c>
      <c r="C25" s="433">
        <v>13.686999999999999</v>
      </c>
      <c r="D25" s="433" t="s">
        <v>115</v>
      </c>
      <c r="E25" s="433" t="s">
        <v>115</v>
      </c>
      <c r="F25" s="436" t="s">
        <v>115</v>
      </c>
      <c r="G25" s="434" t="s">
        <v>115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S14" sqref="S14"/>
    </sheetView>
  </sheetViews>
  <sheetFormatPr defaultRowHeight="12.75"/>
  <cols>
    <col min="2" max="2" width="50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9.28515625" customWidth="1"/>
    <col min="15" max="15" width="12.5703125" customWidth="1"/>
    <col min="16" max="16" width="11.7109375" customWidth="1"/>
    <col min="17" max="17" width="8.42578125" customWidth="1"/>
  </cols>
  <sheetData>
    <row r="1" spans="2:17" ht="21.75" thickBot="1">
      <c r="B1" s="539" t="s">
        <v>242</v>
      </c>
      <c r="C1" s="539"/>
      <c r="D1" s="539"/>
      <c r="E1" s="539"/>
      <c r="F1" s="540" t="s">
        <v>262</v>
      </c>
      <c r="G1" s="541"/>
      <c r="H1" s="539"/>
      <c r="I1" s="542"/>
      <c r="J1" s="543"/>
      <c r="K1" s="543"/>
      <c r="L1" s="543"/>
      <c r="M1" s="543"/>
      <c r="N1" s="543"/>
      <c r="O1" s="543"/>
      <c r="P1" s="543"/>
      <c r="Q1" s="544"/>
    </row>
    <row r="2" spans="2:17" ht="21.75" thickBot="1">
      <c r="B2" s="545" t="s">
        <v>6</v>
      </c>
      <c r="C2" s="516"/>
      <c r="D2" s="517"/>
      <c r="E2" s="546" t="s">
        <v>8</v>
      </c>
      <c r="F2" s="519"/>
      <c r="G2" s="519"/>
      <c r="H2" s="519"/>
      <c r="I2" s="519"/>
      <c r="J2" s="519"/>
      <c r="K2" s="519"/>
      <c r="L2" s="519"/>
      <c r="M2" s="519"/>
      <c r="N2" s="519"/>
      <c r="O2" s="520"/>
      <c r="P2" s="521"/>
      <c r="Q2" s="521"/>
    </row>
    <row r="3" spans="2:17" ht="21.75" thickBot="1">
      <c r="B3" s="547"/>
      <c r="C3" s="548"/>
      <c r="D3" s="548" t="s">
        <v>7</v>
      </c>
      <c r="E3" s="549"/>
      <c r="F3" s="550" t="s">
        <v>9</v>
      </c>
      <c r="G3" s="551"/>
      <c r="H3" s="552"/>
      <c r="I3" s="550" t="s">
        <v>10</v>
      </c>
      <c r="J3" s="551"/>
      <c r="K3" s="553"/>
      <c r="L3" s="550" t="s">
        <v>11</v>
      </c>
      <c r="M3" s="551"/>
      <c r="N3" s="553"/>
      <c r="O3" s="550" t="s">
        <v>12</v>
      </c>
      <c r="P3" s="553"/>
      <c r="Q3" s="552"/>
    </row>
    <row r="4" spans="2:17" ht="48" thickBot="1">
      <c r="B4" s="554"/>
      <c r="C4" s="555" t="s">
        <v>263</v>
      </c>
      <c r="D4" s="556" t="s">
        <v>258</v>
      </c>
      <c r="E4" s="557" t="s">
        <v>13</v>
      </c>
      <c r="F4" s="555" t="s">
        <v>263</v>
      </c>
      <c r="G4" s="556" t="s">
        <v>258</v>
      </c>
      <c r="H4" s="557" t="s">
        <v>13</v>
      </c>
      <c r="I4" s="555" t="s">
        <v>263</v>
      </c>
      <c r="J4" s="556" t="s">
        <v>258</v>
      </c>
      <c r="K4" s="557" t="s">
        <v>13</v>
      </c>
      <c r="L4" s="555" t="s">
        <v>263</v>
      </c>
      <c r="M4" s="556" t="s">
        <v>258</v>
      </c>
      <c r="N4" s="557" t="s">
        <v>13</v>
      </c>
      <c r="O4" s="555" t="s">
        <v>263</v>
      </c>
      <c r="P4" s="556" t="s">
        <v>258</v>
      </c>
      <c r="Q4" s="558" t="s">
        <v>13</v>
      </c>
    </row>
    <row r="5" spans="2:17" ht="21">
      <c r="B5" s="535" t="s">
        <v>14</v>
      </c>
      <c r="C5" s="203">
        <v>9270.1659999999993</v>
      </c>
      <c r="D5" s="204">
        <v>9424.5470000000005</v>
      </c>
      <c r="E5" s="300">
        <v>-1.6380734267652464</v>
      </c>
      <c r="F5" s="203" t="s">
        <v>113</v>
      </c>
      <c r="G5" s="204" t="s">
        <v>113</v>
      </c>
      <c r="H5" s="300" t="s">
        <v>113</v>
      </c>
      <c r="I5" s="205" t="s">
        <v>113</v>
      </c>
      <c r="J5" s="206" t="s">
        <v>113</v>
      </c>
      <c r="K5" s="301" t="s">
        <v>113</v>
      </c>
      <c r="L5" s="203" t="s">
        <v>113</v>
      </c>
      <c r="M5" s="204" t="s">
        <v>113</v>
      </c>
      <c r="N5" s="300" t="s">
        <v>113</v>
      </c>
      <c r="O5" s="205" t="s">
        <v>113</v>
      </c>
      <c r="P5" s="206" t="s">
        <v>113</v>
      </c>
      <c r="Q5" s="559" t="s">
        <v>113</v>
      </c>
    </row>
    <row r="6" spans="2:17" ht="21">
      <c r="B6" s="536" t="s">
        <v>15</v>
      </c>
      <c r="C6" s="205">
        <v>9092.2209999999995</v>
      </c>
      <c r="D6" s="206">
        <v>9075.6579999999994</v>
      </c>
      <c r="E6" s="301">
        <v>0.18249916424792675</v>
      </c>
      <c r="F6" s="205" t="s">
        <v>113</v>
      </c>
      <c r="G6" s="206" t="s">
        <v>113</v>
      </c>
      <c r="H6" s="301" t="s">
        <v>113</v>
      </c>
      <c r="I6" s="205">
        <v>9192.1820000000007</v>
      </c>
      <c r="J6" s="206">
        <v>9100.8580000000002</v>
      </c>
      <c r="K6" s="301">
        <v>1.0034658270681789</v>
      </c>
      <c r="L6" s="205" t="s">
        <v>113</v>
      </c>
      <c r="M6" s="206" t="s">
        <v>113</v>
      </c>
      <c r="N6" s="301" t="s">
        <v>113</v>
      </c>
      <c r="O6" s="205">
        <v>8590</v>
      </c>
      <c r="P6" s="206">
        <v>8520</v>
      </c>
      <c r="Q6" s="559">
        <v>0.82159624413145549</v>
      </c>
    </row>
    <row r="7" spans="2:17" ht="21">
      <c r="B7" s="536" t="s">
        <v>16</v>
      </c>
      <c r="C7" s="205" t="s">
        <v>113</v>
      </c>
      <c r="D7" s="206" t="s">
        <v>113</v>
      </c>
      <c r="E7" s="301" t="s">
        <v>113</v>
      </c>
      <c r="F7" s="205" t="s">
        <v>113</v>
      </c>
      <c r="G7" s="206" t="s">
        <v>113</v>
      </c>
      <c r="H7" s="301" t="s">
        <v>113</v>
      </c>
      <c r="I7" s="205" t="s">
        <v>113</v>
      </c>
      <c r="J7" s="206" t="s">
        <v>113</v>
      </c>
      <c r="K7" s="301" t="s">
        <v>113</v>
      </c>
      <c r="L7" s="205" t="s">
        <v>113</v>
      </c>
      <c r="M7" s="206" t="s">
        <v>113</v>
      </c>
      <c r="N7" s="301" t="s">
        <v>113</v>
      </c>
      <c r="O7" s="205" t="s">
        <v>113</v>
      </c>
      <c r="P7" s="206" t="s">
        <v>113</v>
      </c>
      <c r="Q7" s="559" t="s">
        <v>113</v>
      </c>
    </row>
    <row r="8" spans="2:17" ht="21">
      <c r="B8" s="536" t="s">
        <v>17</v>
      </c>
      <c r="C8" s="205">
        <v>6956.2330000000002</v>
      </c>
      <c r="D8" s="206">
        <v>6807.509</v>
      </c>
      <c r="E8" s="301">
        <v>2.1847051542642126</v>
      </c>
      <c r="F8" s="91">
        <v>7599.99</v>
      </c>
      <c r="G8" s="92">
        <v>7198.78</v>
      </c>
      <c r="H8" s="302">
        <v>5.573305476761341</v>
      </c>
      <c r="I8" s="205">
        <v>7038.8130000000001</v>
      </c>
      <c r="J8" s="206">
        <v>7047.9660000000003</v>
      </c>
      <c r="K8" s="301">
        <v>-0.12986725531877208</v>
      </c>
      <c r="L8" s="205" t="s">
        <v>113</v>
      </c>
      <c r="M8" s="206" t="s">
        <v>113</v>
      </c>
      <c r="N8" s="301" t="s">
        <v>113</v>
      </c>
      <c r="O8" s="205">
        <v>6505.652</v>
      </c>
      <c r="P8" s="206">
        <v>6021.9470000000001</v>
      </c>
      <c r="Q8" s="559">
        <v>8.0323689331706163</v>
      </c>
    </row>
    <row r="9" spans="2:17" ht="21">
      <c r="B9" s="536" t="s">
        <v>18</v>
      </c>
      <c r="C9" s="205">
        <v>8385.5750000000007</v>
      </c>
      <c r="D9" s="206">
        <v>8530.7090000000007</v>
      </c>
      <c r="E9" s="301">
        <v>-1.7013122824843752</v>
      </c>
      <c r="F9" s="91" t="s">
        <v>113</v>
      </c>
      <c r="G9" s="92" t="s">
        <v>113</v>
      </c>
      <c r="H9" s="302" t="s">
        <v>113</v>
      </c>
      <c r="I9" s="205">
        <v>8452.3739999999998</v>
      </c>
      <c r="J9" s="206">
        <v>8568.3340000000007</v>
      </c>
      <c r="K9" s="301">
        <v>-1.3533552730320846</v>
      </c>
      <c r="L9" s="205" t="s">
        <v>113</v>
      </c>
      <c r="M9" s="206" t="s">
        <v>113</v>
      </c>
      <c r="N9" s="301" t="s">
        <v>113</v>
      </c>
      <c r="O9" s="205">
        <v>8108.8959999999997</v>
      </c>
      <c r="P9" s="206">
        <v>8422.6759999999995</v>
      </c>
      <c r="Q9" s="559">
        <v>-3.7254193322882156</v>
      </c>
    </row>
    <row r="10" spans="2:17" ht="21">
      <c r="B10" s="536" t="s">
        <v>19</v>
      </c>
      <c r="C10" s="205">
        <v>18319.382000000001</v>
      </c>
      <c r="D10" s="206">
        <v>17900.862000000001</v>
      </c>
      <c r="E10" s="301">
        <v>2.3379879695178949</v>
      </c>
      <c r="F10" s="205">
        <v>17273.407999999999</v>
      </c>
      <c r="G10" s="206">
        <v>17164.919000000002</v>
      </c>
      <c r="H10" s="301">
        <v>0.63203910254396045</v>
      </c>
      <c r="I10" s="205">
        <v>18598.178</v>
      </c>
      <c r="J10" s="206">
        <v>18004.197</v>
      </c>
      <c r="K10" s="301">
        <v>3.299125198419012</v>
      </c>
      <c r="L10" s="205" t="s">
        <v>113</v>
      </c>
      <c r="M10" s="206" t="s">
        <v>113</v>
      </c>
      <c r="N10" s="301" t="s">
        <v>113</v>
      </c>
      <c r="O10" s="205">
        <v>17927.687999999998</v>
      </c>
      <c r="P10" s="206">
        <v>18405.486000000001</v>
      </c>
      <c r="Q10" s="559">
        <v>-2.595954271460164</v>
      </c>
    </row>
    <row r="11" spans="2:17" ht="21">
      <c r="B11" s="536" t="s">
        <v>20</v>
      </c>
      <c r="C11" s="205">
        <v>11236.669</v>
      </c>
      <c r="D11" s="206">
        <v>11041.317999999999</v>
      </c>
      <c r="E11" s="301">
        <v>1.7692724727247291</v>
      </c>
      <c r="F11" s="205" t="s">
        <v>113</v>
      </c>
      <c r="G11" s="206" t="s">
        <v>113</v>
      </c>
      <c r="H11" s="301" t="s">
        <v>113</v>
      </c>
      <c r="I11" s="205">
        <v>12143.384</v>
      </c>
      <c r="J11" s="206">
        <v>12476.653</v>
      </c>
      <c r="K11" s="301">
        <v>-2.6711410504083122</v>
      </c>
      <c r="L11" s="205" t="s">
        <v>113</v>
      </c>
      <c r="M11" s="206" t="s">
        <v>113</v>
      </c>
      <c r="N11" s="301" t="s">
        <v>113</v>
      </c>
      <c r="O11" s="205">
        <v>8792.857</v>
      </c>
      <c r="P11" s="206">
        <v>8447.2749999999996</v>
      </c>
      <c r="Q11" s="559">
        <v>4.0910471128263302</v>
      </c>
    </row>
    <row r="12" spans="2:17" ht="21">
      <c r="B12" s="536" t="s">
        <v>21</v>
      </c>
      <c r="C12" s="205">
        <v>8576.1180000000004</v>
      </c>
      <c r="D12" s="206">
        <v>8907.1219999999994</v>
      </c>
      <c r="E12" s="301">
        <v>-3.7161722944852338</v>
      </c>
      <c r="F12" s="91">
        <v>8413.6299999999992</v>
      </c>
      <c r="G12" s="92">
        <v>8744.98</v>
      </c>
      <c r="H12" s="302">
        <v>-3.7890309640502364</v>
      </c>
      <c r="I12" s="205">
        <v>8524.3209999999999</v>
      </c>
      <c r="J12" s="206">
        <v>8891.8889999999992</v>
      </c>
      <c r="K12" s="301">
        <v>-4.1337448094549911</v>
      </c>
      <c r="L12" s="205" t="s">
        <v>113</v>
      </c>
      <c r="M12" s="206" t="s">
        <v>113</v>
      </c>
      <c r="N12" s="301" t="s">
        <v>113</v>
      </c>
      <c r="O12" s="205">
        <v>8796.5229999999992</v>
      </c>
      <c r="P12" s="206">
        <v>9028.6329999999998</v>
      </c>
      <c r="Q12" s="559">
        <v>-2.5708210755714691</v>
      </c>
    </row>
    <row r="13" spans="2:17" ht="21">
      <c r="B13" s="536" t="s">
        <v>22</v>
      </c>
      <c r="C13" s="205">
        <v>10720.377</v>
      </c>
      <c r="D13" s="206">
        <v>9797.4709999999995</v>
      </c>
      <c r="E13" s="301">
        <v>9.4198390584672396</v>
      </c>
      <c r="F13" s="205" t="s">
        <v>113</v>
      </c>
      <c r="G13" s="206" t="s">
        <v>113</v>
      </c>
      <c r="H13" s="301" t="s">
        <v>113</v>
      </c>
      <c r="I13" s="205" t="s">
        <v>113</v>
      </c>
      <c r="J13" s="206" t="s">
        <v>113</v>
      </c>
      <c r="K13" s="301" t="s">
        <v>113</v>
      </c>
      <c r="L13" s="205" t="s">
        <v>113</v>
      </c>
      <c r="M13" s="206" t="s">
        <v>113</v>
      </c>
      <c r="N13" s="301" t="s">
        <v>113</v>
      </c>
      <c r="O13" s="205">
        <v>8970.9760000000006</v>
      </c>
      <c r="P13" s="206">
        <v>8952.6530000000002</v>
      </c>
      <c r="Q13" s="559">
        <v>0.20466558907175691</v>
      </c>
    </row>
    <row r="14" spans="2:17" ht="21">
      <c r="B14" s="536" t="s">
        <v>23</v>
      </c>
      <c r="C14" s="205">
        <v>19131.705999999998</v>
      </c>
      <c r="D14" s="206">
        <v>19200.833999999999</v>
      </c>
      <c r="E14" s="301">
        <v>-0.36002602803607708</v>
      </c>
      <c r="F14" s="205">
        <v>19180</v>
      </c>
      <c r="G14" s="206">
        <v>19040</v>
      </c>
      <c r="H14" s="301">
        <v>0.73529411764705876</v>
      </c>
      <c r="I14" s="205" t="s">
        <v>113</v>
      </c>
      <c r="J14" s="206" t="s">
        <v>113</v>
      </c>
      <c r="K14" s="301" t="s">
        <v>113</v>
      </c>
      <c r="L14" s="205" t="s">
        <v>113</v>
      </c>
      <c r="M14" s="206" t="s">
        <v>113</v>
      </c>
      <c r="N14" s="301" t="s">
        <v>113</v>
      </c>
      <c r="O14" s="205">
        <v>19097.900000000001</v>
      </c>
      <c r="P14" s="206" t="s">
        <v>113</v>
      </c>
      <c r="Q14" s="559" t="s">
        <v>113</v>
      </c>
    </row>
    <row r="15" spans="2:17" ht="21">
      <c r="B15" s="536" t="s">
        <v>24</v>
      </c>
      <c r="C15" s="205">
        <v>8762.1859999999997</v>
      </c>
      <c r="D15" s="206">
        <v>8904.4069999999992</v>
      </c>
      <c r="E15" s="301">
        <v>-1.5971978819027428</v>
      </c>
      <c r="F15" s="205">
        <v>8450</v>
      </c>
      <c r="G15" s="206">
        <v>8740</v>
      </c>
      <c r="H15" s="301">
        <v>-3.3180778032036611</v>
      </c>
      <c r="I15" s="205" t="s">
        <v>113</v>
      </c>
      <c r="J15" s="206" t="s">
        <v>113</v>
      </c>
      <c r="K15" s="301" t="s">
        <v>113</v>
      </c>
      <c r="L15" s="205" t="s">
        <v>113</v>
      </c>
      <c r="M15" s="206" t="s">
        <v>113</v>
      </c>
      <c r="N15" s="301" t="s">
        <v>113</v>
      </c>
      <c r="O15" s="91">
        <v>9395.36</v>
      </c>
      <c r="P15" s="92" t="s">
        <v>113</v>
      </c>
      <c r="Q15" s="560" t="s">
        <v>113</v>
      </c>
    </row>
    <row r="16" spans="2:17" ht="21">
      <c r="B16" s="537" t="s">
        <v>25</v>
      </c>
      <c r="C16" s="205">
        <v>10927.539000000001</v>
      </c>
      <c r="D16" s="206">
        <v>11762.026</v>
      </c>
      <c r="E16" s="301">
        <v>-7.094755614381393</v>
      </c>
      <c r="F16" s="205">
        <v>11130</v>
      </c>
      <c r="G16" s="206">
        <v>11840</v>
      </c>
      <c r="H16" s="301">
        <v>-5.996621621621621</v>
      </c>
      <c r="I16" s="205" t="s">
        <v>113</v>
      </c>
      <c r="J16" s="206" t="s">
        <v>113</v>
      </c>
      <c r="K16" s="301" t="s">
        <v>113</v>
      </c>
      <c r="L16" s="205" t="s">
        <v>113</v>
      </c>
      <c r="M16" s="206" t="s">
        <v>113</v>
      </c>
      <c r="N16" s="301" t="s">
        <v>113</v>
      </c>
      <c r="O16" s="205">
        <v>10468.790000000001</v>
      </c>
      <c r="P16" s="206" t="s">
        <v>113</v>
      </c>
      <c r="Q16" s="559" t="s">
        <v>113</v>
      </c>
    </row>
    <row r="17" spans="2:17" ht="21">
      <c r="B17" s="537" t="s">
        <v>26</v>
      </c>
      <c r="C17" s="205">
        <v>8421.7569999999996</v>
      </c>
      <c r="D17" s="206">
        <v>8795.8580000000002</v>
      </c>
      <c r="E17" s="301">
        <v>-4.2531496074629738</v>
      </c>
      <c r="F17" s="205" t="s">
        <v>113</v>
      </c>
      <c r="G17" s="206" t="s">
        <v>113</v>
      </c>
      <c r="H17" s="301" t="s">
        <v>113</v>
      </c>
      <c r="I17" s="205" t="s">
        <v>113</v>
      </c>
      <c r="J17" s="206" t="s">
        <v>113</v>
      </c>
      <c r="K17" s="301" t="s">
        <v>113</v>
      </c>
      <c r="L17" s="205" t="s">
        <v>113</v>
      </c>
      <c r="M17" s="206" t="s">
        <v>113</v>
      </c>
      <c r="N17" s="301" t="s">
        <v>113</v>
      </c>
      <c r="O17" s="205">
        <v>8808.3700000000008</v>
      </c>
      <c r="P17" s="206" t="s">
        <v>113</v>
      </c>
      <c r="Q17" s="559" t="s">
        <v>113</v>
      </c>
    </row>
    <row r="18" spans="2:17" ht="21">
      <c r="B18" s="537" t="s">
        <v>27</v>
      </c>
      <c r="C18" s="205">
        <v>4943.4229999999998</v>
      </c>
      <c r="D18" s="206">
        <v>4943.3440000000001</v>
      </c>
      <c r="E18" s="301">
        <v>1.5981084868810166E-3</v>
      </c>
      <c r="F18" s="205" t="s">
        <v>113</v>
      </c>
      <c r="G18" s="206" t="s">
        <v>113</v>
      </c>
      <c r="H18" s="301" t="s">
        <v>113</v>
      </c>
      <c r="I18" s="205">
        <v>5235.567</v>
      </c>
      <c r="J18" s="206">
        <v>5261.8140000000003</v>
      </c>
      <c r="K18" s="301">
        <v>-0.49882036879297326</v>
      </c>
      <c r="L18" s="205" t="s">
        <v>113</v>
      </c>
      <c r="M18" s="206" t="s">
        <v>113</v>
      </c>
      <c r="N18" s="301" t="s">
        <v>113</v>
      </c>
      <c r="O18" s="205">
        <v>4098.8320000000003</v>
      </c>
      <c r="P18" s="206">
        <v>3846.0410000000002</v>
      </c>
      <c r="Q18" s="559">
        <v>6.5727588447445084</v>
      </c>
    </row>
    <row r="19" spans="2:17" ht="21.75" thickBot="1">
      <c r="B19" s="538" t="s">
        <v>28</v>
      </c>
      <c r="C19" s="207">
        <v>6643.83</v>
      </c>
      <c r="D19" s="208">
        <v>6819.241</v>
      </c>
      <c r="E19" s="303">
        <v>-2.5722950692019837</v>
      </c>
      <c r="F19" s="207" t="s">
        <v>113</v>
      </c>
      <c r="G19" s="208">
        <v>7690</v>
      </c>
      <c r="H19" s="303" t="s">
        <v>113</v>
      </c>
      <c r="I19" s="207" t="s">
        <v>113</v>
      </c>
      <c r="J19" s="208" t="s">
        <v>113</v>
      </c>
      <c r="K19" s="303" t="s">
        <v>113</v>
      </c>
      <c r="L19" s="207" t="s">
        <v>113</v>
      </c>
      <c r="M19" s="208" t="s">
        <v>113</v>
      </c>
      <c r="N19" s="303" t="s">
        <v>113</v>
      </c>
      <c r="O19" s="207">
        <v>6643.83</v>
      </c>
      <c r="P19" s="208" t="s">
        <v>113</v>
      </c>
      <c r="Q19" s="561" t="s">
        <v>113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topLeftCell="A37" workbookViewId="0">
      <selection activeCell="Q78" sqref="Q78"/>
    </sheetView>
  </sheetViews>
  <sheetFormatPr defaultRowHeight="12.75"/>
  <cols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56" t="s">
        <v>247</v>
      </c>
      <c r="C2" s="57"/>
      <c r="D2" s="57"/>
      <c r="E2" s="57"/>
      <c r="F2" s="52"/>
      <c r="G2" s="52"/>
      <c r="H2" s="52"/>
      <c r="I2" s="52"/>
      <c r="J2" s="52"/>
      <c r="K2" s="52"/>
      <c r="L2" s="52"/>
      <c r="M2" s="52"/>
      <c r="N2" s="52"/>
    </row>
    <row r="3" spans="2:21" ht="15.75">
      <c r="B3" s="52"/>
      <c r="C3" s="52"/>
      <c r="D3" s="53"/>
      <c r="E3" s="52"/>
      <c r="F3" s="54"/>
      <c r="G3" s="55"/>
      <c r="H3" s="52"/>
      <c r="I3" s="52"/>
      <c r="J3" s="52"/>
      <c r="K3" s="52"/>
      <c r="L3" s="52"/>
      <c r="M3" s="52"/>
      <c r="N3" s="52"/>
    </row>
    <row r="4" spans="2:21" ht="16.5" thickBot="1">
      <c r="B4" s="52"/>
      <c r="C4" s="52"/>
      <c r="D4" s="53" t="s">
        <v>82</v>
      </c>
      <c r="E4" s="52"/>
      <c r="F4" s="54"/>
      <c r="G4" s="55"/>
      <c r="H4" s="52"/>
      <c r="I4" s="52"/>
      <c r="J4" s="52"/>
      <c r="K4" s="52"/>
      <c r="L4" s="52"/>
      <c r="M4" s="52"/>
      <c r="N4" s="52"/>
    </row>
    <row r="5" spans="2:21" ht="16.5" thickBot="1">
      <c r="B5" s="60" t="s">
        <v>83</v>
      </c>
      <c r="C5" s="82" t="s">
        <v>84</v>
      </c>
      <c r="D5" s="83" t="s">
        <v>85</v>
      </c>
      <c r="E5" s="83" t="s">
        <v>86</v>
      </c>
      <c r="F5" s="83" t="s">
        <v>87</v>
      </c>
      <c r="G5" s="83" t="s">
        <v>88</v>
      </c>
      <c r="H5" s="83" t="s">
        <v>89</v>
      </c>
      <c r="I5" s="83" t="s">
        <v>90</v>
      </c>
      <c r="J5" s="83" t="s">
        <v>91</v>
      </c>
      <c r="K5" s="83" t="s">
        <v>92</v>
      </c>
      <c r="L5" s="83" t="s">
        <v>93</v>
      </c>
      <c r="M5" s="83" t="s">
        <v>94</v>
      </c>
      <c r="N5" s="84" t="s">
        <v>95</v>
      </c>
    </row>
    <row r="6" spans="2:21" ht="16.5" thickBot="1">
      <c r="B6" s="25" t="s">
        <v>96</v>
      </c>
      <c r="C6" s="26"/>
      <c r="D6" s="26"/>
      <c r="E6" s="26"/>
      <c r="F6" s="26"/>
      <c r="G6" s="64"/>
      <c r="H6" s="64"/>
      <c r="I6" s="64"/>
      <c r="J6" s="26"/>
      <c r="K6" s="26"/>
      <c r="L6" s="26"/>
      <c r="M6" s="26"/>
      <c r="N6" s="27"/>
    </row>
    <row r="7" spans="2:21" ht="15.75">
      <c r="B7" s="31" t="s">
        <v>97</v>
      </c>
      <c r="C7" s="176">
        <v>3365.8284528305776</v>
      </c>
      <c r="D7" s="76">
        <v>3378.9593195787402</v>
      </c>
      <c r="E7" s="76">
        <v>3519.6335493326173</v>
      </c>
      <c r="F7" s="76">
        <v>3491.2204606955479</v>
      </c>
      <c r="G7" s="76">
        <v>3475.4768045139958</v>
      </c>
      <c r="H7" s="76">
        <v>3625.9712143204601</v>
      </c>
      <c r="I7" s="76">
        <v>3654.8000920762447</v>
      </c>
      <c r="J7" s="76">
        <v>3626.4058720467087</v>
      </c>
      <c r="K7" s="76">
        <v>3563.2809493281484</v>
      </c>
      <c r="L7" s="76">
        <v>3450.7512560281461</v>
      </c>
      <c r="M7" s="76">
        <v>3436.6867858971668</v>
      </c>
      <c r="N7" s="77">
        <v>3250.361738244962</v>
      </c>
    </row>
    <row r="8" spans="2:21" ht="15.75">
      <c r="B8" s="24" t="s">
        <v>98</v>
      </c>
      <c r="C8" s="65">
        <v>3236.1440956584729</v>
      </c>
      <c r="D8" s="66">
        <v>3323.0044351202337</v>
      </c>
      <c r="E8" s="66">
        <v>3442.3101888828219</v>
      </c>
      <c r="F8" s="66">
        <v>3302.6696895591044</v>
      </c>
      <c r="G8" s="66">
        <v>3320.8695305467868</v>
      </c>
      <c r="H8" s="66">
        <v>3407.5451874259434</v>
      </c>
      <c r="I8" s="66">
        <v>3528.7505966442886</v>
      </c>
      <c r="J8" s="66">
        <v>3625.9084617695244</v>
      </c>
      <c r="K8" s="66">
        <v>3690.4413464457784</v>
      </c>
      <c r="L8" s="66">
        <v>3475.4260684985807</v>
      </c>
      <c r="M8" s="66">
        <v>3406.7716292790137</v>
      </c>
      <c r="N8" s="67">
        <v>3187.7531900326994</v>
      </c>
    </row>
    <row r="9" spans="2:21" ht="15.75">
      <c r="B9" s="24" t="s">
        <v>99</v>
      </c>
      <c r="C9" s="68">
        <v>3271.4978238916769</v>
      </c>
      <c r="D9" s="69">
        <v>3415.3397253482494</v>
      </c>
      <c r="E9" s="69">
        <v>3658.7973880610675</v>
      </c>
      <c r="F9" s="69">
        <v>3954.4405623580728</v>
      </c>
      <c r="G9" s="69">
        <v>4026.6581379013369</v>
      </c>
      <c r="H9" s="69">
        <v>4126.3499965726596</v>
      </c>
      <c r="I9" s="69">
        <v>4261.4459007460691</v>
      </c>
      <c r="J9" s="69">
        <v>4194.91</v>
      </c>
      <c r="K9" s="70">
        <v>4128.18</v>
      </c>
      <c r="L9" s="69">
        <v>3897</v>
      </c>
      <c r="M9" s="69">
        <v>3801.03</v>
      </c>
      <c r="N9" s="71">
        <v>3948.82</v>
      </c>
    </row>
    <row r="10" spans="2:21" ht="15.75">
      <c r="B10" s="24" t="s">
        <v>110</v>
      </c>
      <c r="C10" s="66">
        <v>3927.66</v>
      </c>
      <c r="D10" s="66">
        <v>3875.94</v>
      </c>
      <c r="E10" s="66">
        <v>4085.7</v>
      </c>
      <c r="F10" s="66">
        <v>3172.59</v>
      </c>
      <c r="G10" s="66">
        <v>3221.11</v>
      </c>
      <c r="H10" s="66">
        <v>3563.6</v>
      </c>
      <c r="I10" s="66">
        <v>3790.28</v>
      </c>
      <c r="J10" s="66">
        <v>3330.53</v>
      </c>
      <c r="K10" s="66">
        <v>3503.9</v>
      </c>
      <c r="L10" s="66">
        <v>3064.46</v>
      </c>
      <c r="M10" s="66">
        <v>3033.45</v>
      </c>
      <c r="N10" s="67">
        <v>2962.46</v>
      </c>
    </row>
    <row r="11" spans="2:21" ht="15.75">
      <c r="B11" s="24" t="s">
        <v>172</v>
      </c>
      <c r="C11" s="66">
        <v>3620.98</v>
      </c>
      <c r="D11" s="66">
        <v>3955.76</v>
      </c>
      <c r="E11" s="66">
        <v>4202.38</v>
      </c>
      <c r="F11" s="66">
        <v>4519.87</v>
      </c>
      <c r="G11" s="66">
        <v>4880.21</v>
      </c>
      <c r="H11" s="66">
        <v>5030.82</v>
      </c>
      <c r="I11" s="66">
        <v>5046.96</v>
      </c>
      <c r="J11" s="66">
        <v>4618</v>
      </c>
      <c r="K11" s="66">
        <v>4188.8500000000004</v>
      </c>
      <c r="L11" s="66">
        <v>4102.99</v>
      </c>
      <c r="M11" s="66">
        <v>4802.1499999999996</v>
      </c>
      <c r="N11" s="67">
        <v>5259.06</v>
      </c>
      <c r="U11" s="283"/>
    </row>
    <row r="12" spans="2:21" ht="15.75">
      <c r="B12" s="222">
        <v>2022</v>
      </c>
      <c r="C12" s="223">
        <v>5344.09</v>
      </c>
      <c r="D12" s="223">
        <v>5776.63</v>
      </c>
      <c r="E12" s="66">
        <v>7395.1</v>
      </c>
      <c r="F12" s="69">
        <v>8084.95</v>
      </c>
      <c r="G12" s="69">
        <v>7581.8</v>
      </c>
      <c r="H12" s="69">
        <v>7352.15</v>
      </c>
      <c r="I12" s="69">
        <v>7252.15</v>
      </c>
      <c r="J12" s="69">
        <v>6958.4</v>
      </c>
      <c r="K12" s="69">
        <v>6963.5</v>
      </c>
      <c r="L12" s="69">
        <v>6424.74</v>
      </c>
      <c r="M12" s="69">
        <v>6930.73</v>
      </c>
      <c r="N12" s="224">
        <v>6479.9</v>
      </c>
    </row>
    <row r="13" spans="2:21" ht="16.5" thickBot="1">
      <c r="B13" s="33">
        <v>2023</v>
      </c>
      <c r="C13" s="74">
        <v>6507.92</v>
      </c>
      <c r="D13" s="74">
        <v>7402.03</v>
      </c>
      <c r="E13" s="81">
        <v>7707.83</v>
      </c>
      <c r="F13" s="74">
        <v>7434.4</v>
      </c>
      <c r="G13" s="74">
        <v>7664.72</v>
      </c>
      <c r="H13" s="74">
        <v>7627.88</v>
      </c>
      <c r="I13" s="74">
        <v>7107.4</v>
      </c>
      <c r="J13" s="74">
        <v>6788.6</v>
      </c>
      <c r="K13" s="74">
        <v>6508.97</v>
      </c>
      <c r="L13" s="74"/>
      <c r="M13" s="74"/>
      <c r="N13" s="226"/>
    </row>
    <row r="14" spans="2:21" ht="15.75">
      <c r="B14" s="12" t="s">
        <v>100</v>
      </c>
      <c r="C14" s="605"/>
      <c r="D14" s="605"/>
      <c r="E14" s="605"/>
      <c r="F14" s="605"/>
      <c r="G14" s="606"/>
      <c r="H14" s="606"/>
      <c r="I14" s="606"/>
      <c r="J14" s="605"/>
      <c r="K14" s="605"/>
      <c r="L14" s="605"/>
      <c r="M14" s="605"/>
      <c r="N14" s="22"/>
    </row>
    <row r="15" spans="2:21" ht="15.75">
      <c r="B15" s="24" t="s">
        <v>97</v>
      </c>
      <c r="C15" s="66">
        <v>12559.234040187543</v>
      </c>
      <c r="D15" s="66">
        <v>12801.955841467696</v>
      </c>
      <c r="E15" s="66">
        <v>13153.120316210187</v>
      </c>
      <c r="F15" s="66">
        <v>13263.269886981176</v>
      </c>
      <c r="G15" s="66">
        <v>13324.883951138463</v>
      </c>
      <c r="H15" s="66">
        <v>13538.172834960335</v>
      </c>
      <c r="I15" s="66">
        <v>13862.836530533841</v>
      </c>
      <c r="J15" s="66">
        <v>13895.974953138399</v>
      </c>
      <c r="K15" s="66">
        <v>13899.947538657194</v>
      </c>
      <c r="L15" s="66">
        <v>13821.559014955943</v>
      </c>
      <c r="M15" s="66">
        <v>13906.200620335763</v>
      </c>
      <c r="N15" s="67">
        <v>13820.838083652592</v>
      </c>
    </row>
    <row r="16" spans="2:21" ht="15.75">
      <c r="B16" s="24" t="s">
        <v>98</v>
      </c>
      <c r="C16" s="66">
        <v>13739.491085149693</v>
      </c>
      <c r="D16" s="66">
        <v>13984.247071825299</v>
      </c>
      <c r="E16" s="66">
        <v>14179.736514897744</v>
      </c>
      <c r="F16" s="66">
        <v>14506.883498662564</v>
      </c>
      <c r="G16" s="66">
        <v>15034.480490328413</v>
      </c>
      <c r="H16" s="66">
        <v>15693.511271606831</v>
      </c>
      <c r="I16" s="66">
        <v>15993.862952987773</v>
      </c>
      <c r="J16" s="66">
        <v>15799.271546431495</v>
      </c>
      <c r="K16" s="66">
        <v>15492.744447643703</v>
      </c>
      <c r="L16" s="66">
        <v>14249.293572763458</v>
      </c>
      <c r="M16" s="66">
        <v>13516.254659651697</v>
      </c>
      <c r="N16" s="67">
        <v>12881.834767390546</v>
      </c>
    </row>
    <row r="17" spans="2:17" ht="15.75">
      <c r="B17" s="24" t="s">
        <v>99</v>
      </c>
      <c r="C17" s="66">
        <v>13156.511347944983</v>
      </c>
      <c r="D17" s="66">
        <v>13666.209864837068</v>
      </c>
      <c r="E17" s="66">
        <v>13976.05602391201</v>
      </c>
      <c r="F17" s="66">
        <v>14041.635223887839</v>
      </c>
      <c r="G17" s="66">
        <v>14092.17963575708</v>
      </c>
      <c r="H17" s="66">
        <v>13756.505811488036</v>
      </c>
      <c r="I17" s="66">
        <v>13844.405364894954</v>
      </c>
      <c r="J17" s="66">
        <v>13643.57</v>
      </c>
      <c r="K17" s="72">
        <v>13445.4</v>
      </c>
      <c r="L17" s="66">
        <v>12578.29</v>
      </c>
      <c r="M17" s="66">
        <v>12283.97</v>
      </c>
      <c r="N17" s="67">
        <v>12635.53</v>
      </c>
    </row>
    <row r="18" spans="2:17" ht="15.75">
      <c r="B18" s="24" t="s">
        <v>110</v>
      </c>
      <c r="C18" s="66">
        <v>12560.93</v>
      </c>
      <c r="D18" s="66">
        <v>12841.93</v>
      </c>
      <c r="E18" s="66">
        <v>13507.34</v>
      </c>
      <c r="F18" s="66">
        <v>11613.27</v>
      </c>
      <c r="G18" s="66">
        <v>11690.34</v>
      </c>
      <c r="H18" s="66">
        <v>12053</v>
      </c>
      <c r="I18" s="66">
        <v>12131.25</v>
      </c>
      <c r="J18" s="66">
        <v>12132.41</v>
      </c>
      <c r="K18" s="72">
        <v>12151.2</v>
      </c>
      <c r="L18" s="72">
        <v>11234.94</v>
      </c>
      <c r="M18" s="72">
        <v>10645.3</v>
      </c>
      <c r="N18" s="73">
        <v>10633.9</v>
      </c>
      <c r="Q18" s="282"/>
    </row>
    <row r="19" spans="2:17" ht="15.75">
      <c r="B19" s="24" t="s">
        <v>172</v>
      </c>
      <c r="C19" s="66">
        <v>12398.88</v>
      </c>
      <c r="D19" s="66">
        <v>12537.57</v>
      </c>
      <c r="E19" s="66">
        <v>13223</v>
      </c>
      <c r="F19" s="66">
        <v>13954.85</v>
      </c>
      <c r="G19" s="66">
        <v>15123.49</v>
      </c>
      <c r="H19" s="66">
        <v>15742.41</v>
      </c>
      <c r="I19" s="66">
        <v>16200.93</v>
      </c>
      <c r="J19" s="66">
        <v>15525.1</v>
      </c>
      <c r="K19" s="72">
        <v>14570.18</v>
      </c>
      <c r="L19" s="72">
        <v>14314.93</v>
      </c>
      <c r="M19" s="72">
        <v>15284.3</v>
      </c>
      <c r="N19" s="73">
        <v>15518.42</v>
      </c>
    </row>
    <row r="20" spans="2:17" ht="15.75">
      <c r="B20" s="219">
        <v>2022</v>
      </c>
      <c r="C20" s="69">
        <v>15965.15</v>
      </c>
      <c r="D20" s="69">
        <v>16695.57</v>
      </c>
      <c r="E20" s="69">
        <v>21125.11</v>
      </c>
      <c r="F20" s="69">
        <v>23363.196</v>
      </c>
      <c r="G20" s="69">
        <v>23017.13</v>
      </c>
      <c r="H20" s="69">
        <v>22048.52</v>
      </c>
      <c r="I20" s="220">
        <v>21919.5</v>
      </c>
      <c r="J20" s="220">
        <v>21774.5</v>
      </c>
      <c r="K20" s="220">
        <v>21748.1</v>
      </c>
      <c r="L20" s="220">
        <v>20776.57</v>
      </c>
      <c r="M20" s="220">
        <v>19679.88</v>
      </c>
      <c r="N20" s="221">
        <v>18887</v>
      </c>
    </row>
    <row r="21" spans="2:17" ht="16.5" thickBot="1">
      <c r="B21" s="33">
        <v>2023</v>
      </c>
      <c r="C21" s="74">
        <v>18485.12</v>
      </c>
      <c r="D21" s="74">
        <v>18675.86</v>
      </c>
      <c r="E21" s="74">
        <v>19352.919999999998</v>
      </c>
      <c r="F21" s="74">
        <v>19368.73</v>
      </c>
      <c r="G21" s="74">
        <v>19151.580000000002</v>
      </c>
      <c r="H21" s="74">
        <v>18599.900000000001</v>
      </c>
      <c r="I21" s="186">
        <v>17987.25</v>
      </c>
      <c r="J21" s="186">
        <v>18237.23</v>
      </c>
      <c r="K21" s="186">
        <v>18263.5</v>
      </c>
      <c r="L21" s="186"/>
      <c r="M21" s="186"/>
      <c r="N21" s="225"/>
    </row>
    <row r="22" spans="2:17" ht="16.5" thickBot="1">
      <c r="B22" s="28" t="s">
        <v>101</v>
      </c>
      <c r="C22" s="29"/>
      <c r="D22" s="29"/>
      <c r="E22" s="29"/>
      <c r="F22" s="29"/>
      <c r="G22" s="75"/>
      <c r="H22" s="75"/>
      <c r="I22" s="75"/>
      <c r="J22" s="29"/>
      <c r="K22" s="29"/>
      <c r="L22" s="29"/>
      <c r="M22" s="29"/>
      <c r="N22" s="30"/>
    </row>
    <row r="23" spans="2:17" ht="15.75">
      <c r="B23" s="31" t="s">
        <v>97</v>
      </c>
      <c r="C23" s="76">
        <v>5314.2604699816602</v>
      </c>
      <c r="D23" s="76">
        <v>5019.0092079734259</v>
      </c>
      <c r="E23" s="76">
        <v>5271.5842321086975</v>
      </c>
      <c r="F23" s="76">
        <v>5202.0182096955332</v>
      </c>
      <c r="G23" s="76">
        <v>5164.9544469586062</v>
      </c>
      <c r="H23" s="76">
        <v>5179.6002208276032</v>
      </c>
      <c r="I23" s="76">
        <v>5372.1624865117637</v>
      </c>
      <c r="J23" s="76">
        <v>5469.7899176214642</v>
      </c>
      <c r="K23" s="76">
        <v>5247.819114791454</v>
      </c>
      <c r="L23" s="76">
        <v>5364.1382814741091</v>
      </c>
      <c r="M23" s="76">
        <v>5296.5961964617172</v>
      </c>
      <c r="N23" s="77">
        <v>5182.8125519510704</v>
      </c>
    </row>
    <row r="24" spans="2:17" ht="15.75">
      <c r="B24" s="24" t="s">
        <v>98</v>
      </c>
      <c r="C24" s="66">
        <v>5153.248792471597</v>
      </c>
      <c r="D24" s="66">
        <v>5160.113186104847</v>
      </c>
      <c r="E24" s="66">
        <v>5262.802739071205</v>
      </c>
      <c r="F24" s="66">
        <v>5072.8866636131652</v>
      </c>
      <c r="G24" s="66">
        <v>5125.2152257370608</v>
      </c>
      <c r="H24" s="66">
        <v>5805.7079620360701</v>
      </c>
      <c r="I24" s="66">
        <v>5399.7625224823305</v>
      </c>
      <c r="J24" s="66">
        <v>5433.524375720167</v>
      </c>
      <c r="K24" s="66">
        <v>5835.0656264034023</v>
      </c>
      <c r="L24" s="66">
        <v>5574.5034561756156</v>
      </c>
      <c r="M24" s="66">
        <v>5735.0613805574185</v>
      </c>
      <c r="N24" s="67">
        <v>5576.3220076120506</v>
      </c>
    </row>
    <row r="25" spans="2:17" ht="15.75">
      <c r="B25" s="24" t="s">
        <v>99</v>
      </c>
      <c r="C25" s="66">
        <v>5617.1159296817877</v>
      </c>
      <c r="D25" s="66">
        <v>5788.131599414347</v>
      </c>
      <c r="E25" s="66">
        <v>5971.9509861254919</v>
      </c>
      <c r="F25" s="66">
        <v>5763.6205974723016</v>
      </c>
      <c r="G25" s="66">
        <v>5989.7517233279459</v>
      </c>
      <c r="H25" s="66">
        <v>6281.3365448565301</v>
      </c>
      <c r="I25" s="66">
        <v>6252.907477563791</v>
      </c>
      <c r="J25" s="66">
        <v>5983.82</v>
      </c>
      <c r="K25" s="72">
        <v>5897.12</v>
      </c>
      <c r="L25" s="66">
        <v>5745.33</v>
      </c>
      <c r="M25" s="66">
        <v>5457.01</v>
      </c>
      <c r="N25" s="67">
        <v>5667.38</v>
      </c>
    </row>
    <row r="26" spans="2:17" ht="15.75">
      <c r="B26" s="24" t="s">
        <v>110</v>
      </c>
      <c r="C26" s="66">
        <v>5869.79</v>
      </c>
      <c r="D26" s="66">
        <v>5469.22</v>
      </c>
      <c r="E26" s="66">
        <v>5930.18</v>
      </c>
      <c r="F26" s="66">
        <v>5130.1899999999996</v>
      </c>
      <c r="G26" s="66">
        <v>4947.0200000000004</v>
      </c>
      <c r="H26" s="66">
        <v>4854.82</v>
      </c>
      <c r="I26" s="66">
        <v>5463.63</v>
      </c>
      <c r="J26" s="66">
        <v>5021.99</v>
      </c>
      <c r="K26" s="66">
        <v>5069.3599999999997</v>
      </c>
      <c r="L26" s="66">
        <v>4822.3999999999996</v>
      </c>
      <c r="M26" s="66">
        <v>5007.4399999999996</v>
      </c>
      <c r="N26" s="67">
        <v>5120.5600000000004</v>
      </c>
    </row>
    <row r="27" spans="2:17" ht="15.75">
      <c r="B27" s="24" t="s">
        <v>172</v>
      </c>
      <c r="C27" s="66">
        <v>5592.36</v>
      </c>
      <c r="D27" s="66">
        <v>5877.89</v>
      </c>
      <c r="E27" s="66">
        <v>6399.77</v>
      </c>
      <c r="F27" s="66">
        <v>7054.41</v>
      </c>
      <c r="G27" s="66">
        <v>7244.45</v>
      </c>
      <c r="H27" s="66">
        <v>7356.8</v>
      </c>
      <c r="I27" s="66">
        <v>7728.72</v>
      </c>
      <c r="J27" s="66">
        <v>7506.81</v>
      </c>
      <c r="K27" s="66">
        <v>7097.27</v>
      </c>
      <c r="L27" s="66">
        <v>6623.53</v>
      </c>
      <c r="M27" s="66">
        <v>7010.25</v>
      </c>
      <c r="N27" s="67">
        <v>7235.7</v>
      </c>
    </row>
    <row r="28" spans="2:17" ht="15.75">
      <c r="B28" s="24">
        <v>2022</v>
      </c>
      <c r="C28" s="66">
        <v>7457.05</v>
      </c>
      <c r="D28" s="66">
        <v>7998.38</v>
      </c>
      <c r="E28" s="66">
        <v>9837.65</v>
      </c>
      <c r="F28" s="66">
        <v>10838.32</v>
      </c>
      <c r="G28" s="66">
        <v>10719.2</v>
      </c>
      <c r="H28" s="66">
        <v>10310.85</v>
      </c>
      <c r="I28" s="66">
        <v>10998.11</v>
      </c>
      <c r="J28" s="66">
        <v>10898.11</v>
      </c>
      <c r="K28" s="66">
        <v>10530.9</v>
      </c>
      <c r="L28" s="66">
        <v>10182.700000000001</v>
      </c>
      <c r="M28" s="66">
        <v>9320.6299999999992</v>
      </c>
      <c r="N28" s="229">
        <v>9149.0300000000007</v>
      </c>
    </row>
    <row r="29" spans="2:17" ht="16.5" thickBot="1">
      <c r="B29" s="177">
        <v>2023</v>
      </c>
      <c r="C29" s="81">
        <v>8764.61</v>
      </c>
      <c r="D29" s="81">
        <v>8821.58</v>
      </c>
      <c r="E29" s="74">
        <v>9472.18</v>
      </c>
      <c r="F29" s="81">
        <v>8921.2999999999993</v>
      </c>
      <c r="G29" s="81">
        <v>9660.7000000000007</v>
      </c>
      <c r="H29" s="81">
        <v>9227.64</v>
      </c>
      <c r="I29" s="227">
        <v>8535.33</v>
      </c>
      <c r="J29" s="227">
        <v>8294.9</v>
      </c>
      <c r="K29" s="227">
        <v>8412.6</v>
      </c>
      <c r="L29" s="227"/>
      <c r="M29" s="227"/>
      <c r="N29" s="228"/>
    </row>
    <row r="30" spans="2:17" ht="16.5" thickBot="1">
      <c r="B30" s="28" t="s">
        <v>102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97</v>
      </c>
      <c r="C31" s="76">
        <v>5453.6387719944387</v>
      </c>
      <c r="D31" s="76">
        <v>5009.9690612261884</v>
      </c>
      <c r="E31" s="76">
        <v>5051.4095324178161</v>
      </c>
      <c r="F31" s="76">
        <v>5388.5021247766526</v>
      </c>
      <c r="G31" s="76">
        <v>5250.559663686995</v>
      </c>
      <c r="H31" s="76">
        <v>5076.8645341278716</v>
      </c>
      <c r="I31" s="76">
        <v>5269.8513906929738</v>
      </c>
      <c r="J31" s="76">
        <v>5150.0246562497023</v>
      </c>
      <c r="K31" s="76">
        <v>5210.3566546345455</v>
      </c>
      <c r="L31" s="76">
        <v>5052.0757605319723</v>
      </c>
      <c r="M31" s="76">
        <v>5119.0659501347718</v>
      </c>
      <c r="N31" s="77">
        <v>4964.4481024813767</v>
      </c>
    </row>
    <row r="32" spans="2:17" ht="15.75">
      <c r="B32" s="24" t="s">
        <v>98</v>
      </c>
      <c r="C32" s="66">
        <v>5015.8153870110955</v>
      </c>
      <c r="D32" s="66">
        <v>5000.8101164956279</v>
      </c>
      <c r="E32" s="66">
        <v>4938.0746085523042</v>
      </c>
      <c r="F32" s="66">
        <v>5150.1959746999655</v>
      </c>
      <c r="G32" s="66">
        <v>5331.6388722136298</v>
      </c>
      <c r="H32" s="66">
        <v>5436.6288134242923</v>
      </c>
      <c r="I32" s="66">
        <v>5282.450323395833</v>
      </c>
      <c r="J32" s="66">
        <v>5530.4959896477194</v>
      </c>
      <c r="K32" s="66">
        <v>5399.4109330539195</v>
      </c>
      <c r="L32" s="66">
        <v>5199.7208702346134</v>
      </c>
      <c r="M32" s="66">
        <v>5140.1404809857786</v>
      </c>
      <c r="N32" s="67">
        <v>5033.7519536851451</v>
      </c>
    </row>
    <row r="33" spans="2:14" ht="15.75">
      <c r="B33" s="24" t="s">
        <v>99</v>
      </c>
      <c r="C33" s="66">
        <v>4961.7347747537051</v>
      </c>
      <c r="D33" s="66">
        <v>5117.2800041355622</v>
      </c>
      <c r="E33" s="66">
        <v>5248.4616287919052</v>
      </c>
      <c r="F33" s="66">
        <v>5395.3594395843566</v>
      </c>
      <c r="G33" s="66">
        <v>5283.872476400019</v>
      </c>
      <c r="H33" s="66">
        <v>5454.2047400902893</v>
      </c>
      <c r="I33" s="66">
        <v>5510.2066170614507</v>
      </c>
      <c r="J33" s="66">
        <v>5542.26</v>
      </c>
      <c r="K33" s="72">
        <v>5373.04</v>
      </c>
      <c r="L33" s="66">
        <v>5253.47</v>
      </c>
      <c r="M33" s="66">
        <v>5198.91</v>
      </c>
      <c r="N33" s="67">
        <v>5305.16</v>
      </c>
    </row>
    <row r="34" spans="2:14" ht="15.75">
      <c r="B34" s="24" t="s">
        <v>110</v>
      </c>
      <c r="C34" s="66">
        <v>5356.76</v>
      </c>
      <c r="D34" s="66">
        <v>5329.89</v>
      </c>
      <c r="E34" s="66">
        <v>5583.9</v>
      </c>
      <c r="F34" s="66">
        <v>4916.3500000000004</v>
      </c>
      <c r="G34" s="66">
        <v>4772.09</v>
      </c>
      <c r="H34" s="66">
        <v>5162.7</v>
      </c>
      <c r="I34" s="66">
        <v>5206.12</v>
      </c>
      <c r="J34" s="66">
        <v>4889.99</v>
      </c>
      <c r="K34" s="72">
        <v>4862.8999999999996</v>
      </c>
      <c r="L34" s="72">
        <v>4713.41</v>
      </c>
      <c r="M34" s="72">
        <v>4703.22</v>
      </c>
      <c r="N34" s="73">
        <v>4736.66</v>
      </c>
    </row>
    <row r="35" spans="2:14" ht="15.75">
      <c r="B35" s="24" t="s">
        <v>172</v>
      </c>
      <c r="C35" s="66">
        <v>5229.28</v>
      </c>
      <c r="D35" s="66">
        <v>5622.4</v>
      </c>
      <c r="E35" s="66">
        <v>5739.49</v>
      </c>
      <c r="F35" s="66">
        <v>6095.42</v>
      </c>
      <c r="G35" s="66">
        <v>6543.51</v>
      </c>
      <c r="H35" s="66">
        <v>6764.49</v>
      </c>
      <c r="I35" s="66">
        <v>6758.2</v>
      </c>
      <c r="J35" s="66">
        <v>6257.61</v>
      </c>
      <c r="K35" s="66">
        <v>6257.61</v>
      </c>
      <c r="L35" s="66">
        <v>5629.42</v>
      </c>
      <c r="M35" s="66">
        <v>6089.17</v>
      </c>
      <c r="N35" s="67">
        <v>6336.33</v>
      </c>
    </row>
    <row r="36" spans="2:14" ht="15.75">
      <c r="B36" s="222">
        <v>2022</v>
      </c>
      <c r="C36" s="223">
        <v>6721.5</v>
      </c>
      <c r="D36" s="223">
        <v>6833.9</v>
      </c>
      <c r="E36" s="223">
        <v>8301.15</v>
      </c>
      <c r="F36" s="223">
        <v>9502.5300000000007</v>
      </c>
      <c r="G36" s="223">
        <v>9253.9</v>
      </c>
      <c r="H36" s="69">
        <v>8966.7800000000007</v>
      </c>
      <c r="I36" s="69">
        <v>9560.4699999999993</v>
      </c>
      <c r="J36" s="69">
        <v>8984</v>
      </c>
      <c r="K36" s="69">
        <v>8925.8330000000005</v>
      </c>
      <c r="L36" s="69">
        <v>8443.18</v>
      </c>
      <c r="M36" s="69">
        <v>8458.36</v>
      </c>
      <c r="N36" s="224">
        <v>8223.51</v>
      </c>
    </row>
    <row r="37" spans="2:14" ht="16.5" thickBot="1">
      <c r="B37" s="33">
        <v>2023</v>
      </c>
      <c r="C37" s="74">
        <v>8474.9500000000007</v>
      </c>
      <c r="D37" s="74">
        <v>8720.75</v>
      </c>
      <c r="E37" s="74">
        <v>9280.73</v>
      </c>
      <c r="F37" s="74">
        <v>9215.7000000000007</v>
      </c>
      <c r="G37" s="74">
        <v>9070.02</v>
      </c>
      <c r="H37" s="74">
        <v>8831.73</v>
      </c>
      <c r="I37" s="74">
        <v>8834.1</v>
      </c>
      <c r="J37" s="74">
        <v>8722.99</v>
      </c>
      <c r="K37" s="74">
        <v>8392.48</v>
      </c>
      <c r="L37" s="74"/>
      <c r="M37" s="74"/>
      <c r="N37" s="226"/>
    </row>
    <row r="38" spans="2:14" ht="16.5" thickBot="1">
      <c r="B38" s="28" t="s">
        <v>103</v>
      </c>
      <c r="C38" s="29"/>
      <c r="D38" s="29"/>
      <c r="E38" s="29"/>
      <c r="F38" s="29"/>
      <c r="G38" s="75"/>
      <c r="H38" s="75"/>
      <c r="I38" s="75"/>
      <c r="J38" s="29"/>
      <c r="K38" s="29"/>
      <c r="L38" s="29"/>
      <c r="M38" s="29"/>
      <c r="N38" s="30"/>
    </row>
    <row r="39" spans="2:14" ht="15.75">
      <c r="B39" s="31" t="s">
        <v>97</v>
      </c>
      <c r="C39" s="76">
        <v>5511.5961913218489</v>
      </c>
      <c r="D39" s="76">
        <v>5386.5069713345019</v>
      </c>
      <c r="E39" s="76">
        <v>5415.6624121924397</v>
      </c>
      <c r="F39" s="76">
        <v>5409.4355550208438</v>
      </c>
      <c r="G39" s="76">
        <v>5460.1073344723673</v>
      </c>
      <c r="H39" s="76">
        <v>5407.9152298806657</v>
      </c>
      <c r="I39" s="76">
        <v>5420.0106764052307</v>
      </c>
      <c r="J39" s="76">
        <v>5378.2994017474111</v>
      </c>
      <c r="K39" s="76">
        <v>5388.3867894457435</v>
      </c>
      <c r="L39" s="76">
        <v>5430.4096475948872</v>
      </c>
      <c r="M39" s="76">
        <v>5394.6718437645877</v>
      </c>
      <c r="N39" s="77">
        <v>5515.9668493263225</v>
      </c>
    </row>
    <row r="40" spans="2:14" ht="15.75">
      <c r="B40" s="24" t="s">
        <v>98</v>
      </c>
      <c r="C40" s="66">
        <v>5405.0975186845117</v>
      </c>
      <c r="D40" s="66">
        <v>5357.4152578832018</v>
      </c>
      <c r="E40" s="66">
        <v>5391.8139706959719</v>
      </c>
      <c r="F40" s="66">
        <v>5513.4903181370928</v>
      </c>
      <c r="G40" s="66">
        <v>5563.275207517735</v>
      </c>
      <c r="H40" s="66">
        <v>5597.9379982030277</v>
      </c>
      <c r="I40" s="66">
        <v>5718.8278754338553</v>
      </c>
      <c r="J40" s="66">
        <v>5841.2796117763937</v>
      </c>
      <c r="K40" s="66">
        <v>5959.2775228495175</v>
      </c>
      <c r="L40" s="66">
        <v>5635.5925007458745</v>
      </c>
      <c r="M40" s="66">
        <v>5663.9329770721397</v>
      </c>
      <c r="N40" s="67">
        <v>5630.6530580936715</v>
      </c>
    </row>
    <row r="41" spans="2:14" ht="15.75">
      <c r="B41" s="24" t="s">
        <v>99</v>
      </c>
      <c r="C41" s="66">
        <v>5416.8179829433102</v>
      </c>
      <c r="D41" s="66">
        <v>5572.7657273669647</v>
      </c>
      <c r="E41" s="66">
        <v>5706.1442565558655</v>
      </c>
      <c r="F41" s="66">
        <v>5744.9181026953165</v>
      </c>
      <c r="G41" s="66">
        <v>5715.792171486145</v>
      </c>
      <c r="H41" s="66">
        <v>5736.8091841516944</v>
      </c>
      <c r="I41" s="66">
        <v>5748.4367518750441</v>
      </c>
      <c r="J41" s="66">
        <v>5791.85</v>
      </c>
      <c r="K41" s="72">
        <v>5776.36</v>
      </c>
      <c r="L41" s="66">
        <v>5594.4</v>
      </c>
      <c r="M41" s="66">
        <v>5481.31</v>
      </c>
      <c r="N41" s="67">
        <v>5556.63</v>
      </c>
    </row>
    <row r="42" spans="2:14" ht="15.75">
      <c r="B42" s="24" t="s">
        <v>110</v>
      </c>
      <c r="C42" s="66">
        <v>5637.88</v>
      </c>
      <c r="D42" s="66">
        <v>5545.5</v>
      </c>
      <c r="E42" s="66">
        <v>5686.5</v>
      </c>
      <c r="F42" s="66">
        <v>5033.8900000000003</v>
      </c>
      <c r="G42" s="66">
        <v>4995.3999999999996</v>
      </c>
      <c r="H42" s="66">
        <v>5270.3</v>
      </c>
      <c r="I42" s="66">
        <v>5393.53</v>
      </c>
      <c r="J42" s="66">
        <v>5485.65</v>
      </c>
      <c r="K42" s="66">
        <v>5198.3</v>
      </c>
      <c r="L42" s="66">
        <v>4913.1099999999997</v>
      </c>
      <c r="M42" s="66">
        <v>4788.8900000000003</v>
      </c>
      <c r="N42" s="67">
        <v>4977.99</v>
      </c>
    </row>
    <row r="43" spans="2:14" ht="15.75">
      <c r="B43" s="24" t="s">
        <v>172</v>
      </c>
      <c r="C43" s="66">
        <v>5263.65</v>
      </c>
      <c r="D43" s="66">
        <v>5295.61</v>
      </c>
      <c r="E43" s="66">
        <v>5520.91</v>
      </c>
      <c r="F43" s="66">
        <v>6312.11</v>
      </c>
      <c r="G43" s="66">
        <v>6910.72</v>
      </c>
      <c r="H43" s="66">
        <v>7035.91</v>
      </c>
      <c r="I43" s="66">
        <v>7031.95</v>
      </c>
      <c r="J43" s="66">
        <v>6952.51</v>
      </c>
      <c r="K43" s="66">
        <v>6782.29</v>
      </c>
      <c r="L43" s="66">
        <v>6637.46</v>
      </c>
      <c r="M43" s="66">
        <v>6895.8</v>
      </c>
      <c r="N43" s="67">
        <v>7012.39</v>
      </c>
    </row>
    <row r="44" spans="2:14" ht="15.75">
      <c r="B44" s="230">
        <v>2022</v>
      </c>
      <c r="C44" s="69">
        <v>7136.32</v>
      </c>
      <c r="D44" s="69">
        <v>7698.73</v>
      </c>
      <c r="E44" s="69">
        <v>9358.69</v>
      </c>
      <c r="F44" s="69">
        <v>10733.5</v>
      </c>
      <c r="G44" s="69">
        <v>10799.3</v>
      </c>
      <c r="H44" s="69">
        <v>10337.11</v>
      </c>
      <c r="I44" s="69">
        <v>10134.370000000001</v>
      </c>
      <c r="J44" s="69">
        <v>10137.200000000001</v>
      </c>
      <c r="K44" s="69">
        <v>10137.200000000001</v>
      </c>
      <c r="L44" s="69">
        <v>10025.92</v>
      </c>
      <c r="M44" s="69">
        <v>9633.24</v>
      </c>
      <c r="N44" s="224">
        <v>9541.8799999999992</v>
      </c>
    </row>
    <row r="45" spans="2:14" ht="16.5" thickBot="1">
      <c r="B45" s="33">
        <v>2023</v>
      </c>
      <c r="C45" s="74">
        <v>9499.2099999999991</v>
      </c>
      <c r="D45" s="74">
        <v>9585.14</v>
      </c>
      <c r="E45" s="74">
        <v>9336.98</v>
      </c>
      <c r="F45" s="74">
        <v>9769.4</v>
      </c>
      <c r="G45" s="74">
        <v>9319.35</v>
      </c>
      <c r="H45" s="74">
        <v>10161.81</v>
      </c>
      <c r="I45" s="74">
        <v>10142.040000000001</v>
      </c>
      <c r="J45" s="74">
        <v>9921.4</v>
      </c>
      <c r="K45" s="74">
        <v>9908.7000000000007</v>
      </c>
      <c r="L45" s="74"/>
      <c r="M45" s="74"/>
      <c r="N45" s="226"/>
    </row>
    <row r="46" spans="2:14" ht="16.5" thickBot="1">
      <c r="B46" s="28" t="s">
        <v>104</v>
      </c>
      <c r="C46" s="29"/>
      <c r="D46" s="29"/>
      <c r="E46" s="29"/>
      <c r="F46" s="29"/>
      <c r="G46" s="75"/>
      <c r="H46" s="75"/>
      <c r="I46" s="75"/>
      <c r="J46" s="29"/>
      <c r="K46" s="29"/>
      <c r="L46" s="29"/>
      <c r="M46" s="29"/>
      <c r="N46" s="30"/>
    </row>
    <row r="47" spans="2:14" ht="15.75">
      <c r="B47" s="31" t="s">
        <v>97</v>
      </c>
      <c r="C47" s="76">
        <v>15851.938286004304</v>
      </c>
      <c r="D47" s="76">
        <v>15747.471100988882</v>
      </c>
      <c r="E47" s="76">
        <v>16140.931710752169</v>
      </c>
      <c r="F47" s="76">
        <v>16240.323969256717</v>
      </c>
      <c r="G47" s="76">
        <v>16924.739075088179</v>
      </c>
      <c r="H47" s="76">
        <v>17321.703886272549</v>
      </c>
      <c r="I47" s="76">
        <v>17217.375904680841</v>
      </c>
      <c r="J47" s="76">
        <v>16868.33018531217</v>
      </c>
      <c r="K47" s="76">
        <v>16806.444259611257</v>
      </c>
      <c r="L47" s="76">
        <v>16910.816534385631</v>
      </c>
      <c r="M47" s="76">
        <v>16722.876875664249</v>
      </c>
      <c r="N47" s="77">
        <v>16865.271837861277</v>
      </c>
    </row>
    <row r="48" spans="2:14" ht="15.75">
      <c r="B48" s="24" t="s">
        <v>98</v>
      </c>
      <c r="C48" s="66">
        <v>16041.064074684988</v>
      </c>
      <c r="D48" s="66">
        <v>15026.636198316815</v>
      </c>
      <c r="E48" s="66">
        <v>14804.66344412203</v>
      </c>
      <c r="F48" s="66">
        <v>14741.674691671629</v>
      </c>
      <c r="G48" s="66">
        <v>15420.958817068815</v>
      </c>
      <c r="H48" s="66">
        <v>16528.574201435204</v>
      </c>
      <c r="I48" s="66">
        <v>16502.061476691666</v>
      </c>
      <c r="J48" s="66">
        <v>16394.615915326391</v>
      </c>
      <c r="K48" s="66">
        <v>17543.666575210609</v>
      </c>
      <c r="L48" s="66">
        <v>18032.278002817216</v>
      </c>
      <c r="M48" s="66">
        <v>17792.882880899975</v>
      </c>
      <c r="N48" s="67">
        <v>17789.56122044845</v>
      </c>
    </row>
    <row r="49" spans="2:14" ht="15.75">
      <c r="B49" s="24" t="s">
        <v>99</v>
      </c>
      <c r="C49" s="66">
        <v>17100.168293533581</v>
      </c>
      <c r="D49" s="66">
        <v>16872.596071879096</v>
      </c>
      <c r="E49" s="66">
        <v>17434.359655634773</v>
      </c>
      <c r="F49" s="66">
        <v>18087.595796333197</v>
      </c>
      <c r="G49" s="66">
        <v>18712.843928347444</v>
      </c>
      <c r="H49" s="66">
        <v>19354.463051777788</v>
      </c>
      <c r="I49" s="66">
        <v>19781.497147888123</v>
      </c>
      <c r="J49" s="66">
        <v>20602.490000000002</v>
      </c>
      <c r="K49" s="72">
        <v>21365.85</v>
      </c>
      <c r="L49" s="66">
        <v>21217</v>
      </c>
      <c r="M49" s="66">
        <v>20679.669999999998</v>
      </c>
      <c r="N49" s="67">
        <v>20254.740000000002</v>
      </c>
    </row>
    <row r="50" spans="2:14" ht="15.75">
      <c r="B50" s="24" t="s">
        <v>110</v>
      </c>
      <c r="C50" s="66">
        <v>19616.400000000001</v>
      </c>
      <c r="D50" s="66">
        <v>18801.54</v>
      </c>
      <c r="E50" s="66">
        <v>18583.03</v>
      </c>
      <c r="F50" s="66">
        <v>16001.04</v>
      </c>
      <c r="G50" s="66">
        <v>13974.55</v>
      </c>
      <c r="H50" s="66">
        <v>13390.9</v>
      </c>
      <c r="I50" s="66">
        <v>13025.94</v>
      </c>
      <c r="J50" s="66">
        <v>12249.92</v>
      </c>
      <c r="K50" s="66">
        <v>12391.1</v>
      </c>
      <c r="L50" s="66">
        <v>12197.51</v>
      </c>
      <c r="M50" s="66">
        <v>12006.56</v>
      </c>
      <c r="N50" s="67">
        <v>12271.38</v>
      </c>
    </row>
    <row r="51" spans="2:14" ht="15.75">
      <c r="B51" s="24" t="s">
        <v>172</v>
      </c>
      <c r="C51" s="66">
        <v>12891.26</v>
      </c>
      <c r="D51" s="66">
        <v>14899.21</v>
      </c>
      <c r="E51" s="66">
        <v>15743.27</v>
      </c>
      <c r="F51" s="66">
        <v>16789.84</v>
      </c>
      <c r="G51" s="66">
        <v>18554.689999999999</v>
      </c>
      <c r="H51" s="66">
        <v>18986.060000000001</v>
      </c>
      <c r="I51" s="66">
        <v>17101.939999999999</v>
      </c>
      <c r="J51" s="66">
        <v>15723.81</v>
      </c>
      <c r="K51" s="66">
        <v>14928.58</v>
      </c>
      <c r="L51" s="66">
        <v>15520.71</v>
      </c>
      <c r="M51" s="66">
        <v>15927.37</v>
      </c>
      <c r="N51" s="67">
        <v>16708.11</v>
      </c>
    </row>
    <row r="52" spans="2:14" ht="15.75">
      <c r="B52" s="231">
        <v>2022</v>
      </c>
      <c r="C52" s="66">
        <v>17434.11</v>
      </c>
      <c r="D52" s="66">
        <v>18736.189999999999</v>
      </c>
      <c r="E52" s="66">
        <v>21147.16</v>
      </c>
      <c r="F52" s="66">
        <v>24909.8</v>
      </c>
      <c r="G52" s="66">
        <v>25698.6</v>
      </c>
      <c r="H52" s="66">
        <v>25339.88</v>
      </c>
      <c r="I52" s="66">
        <v>25316.1</v>
      </c>
      <c r="J52" s="66">
        <v>24813.1</v>
      </c>
      <c r="K52" s="66">
        <v>25877.63</v>
      </c>
      <c r="L52" s="66">
        <v>27302.54</v>
      </c>
      <c r="M52" s="66">
        <v>27032.62</v>
      </c>
      <c r="N52" s="229">
        <v>28920.06</v>
      </c>
    </row>
    <row r="53" spans="2:14" ht="16.5" thickBot="1">
      <c r="B53" s="33">
        <v>2023</v>
      </c>
      <c r="C53" s="74">
        <v>26250.19</v>
      </c>
      <c r="D53" s="74">
        <v>25077.919999999998</v>
      </c>
      <c r="E53" s="74">
        <v>24276.44</v>
      </c>
      <c r="F53" s="74">
        <v>24172.41</v>
      </c>
      <c r="G53" s="74">
        <v>23084.720000000001</v>
      </c>
      <c r="H53" s="74">
        <v>21679.02</v>
      </c>
      <c r="I53" s="74">
        <v>19893.64</v>
      </c>
      <c r="J53" s="74">
        <v>18705.900000000001</v>
      </c>
      <c r="K53" s="74">
        <v>18922.3</v>
      </c>
      <c r="L53" s="74"/>
      <c r="M53" s="74"/>
      <c r="N53" s="226"/>
    </row>
    <row r="54" spans="2:14" ht="16.5" thickBot="1">
      <c r="B54" s="12" t="s">
        <v>105</v>
      </c>
      <c r="C54" s="21"/>
      <c r="D54" s="21"/>
      <c r="E54" s="21"/>
      <c r="F54" s="21"/>
      <c r="G54" s="78"/>
      <c r="H54" s="78"/>
      <c r="I54" s="78"/>
      <c r="J54" s="21"/>
      <c r="K54" s="21"/>
      <c r="L54" s="21"/>
      <c r="M54" s="21"/>
      <c r="N54" s="22"/>
    </row>
    <row r="55" spans="2:14" ht="15.75">
      <c r="B55" s="31" t="s">
        <v>97</v>
      </c>
      <c r="C55" s="76">
        <v>8486.8790673067069</v>
      </c>
      <c r="D55" s="76">
        <v>9012.7129654162236</v>
      </c>
      <c r="E55" s="76">
        <v>9193.0745776361673</v>
      </c>
      <c r="F55" s="76">
        <v>9662.5958045921707</v>
      </c>
      <c r="G55" s="76">
        <v>9633.657383558977</v>
      </c>
      <c r="H55" s="76">
        <v>8880.2040759961783</v>
      </c>
      <c r="I55" s="76">
        <v>8290.4248782466984</v>
      </c>
      <c r="J55" s="76">
        <v>7476.3786969241119</v>
      </c>
      <c r="K55" s="76">
        <v>7598.3607508341493</v>
      </c>
      <c r="L55" s="76">
        <v>8341.1008910148921</v>
      </c>
      <c r="M55" s="76">
        <v>8857.408968746251</v>
      </c>
      <c r="N55" s="77">
        <v>8854.0370274056095</v>
      </c>
    </row>
    <row r="56" spans="2:14" ht="15.75">
      <c r="B56" s="24" t="s">
        <v>98</v>
      </c>
      <c r="C56" s="66">
        <v>8900.1577006465559</v>
      </c>
      <c r="D56" s="66">
        <v>8649.5521737341987</v>
      </c>
      <c r="E56" s="66">
        <v>8886.4253201923893</v>
      </c>
      <c r="F56" s="66">
        <v>8750.5982262874913</v>
      </c>
      <c r="G56" s="66">
        <v>8873.1216573987804</v>
      </c>
      <c r="H56" s="66">
        <v>8730.2617608737128</v>
      </c>
      <c r="I56" s="66">
        <v>8332.7626493938096</v>
      </c>
      <c r="J56" s="66">
        <v>8290.3142368672288</v>
      </c>
      <c r="K56" s="66">
        <v>9008.8900673076914</v>
      </c>
      <c r="L56" s="66">
        <v>9286.7452765984926</v>
      </c>
      <c r="M56" s="66">
        <v>9250.8192160906401</v>
      </c>
      <c r="N56" s="67">
        <v>9414.9145423114169</v>
      </c>
    </row>
    <row r="57" spans="2:14" ht="15.75">
      <c r="B57" s="24" t="s">
        <v>99</v>
      </c>
      <c r="C57" s="66">
        <v>9346.8268824391525</v>
      </c>
      <c r="D57" s="66">
        <v>9680.8835649640787</v>
      </c>
      <c r="E57" s="66">
        <v>9898.5146665330212</v>
      </c>
      <c r="F57" s="66">
        <v>10076.713842688461</v>
      </c>
      <c r="G57" s="66">
        <v>10018.117998189035</v>
      </c>
      <c r="H57" s="66">
        <v>9894.7342442913832</v>
      </c>
      <c r="I57" s="66">
        <v>10062.466640129112</v>
      </c>
      <c r="J57" s="66">
        <v>9461.18</v>
      </c>
      <c r="K57" s="72">
        <v>10280.31</v>
      </c>
      <c r="L57" s="66">
        <v>10298.98</v>
      </c>
      <c r="M57" s="66">
        <v>10418.969999999999</v>
      </c>
      <c r="N57" s="67">
        <v>10426.75</v>
      </c>
    </row>
    <row r="58" spans="2:14" ht="15.75">
      <c r="B58" s="24" t="s">
        <v>110</v>
      </c>
      <c r="C58" s="66">
        <v>10313.61</v>
      </c>
      <c r="D58" s="66">
        <v>10126.91</v>
      </c>
      <c r="E58" s="66">
        <v>10425.219999999999</v>
      </c>
      <c r="F58" s="66">
        <v>8902.4699999999993</v>
      </c>
      <c r="G58" s="66">
        <v>7618.7</v>
      </c>
      <c r="H58" s="66">
        <v>7488.55</v>
      </c>
      <c r="I58" s="66">
        <v>7222.75</v>
      </c>
      <c r="J58" s="66">
        <v>6847.91</v>
      </c>
      <c r="K58" s="66">
        <v>7019.02</v>
      </c>
      <c r="L58" s="66">
        <v>7717.84</v>
      </c>
      <c r="M58" s="66">
        <v>7710.15</v>
      </c>
      <c r="N58" s="67">
        <v>7538.2</v>
      </c>
    </row>
    <row r="59" spans="2:14" ht="15.75">
      <c r="B59" s="24" t="s">
        <v>172</v>
      </c>
      <c r="C59" s="232">
        <v>8343.59</v>
      </c>
      <c r="D59" s="66">
        <v>10043.24</v>
      </c>
      <c r="E59" s="66">
        <v>10759.71</v>
      </c>
      <c r="F59" s="66">
        <v>11109.4</v>
      </c>
      <c r="G59" s="66">
        <v>12173.98</v>
      </c>
      <c r="H59" s="66">
        <v>12034.29</v>
      </c>
      <c r="I59" s="66">
        <v>10981.9</v>
      </c>
      <c r="J59" s="66">
        <v>10317.219999999999</v>
      </c>
      <c r="K59" s="66">
        <v>9531.74</v>
      </c>
      <c r="L59" s="66">
        <v>10302.35</v>
      </c>
      <c r="M59" s="66">
        <v>10972.4</v>
      </c>
      <c r="N59" s="67">
        <v>11347.94</v>
      </c>
    </row>
    <row r="60" spans="2:14" ht="15.75">
      <c r="B60" s="230">
        <v>2022</v>
      </c>
      <c r="C60" s="69">
        <v>12357.4</v>
      </c>
      <c r="D60" s="69">
        <v>14475.96</v>
      </c>
      <c r="E60" s="69">
        <v>16590.7</v>
      </c>
      <c r="F60" s="69">
        <v>18448.099999999999</v>
      </c>
      <c r="G60" s="69">
        <v>18338.599999999999</v>
      </c>
      <c r="H60" s="69">
        <v>17672.259999999998</v>
      </c>
      <c r="I60" s="69">
        <v>17109</v>
      </c>
      <c r="J60" s="69">
        <v>16776.599999999999</v>
      </c>
      <c r="K60" s="69">
        <v>17018.09</v>
      </c>
      <c r="L60" s="69">
        <v>17600</v>
      </c>
      <c r="M60" s="69">
        <v>17639</v>
      </c>
      <c r="N60" s="224">
        <v>17772.599999999999</v>
      </c>
    </row>
    <row r="61" spans="2:14" ht="16.5" thickBot="1">
      <c r="B61" s="33">
        <v>2023</v>
      </c>
      <c r="C61" s="74">
        <v>17761.419999999998</v>
      </c>
      <c r="D61" s="74">
        <v>17114.61</v>
      </c>
      <c r="E61" s="74">
        <v>16862.28</v>
      </c>
      <c r="F61" s="74">
        <v>17176.07</v>
      </c>
      <c r="G61" s="74">
        <v>16044.54</v>
      </c>
      <c r="H61" s="74">
        <v>14317.14</v>
      </c>
      <c r="I61" s="74">
        <v>11623.66</v>
      </c>
      <c r="J61" s="74">
        <v>10033.799999999999</v>
      </c>
      <c r="K61" s="74">
        <v>10209.038</v>
      </c>
      <c r="L61" s="74"/>
      <c r="M61" s="74"/>
      <c r="N61" s="226"/>
    </row>
    <row r="62" spans="2:14" ht="16.5" thickBot="1">
      <c r="B62" s="28" t="s">
        <v>106</v>
      </c>
      <c r="C62" s="29"/>
      <c r="D62" s="29"/>
      <c r="E62" s="29"/>
      <c r="F62" s="29"/>
      <c r="G62" s="75"/>
      <c r="H62" s="75"/>
      <c r="I62" s="75"/>
      <c r="J62" s="29"/>
      <c r="K62" s="29"/>
      <c r="L62" s="29"/>
      <c r="M62" s="29"/>
      <c r="N62" s="30"/>
    </row>
    <row r="63" spans="2:14" ht="15.75">
      <c r="B63" s="31" t="s">
        <v>97</v>
      </c>
      <c r="C63" s="76">
        <v>3999.0280693368504</v>
      </c>
      <c r="D63" s="76">
        <v>4286.0625740080168</v>
      </c>
      <c r="E63" s="76">
        <v>4459.7861676427947</v>
      </c>
      <c r="F63" s="76">
        <v>4616.674182664221</v>
      </c>
      <c r="G63" s="76">
        <v>4654.8341657896754</v>
      </c>
      <c r="H63" s="76">
        <v>4357.1132165766348</v>
      </c>
      <c r="I63" s="76">
        <v>4475.3459051113005</v>
      </c>
      <c r="J63" s="76">
        <v>4421.6741176589339</v>
      </c>
      <c r="K63" s="76">
        <v>4298.7104640608641</v>
      </c>
      <c r="L63" s="76">
        <v>4587.4920197876463</v>
      </c>
      <c r="M63" s="76">
        <v>4634.9086005868094</v>
      </c>
      <c r="N63" s="77">
        <v>4759.6126136347966</v>
      </c>
    </row>
    <row r="64" spans="2:14" ht="15.75">
      <c r="B64" s="24" t="s">
        <v>98</v>
      </c>
      <c r="C64" s="66">
        <v>4694.6895303034207</v>
      </c>
      <c r="D64" s="66">
        <v>4484.7342227480967</v>
      </c>
      <c r="E64" s="66">
        <v>4499.5477780749197</v>
      </c>
      <c r="F64" s="66">
        <v>4478.3619724121781</v>
      </c>
      <c r="G64" s="66">
        <v>4553.6684341247119</v>
      </c>
      <c r="H64" s="66">
        <v>4593.5207240173459</v>
      </c>
      <c r="I64" s="66">
        <v>4627.0131695088839</v>
      </c>
      <c r="J64" s="66">
        <v>4529.0246034343027</v>
      </c>
      <c r="K64" s="66">
        <v>4968.1283156783002</v>
      </c>
      <c r="L64" s="66">
        <v>5157.5678528660492</v>
      </c>
      <c r="M64" s="66">
        <v>5046.3346592773778</v>
      </c>
      <c r="N64" s="67">
        <v>4971.1385136417275</v>
      </c>
    </row>
    <row r="65" spans="2:14" ht="15.75">
      <c r="B65" s="24" t="s">
        <v>99</v>
      </c>
      <c r="C65" s="66">
        <v>5176.4650001539212</v>
      </c>
      <c r="D65" s="66">
        <v>5236.1151222017515</v>
      </c>
      <c r="E65" s="66">
        <v>5305.9974198189457</v>
      </c>
      <c r="F65" s="66">
        <v>5436.6380800334418</v>
      </c>
      <c r="G65" s="66">
        <v>5606.2385646104067</v>
      </c>
      <c r="H65" s="66">
        <v>5592.9393254277138</v>
      </c>
      <c r="I65" s="66">
        <v>5572.4271055019381</v>
      </c>
      <c r="J65" s="66">
        <v>5591.34</v>
      </c>
      <c r="K65" s="72">
        <v>5748.59</v>
      </c>
      <c r="L65" s="66">
        <v>5772.6</v>
      </c>
      <c r="M65" s="66">
        <v>5679</v>
      </c>
      <c r="N65" s="67">
        <v>5706.1</v>
      </c>
    </row>
    <row r="66" spans="2:14" ht="15.75">
      <c r="B66" s="24" t="s">
        <v>110</v>
      </c>
      <c r="C66" s="66">
        <v>5562.25</v>
      </c>
      <c r="D66" s="66">
        <v>5579.7</v>
      </c>
      <c r="E66" s="66">
        <v>5753.7</v>
      </c>
      <c r="F66" s="66">
        <v>5457.26</v>
      </c>
      <c r="G66" s="66">
        <v>5014.7</v>
      </c>
      <c r="H66" s="66">
        <v>4826.3900000000003</v>
      </c>
      <c r="I66" s="66">
        <v>4513.47</v>
      </c>
      <c r="J66" s="66">
        <v>4113.1000000000004</v>
      </c>
      <c r="K66" s="66">
        <v>4236.9799999999996</v>
      </c>
      <c r="L66" s="66">
        <v>4339.41</v>
      </c>
      <c r="M66" s="66">
        <v>4505.8100000000004</v>
      </c>
      <c r="N66" s="67">
        <v>4386.3599999999997</v>
      </c>
    </row>
    <row r="67" spans="2:14" ht="15.75">
      <c r="B67" s="24" t="s">
        <v>172</v>
      </c>
      <c r="C67" s="66">
        <v>4887.59</v>
      </c>
      <c r="D67" s="66">
        <v>5748.96</v>
      </c>
      <c r="E67" s="66">
        <v>6048.7389999999996</v>
      </c>
      <c r="F67" s="66">
        <v>6224.19</v>
      </c>
      <c r="G67" s="66">
        <v>6880.73</v>
      </c>
      <c r="H67" s="66">
        <v>6835.45</v>
      </c>
      <c r="I67" s="66">
        <v>6272.96</v>
      </c>
      <c r="J67" s="66">
        <v>5937.23</v>
      </c>
      <c r="K67" s="66">
        <v>5560.6</v>
      </c>
      <c r="L67" s="66">
        <v>5666.98</v>
      </c>
      <c r="M67" s="66">
        <v>6021.51</v>
      </c>
      <c r="N67" s="80">
        <v>5964.8</v>
      </c>
    </row>
    <row r="68" spans="2:14" ht="15.75">
      <c r="B68" s="231">
        <v>2022</v>
      </c>
      <c r="C68" s="66">
        <v>6899.4</v>
      </c>
      <c r="D68" s="66">
        <v>7870.4</v>
      </c>
      <c r="E68" s="66">
        <v>8963.83</v>
      </c>
      <c r="F68" s="66">
        <v>9696.7999999999993</v>
      </c>
      <c r="G68" s="66">
        <v>9874.4</v>
      </c>
      <c r="H68" s="66">
        <v>9671.11</v>
      </c>
      <c r="I68" s="94">
        <v>10134.4</v>
      </c>
      <c r="J68" s="94">
        <v>10492.7</v>
      </c>
      <c r="K68" s="94">
        <v>9801.27</v>
      </c>
      <c r="L68" s="94">
        <v>10206.24</v>
      </c>
      <c r="M68" s="94">
        <v>10469.709999999999</v>
      </c>
      <c r="N68" s="80">
        <v>10415.6</v>
      </c>
    </row>
    <row r="69" spans="2:14" ht="16.5" thickBot="1">
      <c r="B69" s="33">
        <v>2023</v>
      </c>
      <c r="C69" s="74">
        <v>10416.459999999999</v>
      </c>
      <c r="D69" s="284">
        <v>10369.14</v>
      </c>
      <c r="E69" s="285">
        <v>10459.35</v>
      </c>
      <c r="F69" s="233">
        <v>10272.799999999999</v>
      </c>
      <c r="G69" s="233">
        <v>9718.93</v>
      </c>
      <c r="H69" s="233">
        <v>8884.15</v>
      </c>
      <c r="I69" s="233">
        <v>7465.55</v>
      </c>
      <c r="J69" s="233">
        <v>8722.99</v>
      </c>
      <c r="K69" s="94">
        <v>8343.39</v>
      </c>
      <c r="L69" s="233"/>
      <c r="M69" s="233"/>
      <c r="N69" s="2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2023-11-16T15:36:07Z</dcterms:modified>
</cp:coreProperties>
</file>