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klimatyzatory\"/>
    </mc:Choice>
  </mc:AlternateContent>
  <xr:revisionPtr revIDLastSave="0" documentId="8_{99CB6535-E736-4DC2-B994-AB846D365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1" l="1"/>
  <c r="J24" i="21" s="1"/>
  <c r="H32" i="21"/>
  <c r="J32" i="21" s="1"/>
  <c r="K32" i="21" s="1"/>
  <c r="H35" i="21"/>
  <c r="J35" i="21" s="1"/>
  <c r="H36" i="21"/>
  <c r="J36" i="21" s="1"/>
  <c r="H37" i="21"/>
  <c r="J37" i="21" s="1"/>
  <c r="H34" i="21"/>
  <c r="H33" i="21"/>
  <c r="H31" i="21"/>
  <c r="J31" i="21" s="1"/>
  <c r="H30" i="21"/>
  <c r="H29" i="21"/>
  <c r="H28" i="21"/>
  <c r="J28" i="21" s="1"/>
  <c r="K28" i="21" s="1"/>
  <c r="H27" i="21"/>
  <c r="J27" i="21" s="1"/>
  <c r="H26" i="21"/>
  <c r="J26" i="21" s="1"/>
  <c r="H25" i="21"/>
  <c r="J25" i="21" s="1"/>
  <c r="K35" i="21" l="1"/>
  <c r="H38" i="21"/>
  <c r="K37" i="21"/>
  <c r="K36" i="21"/>
  <c r="K27" i="21"/>
  <c r="K31" i="21"/>
  <c r="K25" i="21"/>
  <c r="K26" i="21"/>
  <c r="J30" i="21"/>
  <c r="K30" i="21" s="1"/>
  <c r="J29" i="21"/>
  <c r="K29" i="21" s="1"/>
  <c r="J33" i="21"/>
  <c r="K33" i="21" s="1"/>
  <c r="J34" i="21"/>
  <c r="K34" i="21" s="1"/>
  <c r="K24" i="21"/>
  <c r="J38" i="21" l="1"/>
  <c r="K38" i="21" l="1"/>
</calcChain>
</file>

<file path=xl/sharedStrings.xml><?xml version="1.0" encoding="utf-8"?>
<sst xmlns="http://schemas.openxmlformats.org/spreadsheetml/2006/main" count="65" uniqueCount="54">
  <si>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</si>
  <si>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</si>
  <si>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</si>
  <si>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</si>
  <si>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</si>
  <si>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</si>
  <si>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</si>
  <si>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</si>
  <si>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</si>
  <si>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</si>
  <si>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</si>
  <si>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</si>
  <si>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</si>
  <si>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Nazwa </t>
  </si>
  <si>
    <t>jednostki</t>
  </si>
  <si>
    <t xml:space="preserve">Wartość brutto
w zł </t>
  </si>
  <si>
    <t>Formularz ofertowy</t>
  </si>
  <si>
    <t xml:space="preserve">OGÓŁEM UMOWA </t>
  </si>
  <si>
    <t>Załącznik nr 1</t>
  </si>
  <si>
    <t xml:space="preserve">P1. </t>
  </si>
  <si>
    <t xml:space="preserve">Cena </t>
  </si>
  <si>
    <t xml:space="preserve">Oświadczamy, że zapoznaliśmy się z treścią zapytania ofertowego i nie wnosimy do niego zastrzeżeń oraz przyjmujemy warunki  w nim określone, 
a w szczególności:
- otrzymaliśmy konieczne informacje do przygotowania oferty,
- akceptujemy wzór umowy i zobowiązujemy się do zawarcia umowy,
- akceptujemy termin płatności tj. 21 dni od daty otrzymania przez zamawiającego faktury VAT wraz z protokołem.                             
</t>
  </si>
  <si>
    <t xml:space="preserve">Liczba konserwacji 
w ramach umowy </t>
  </si>
  <si>
    <r>
      <t xml:space="preserve">P3.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…............. (* wpisać TAK lub NIE ).</t>
    </r>
  </si>
  <si>
    <t xml:space="preserve">P.2 </t>
  </si>
  <si>
    <t xml:space="preserve">Cena jednostkowa 
w zł </t>
  </si>
  <si>
    <t>3033-7.262.130.2023</t>
  </si>
  <si>
    <t xml:space="preserve">Rodzaj urządzenia </t>
  </si>
  <si>
    <t xml:space="preserve">Typ urzadzenia </t>
  </si>
  <si>
    <t xml:space="preserve">Ilość urządzeń </t>
  </si>
  <si>
    <t xml:space="preserve">Prokuratura Rejonowa
w Krośnie Odrzańskim </t>
  </si>
  <si>
    <t xml:space="preserve">Prokuratura Rejonowa
w Nowej Soli </t>
  </si>
  <si>
    <t>Prokuratura Rejonowa
w Świebodzinie</t>
  </si>
  <si>
    <t xml:space="preserve">Prokuratura Rejonowa
w Żarach </t>
  </si>
  <si>
    <t>Prokuratura Rejonowa
w Żaganiu</t>
  </si>
  <si>
    <t>Airwel HHF 12</t>
  </si>
  <si>
    <t>klimatyzator</t>
  </si>
  <si>
    <t>Fujitsu  AOY12</t>
  </si>
  <si>
    <t>Elektra WMN-A9RC</t>
  </si>
  <si>
    <t>Samsung  AC 071</t>
  </si>
  <si>
    <t xml:space="preserve">York Split </t>
  </si>
  <si>
    <t>Fuji Electric</t>
  </si>
  <si>
    <t>Fujitsu</t>
  </si>
  <si>
    <t xml:space="preserve">Daikin </t>
  </si>
  <si>
    <t>VRF Fujitsu 
AJY090LELAH</t>
  </si>
  <si>
    <t>kontrola szczelności instalacji</t>
  </si>
  <si>
    <t>Fujitsu AOYG</t>
  </si>
  <si>
    <t>Airwell Strelax</t>
  </si>
  <si>
    <t>Fujitsu ASYG</t>
  </si>
  <si>
    <t>Samsung AR12HSF</t>
  </si>
  <si>
    <t>Czas reakcji na awrię  w godzinach : ….......... ( .........................słownie).</t>
  </si>
  <si>
    <t>……………………………………………………………………………………………………..                            
podpis/y osoby/osób uprawnionych</t>
  </si>
  <si>
    <t xml:space="preserve">Prokuratura Okręgowa
w Zielonej Górze
i Prokuratura Rejonowa 
w Zielonej Górze </t>
  </si>
  <si>
    <t xml:space="preserve">układ chłodzący
( 5 jednostek wewnętrznych +1 zewnętrzna)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</si>
</sst>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/>
    </xf>
    <xf numFmtId="0" fontId="23" fillId="12" borderId="10" xfId="0" applyFont="1" applyFill="1" applyBorder="1" applyAlignment="1">
      <alignment horizontal="right"/>
    </xf>
    <xf numFmtId="0" fontId="21" fillId="0" borderId="0" xfId="0" applyFont="1"/>
    <xf numFmtId="0" fontId="23" fillId="0" borderId="0" xfId="0" applyFont="1"/>
    <xf numFmtId="0" fontId="23" fillId="12" borderId="11" xfId="0" applyFont="1" applyFill="1" applyBorder="1" applyAlignment="1">
      <alignment horizontal="right"/>
    </xf>
    <xf numFmtId="0" fontId="23" fillId="13" borderId="0" xfId="0" applyFont="1" applyFill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4" fontId="23" fillId="0" borderId="13" xfId="0" applyNumberFormat="1" applyFont="1" applyBorder="1" applyAlignment="1">
      <alignment horizontal="right" vertical="center"/>
    </xf>
    <xf numFmtId="0" fontId="27" fillId="14" borderId="19" xfId="0" applyFont="1" applyFill="1" applyBorder="1" applyAlignment="1">
      <alignment horizontal="center" vertical="center"/>
    </xf>
    <xf numFmtId="0" fontId="25" fillId="0" borderId="0" xfId="0" applyFont="1"/>
    <xf numFmtId="0" fontId="27" fillId="14" borderId="15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165" fontId="29" fillId="0" borderId="13" xfId="0" applyNumberFormat="1" applyFont="1" applyBorder="1" applyAlignment="1">
      <alignment horizontal="right" vertical="center"/>
    </xf>
    <xf numFmtId="9" fontId="29" fillId="0" borderId="13" xfId="0" applyNumberFormat="1" applyFont="1" applyBorder="1" applyAlignment="1">
      <alignment horizontal="right" vertical="center"/>
    </xf>
    <xf numFmtId="4" fontId="29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7" fillId="14" borderId="13" xfId="0" applyFont="1" applyFill="1" applyBorder="1" applyAlignment="1">
      <alignment horizontal="center" vertical="center" wrapText="1"/>
    </xf>
    <xf numFmtId="0" fontId="23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1" fillId="13" borderId="19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 wrapText="1"/>
    </xf>
    <xf numFmtId="0" fontId="23" fillId="12" borderId="10" xfId="0" applyFont="1" applyFill="1" applyBorder="1" applyAlignment="1">
      <alignment horizontal="left"/>
    </xf>
    <xf numFmtId="0" fontId="23" fillId="12" borderId="18" xfId="0" applyFont="1" applyFill="1" applyBorder="1" applyAlignment="1">
      <alignment horizontal="left"/>
    </xf>
    <xf numFmtId="0" fontId="23" fillId="12" borderId="11" xfId="0" applyFont="1" applyFill="1" applyBorder="1" applyAlignment="1">
      <alignment horizontal="left"/>
    </xf>
    <xf numFmtId="0" fontId="23" fillId="12" borderId="13" xfId="0" applyFont="1" applyFill="1" applyBorder="1" applyAlignment="1">
      <alignment horizontal="left"/>
    </xf>
    <xf numFmtId="0" fontId="23" fillId="12" borderId="10" xfId="0" applyFont="1" applyFill="1" applyBorder="1" applyAlignment="1">
      <alignment horizontal="right"/>
    </xf>
    <xf numFmtId="0" fontId="23" fillId="12" borderId="11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7" fillId="14" borderId="19" xfId="0" applyFont="1" applyFill="1" applyBorder="1" applyAlignment="1">
      <alignment horizontal="center" vertical="center"/>
    </xf>
    <xf numFmtId="0" fontId="27" fillId="14" borderId="20" xfId="0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center" wrapText="1"/>
    </xf>
    <xf numFmtId="0" fontId="27" fillId="1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view="pageBreakPreview" zoomScaleNormal="25" zoomScaleSheetLayoutView="100" zoomScalePageLayoutView="55" workbookViewId="0">
      <selection activeCell="F34" sqref="F3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24.28515625" style="1" customWidth="1"/>
    <col min="5" max="5" width="11.85546875" style="1" customWidth="1"/>
    <col min="6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2.7109375" style="1" customWidth="1"/>
    <col min="12" max="16384" width="9.140625" style="1"/>
  </cols>
  <sheetData>
    <row r="1" spans="1:11">
      <c r="B1" s="3"/>
      <c r="C1" s="3"/>
      <c r="E1" s="2"/>
    </row>
    <row r="2" spans="1:11" ht="18">
      <c r="A2" s="58" t="s">
        <v>26</v>
      </c>
      <c r="B2" s="58"/>
      <c r="C2" s="58"/>
      <c r="D2" s="58"/>
      <c r="E2" s="58"/>
      <c r="F2" s="58"/>
      <c r="G2" s="5"/>
      <c r="H2" s="5"/>
      <c r="I2" s="5"/>
      <c r="J2" s="57" t="s">
        <v>18</v>
      </c>
      <c r="K2" s="57"/>
    </row>
    <row r="3" spans="1:11" ht="23.25">
      <c r="A3" s="63" t="s">
        <v>16</v>
      </c>
      <c r="B3" s="63"/>
      <c r="C3" s="63"/>
      <c r="D3" s="63"/>
      <c r="E3" s="63"/>
      <c r="F3" s="63"/>
      <c r="G3" s="5"/>
      <c r="H3" s="5"/>
      <c r="I3" s="5"/>
      <c r="J3" s="5"/>
      <c r="K3" s="5"/>
    </row>
    <row r="4" spans="1:11" ht="15.75">
      <c r="A4" s="4"/>
      <c r="B4" s="4"/>
      <c r="C4" s="4"/>
      <c r="D4" s="4"/>
      <c r="E4" s="4"/>
      <c r="F4" s="4"/>
      <c r="G4" s="5"/>
      <c r="H4" s="5"/>
      <c r="I4" s="5"/>
      <c r="J4" s="5"/>
      <c r="K4" s="5"/>
    </row>
    <row r="5" spans="1:11" ht="15.75">
      <c r="A5" s="5"/>
      <c r="B5" s="6"/>
      <c r="C5" s="7"/>
      <c r="D5" s="7"/>
      <c r="E5" s="5"/>
      <c r="F5" s="64"/>
      <c r="G5" s="65"/>
      <c r="H5" s="65"/>
      <c r="I5" s="65"/>
      <c r="J5" s="65"/>
      <c r="K5" s="66"/>
    </row>
    <row r="6" spans="1:11" ht="15.75">
      <c r="A6" s="5"/>
      <c r="B6" s="5"/>
      <c r="C6" s="7"/>
      <c r="D6" s="7"/>
      <c r="E6" s="5"/>
      <c r="F6" s="67" t="s">
        <v>10</v>
      </c>
      <c r="G6" s="68"/>
      <c r="H6" s="68"/>
      <c r="I6" s="68"/>
      <c r="J6" s="68"/>
      <c r="K6" s="69"/>
    </row>
    <row r="7" spans="1:11" ht="4.5" customHeight="1">
      <c r="A7" s="5"/>
      <c r="B7" s="5"/>
      <c r="C7" s="7"/>
      <c r="D7" s="7"/>
      <c r="E7" s="5"/>
      <c r="F7" s="67"/>
      <c r="G7" s="68"/>
      <c r="H7" s="68"/>
      <c r="I7" s="68"/>
      <c r="J7" s="68"/>
      <c r="K7" s="69"/>
    </row>
    <row r="8" spans="1:11" ht="24" customHeight="1">
      <c r="A8" s="5"/>
      <c r="B8" s="5"/>
      <c r="C8" s="7"/>
      <c r="D8" s="7"/>
      <c r="E8" s="5"/>
      <c r="F8" s="71" t="s">
        <v>11</v>
      </c>
      <c r="G8" s="72"/>
      <c r="H8" s="72"/>
      <c r="I8" s="72"/>
      <c r="J8" s="72"/>
      <c r="K8" s="73"/>
    </row>
    <row r="9" spans="1:11" ht="42" customHeight="1">
      <c r="A9" s="5"/>
      <c r="B9" s="5"/>
      <c r="C9" s="7"/>
      <c r="D9" s="8"/>
      <c r="E9" s="5"/>
      <c r="F9" s="8"/>
      <c r="G9" s="8"/>
      <c r="H9" s="8"/>
      <c r="I9" s="8"/>
      <c r="J9" s="8"/>
      <c r="K9" s="8"/>
    </row>
    <row r="10" spans="1:11" s="12" customFormat="1" ht="18">
      <c r="A10" s="55" t="s">
        <v>1</v>
      </c>
      <c r="B10" s="70"/>
      <c r="C10" s="54"/>
      <c r="D10" s="54"/>
      <c r="E10" s="54"/>
      <c r="F10" s="54"/>
      <c r="G10" s="54"/>
      <c r="H10" s="54"/>
      <c r="I10" s="54"/>
      <c r="J10" s="54"/>
      <c r="K10" s="54"/>
    </row>
    <row r="11" spans="1:11" s="12" customFormat="1" ht="18">
      <c r="B11" s="13"/>
      <c r="C11" s="13"/>
    </row>
    <row r="12" spans="1:11" s="12" customFormat="1" ht="18">
      <c r="A12" s="55" t="s">
        <v>2</v>
      </c>
      <c r="B12" s="56"/>
      <c r="C12" s="51"/>
      <c r="D12" s="52"/>
      <c r="E12" s="52"/>
      <c r="F12" s="52"/>
      <c r="G12" s="52"/>
      <c r="H12" s="52"/>
      <c r="I12" s="52"/>
      <c r="J12" s="52"/>
      <c r="K12" s="53"/>
    </row>
    <row r="13" spans="1:11" s="12" customFormat="1" ht="18">
      <c r="B13" s="13"/>
      <c r="C13" s="13"/>
    </row>
    <row r="14" spans="1:11" s="12" customFormat="1" ht="18">
      <c r="A14" s="55" t="s">
        <v>3</v>
      </c>
      <c r="B14" s="56"/>
      <c r="C14" s="54"/>
      <c r="D14" s="54"/>
      <c r="E14" s="54"/>
      <c r="F14" s="54"/>
      <c r="G14" s="54"/>
      <c r="H14" s="54"/>
      <c r="I14" s="54"/>
      <c r="J14" s="54"/>
      <c r="K14" s="54"/>
    </row>
    <row r="15" spans="1:11" s="12" customFormat="1" ht="18">
      <c r="A15" s="11"/>
      <c r="B15" s="14" t="s">
        <v>8</v>
      </c>
      <c r="C15" s="51"/>
      <c r="D15" s="52"/>
      <c r="E15" s="52"/>
      <c r="F15" s="52"/>
      <c r="G15" s="52"/>
      <c r="H15" s="52"/>
      <c r="I15" s="52"/>
      <c r="J15" s="52"/>
      <c r="K15" s="53"/>
    </row>
    <row r="16" spans="1:11" s="12" customFormat="1" ht="18">
      <c r="A16" s="11"/>
      <c r="B16" s="14" t="s">
        <v>9</v>
      </c>
      <c r="C16" s="51"/>
      <c r="D16" s="52"/>
      <c r="E16" s="52"/>
      <c r="F16" s="52"/>
      <c r="G16" s="52"/>
      <c r="H16" s="52"/>
      <c r="I16" s="52"/>
      <c r="J16" s="52"/>
      <c r="K16" s="53"/>
    </row>
    <row r="17" spans="1:11" s="12" customFormat="1" ht="18">
      <c r="A17" s="55" t="s">
        <v>4</v>
      </c>
      <c r="B17" s="56"/>
      <c r="C17" s="54"/>
      <c r="D17" s="54"/>
      <c r="E17" s="54"/>
      <c r="F17" s="54"/>
      <c r="G17" s="54"/>
      <c r="H17" s="54"/>
      <c r="I17" s="54"/>
      <c r="J17" s="54"/>
      <c r="K17" s="54"/>
    </row>
    <row r="18" spans="1:11" s="12" customFormat="1" ht="18">
      <c r="A18" s="55" t="s">
        <v>5</v>
      </c>
      <c r="B18" s="70"/>
      <c r="C18" s="54"/>
      <c r="D18" s="54"/>
      <c r="E18" s="54"/>
      <c r="F18" s="54"/>
      <c r="G18" s="54"/>
      <c r="H18" s="54"/>
      <c r="I18" s="54"/>
      <c r="J18" s="54"/>
      <c r="K18" s="54"/>
    </row>
    <row r="19" spans="1:11" s="5" customFormat="1" ht="15.75">
      <c r="A19" s="4" t="s">
        <v>19</v>
      </c>
      <c r="B19" s="4" t="s">
        <v>20</v>
      </c>
      <c r="C19" s="4"/>
      <c r="D19" s="4"/>
      <c r="E19" s="4"/>
      <c r="F19" s="4"/>
    </row>
    <row r="20" spans="1:11" s="5" customFormat="1" ht="15.75">
      <c r="A20" s="4"/>
      <c r="B20" s="4"/>
      <c r="C20" s="4"/>
      <c r="D20" s="4"/>
      <c r="E20" s="4"/>
      <c r="F20" s="4"/>
    </row>
    <row r="21" spans="1:11" ht="12.75" customHeight="1">
      <c r="B21" s="3"/>
      <c r="C21" s="3"/>
      <c r="E21" s="2"/>
    </row>
    <row r="22" spans="1:11" s="23" customFormat="1" ht="38.25" customHeight="1">
      <c r="A22" s="59" t="s">
        <v>0</v>
      </c>
      <c r="B22" s="22" t="s">
        <v>13</v>
      </c>
      <c r="C22" s="22" t="s">
        <v>28</v>
      </c>
      <c r="D22" s="61" t="s">
        <v>27</v>
      </c>
      <c r="E22" s="61" t="s">
        <v>29</v>
      </c>
      <c r="F22" s="61" t="s">
        <v>22</v>
      </c>
      <c r="G22" s="35" t="s">
        <v>25</v>
      </c>
      <c r="H22" s="35" t="s">
        <v>6</v>
      </c>
      <c r="I22" s="35" t="s">
        <v>7</v>
      </c>
      <c r="J22" s="35" t="s">
        <v>12</v>
      </c>
      <c r="K22" s="35" t="s">
        <v>15</v>
      </c>
    </row>
    <row r="23" spans="1:11" s="23" customFormat="1" ht="16.5" customHeight="1">
      <c r="A23" s="60"/>
      <c r="B23" s="24" t="s">
        <v>14</v>
      </c>
      <c r="C23" s="24"/>
      <c r="D23" s="62"/>
      <c r="E23" s="62"/>
      <c r="F23" s="62"/>
      <c r="G23" s="35"/>
      <c r="H23" s="35"/>
      <c r="I23" s="35"/>
      <c r="J23" s="35"/>
      <c r="K23" s="35"/>
    </row>
    <row r="24" spans="1:11" ht="74.45" customHeight="1">
      <c r="A24" s="9">
        <v>1</v>
      </c>
      <c r="B24" s="25" t="s">
        <v>30</v>
      </c>
      <c r="C24" s="26" t="s">
        <v>35</v>
      </c>
      <c r="D24" s="27" t="s">
        <v>36</v>
      </c>
      <c r="E24" s="27">
        <v>1</v>
      </c>
      <c r="F24" s="27">
        <v>8</v>
      </c>
      <c r="G24" s="28">
        <v>0</v>
      </c>
      <c r="H24" s="28">
        <f t="shared" ref="H24:H34" si="0">F24*G24</f>
        <v>0</v>
      </c>
      <c r="I24" s="29">
        <v>0</v>
      </c>
      <c r="J24" s="30">
        <f>H24*I24</f>
        <v>0</v>
      </c>
      <c r="K24" s="28">
        <f>H24+J24</f>
        <v>0</v>
      </c>
    </row>
    <row r="25" spans="1:11" ht="74.45" customHeight="1">
      <c r="A25" s="9">
        <v>2</v>
      </c>
      <c r="B25" s="25" t="s">
        <v>31</v>
      </c>
      <c r="C25" s="31" t="s">
        <v>37</v>
      </c>
      <c r="D25" s="31" t="s">
        <v>36</v>
      </c>
      <c r="E25" s="31">
        <v>1</v>
      </c>
      <c r="F25" s="27">
        <v>8</v>
      </c>
      <c r="G25" s="28">
        <v>0</v>
      </c>
      <c r="H25" s="28">
        <f t="shared" si="0"/>
        <v>0</v>
      </c>
      <c r="I25" s="29">
        <v>0</v>
      </c>
      <c r="J25" s="30">
        <f t="shared" ref="J25:J34" si="1">H25*I25</f>
        <v>0</v>
      </c>
      <c r="K25" s="28">
        <f t="shared" ref="K25:K34" si="2">H25+J25</f>
        <v>0</v>
      </c>
    </row>
    <row r="26" spans="1:11" ht="74.45" customHeight="1">
      <c r="A26" s="9">
        <v>3</v>
      </c>
      <c r="B26" s="25" t="s">
        <v>32</v>
      </c>
      <c r="C26" s="31" t="s">
        <v>38</v>
      </c>
      <c r="D26" s="31" t="s">
        <v>36</v>
      </c>
      <c r="E26" s="31">
        <v>1</v>
      </c>
      <c r="F26" s="27">
        <v>8</v>
      </c>
      <c r="G26" s="28">
        <v>0</v>
      </c>
      <c r="H26" s="28">
        <f t="shared" si="0"/>
        <v>0</v>
      </c>
      <c r="I26" s="29">
        <v>0</v>
      </c>
      <c r="J26" s="30">
        <f t="shared" si="1"/>
        <v>0</v>
      </c>
      <c r="K26" s="28">
        <f t="shared" si="2"/>
        <v>0</v>
      </c>
    </row>
    <row r="27" spans="1:11" ht="74.45" customHeight="1">
      <c r="A27" s="44">
        <v>4</v>
      </c>
      <c r="B27" s="41" t="s">
        <v>52</v>
      </c>
      <c r="C27" s="31" t="s">
        <v>39</v>
      </c>
      <c r="D27" s="31" t="s">
        <v>36</v>
      </c>
      <c r="E27" s="31">
        <v>1</v>
      </c>
      <c r="F27" s="27">
        <v>8</v>
      </c>
      <c r="G27" s="28">
        <v>0</v>
      </c>
      <c r="H27" s="28">
        <f t="shared" si="0"/>
        <v>0</v>
      </c>
      <c r="I27" s="29">
        <v>0</v>
      </c>
      <c r="J27" s="30">
        <f t="shared" si="1"/>
        <v>0</v>
      </c>
      <c r="K27" s="28">
        <f t="shared" si="2"/>
        <v>0</v>
      </c>
    </row>
    <row r="28" spans="1:11" ht="74.45" customHeight="1">
      <c r="A28" s="45"/>
      <c r="B28" s="42"/>
      <c r="C28" s="31" t="s">
        <v>40</v>
      </c>
      <c r="D28" s="31" t="s">
        <v>36</v>
      </c>
      <c r="E28" s="31">
        <v>1</v>
      </c>
      <c r="F28" s="27">
        <v>8</v>
      </c>
      <c r="G28" s="28">
        <v>0</v>
      </c>
      <c r="H28" s="28">
        <f t="shared" si="0"/>
        <v>0</v>
      </c>
      <c r="I28" s="29">
        <v>0</v>
      </c>
      <c r="J28" s="30">
        <f t="shared" si="1"/>
        <v>0</v>
      </c>
      <c r="K28" s="28">
        <f t="shared" si="2"/>
        <v>0</v>
      </c>
    </row>
    <row r="29" spans="1:11" ht="74.45" customHeight="1">
      <c r="A29" s="45"/>
      <c r="B29" s="42"/>
      <c r="C29" s="31" t="s">
        <v>41</v>
      </c>
      <c r="D29" s="31" t="s">
        <v>36</v>
      </c>
      <c r="E29" s="31">
        <v>1</v>
      </c>
      <c r="F29" s="27">
        <v>8</v>
      </c>
      <c r="G29" s="28">
        <v>0</v>
      </c>
      <c r="H29" s="28">
        <f t="shared" si="0"/>
        <v>0</v>
      </c>
      <c r="I29" s="29">
        <v>0</v>
      </c>
      <c r="J29" s="30">
        <f t="shared" si="1"/>
        <v>0</v>
      </c>
      <c r="K29" s="28">
        <f t="shared" si="2"/>
        <v>0</v>
      </c>
    </row>
    <row r="30" spans="1:11" ht="74.45" customHeight="1">
      <c r="A30" s="45"/>
      <c r="B30" s="42"/>
      <c r="C30" s="31" t="s">
        <v>42</v>
      </c>
      <c r="D30" s="31" t="s">
        <v>36</v>
      </c>
      <c r="E30" s="31">
        <v>1</v>
      </c>
      <c r="F30" s="27">
        <v>7</v>
      </c>
      <c r="G30" s="28">
        <v>0</v>
      </c>
      <c r="H30" s="28">
        <f t="shared" si="0"/>
        <v>0</v>
      </c>
      <c r="I30" s="29">
        <v>0</v>
      </c>
      <c r="J30" s="30">
        <f t="shared" si="1"/>
        <v>0</v>
      </c>
      <c r="K30" s="28">
        <f t="shared" si="2"/>
        <v>0</v>
      </c>
    </row>
    <row r="31" spans="1:11" ht="74.45" customHeight="1">
      <c r="A31" s="45"/>
      <c r="B31" s="42"/>
      <c r="C31" s="31" t="s">
        <v>43</v>
      </c>
      <c r="D31" s="31" t="s">
        <v>36</v>
      </c>
      <c r="E31" s="31">
        <v>2</v>
      </c>
      <c r="F31" s="27">
        <v>16</v>
      </c>
      <c r="G31" s="28">
        <v>0</v>
      </c>
      <c r="H31" s="28">
        <f t="shared" si="0"/>
        <v>0</v>
      </c>
      <c r="I31" s="29">
        <v>0</v>
      </c>
      <c r="J31" s="30">
        <f t="shared" si="1"/>
        <v>0</v>
      </c>
      <c r="K31" s="28">
        <f t="shared" si="2"/>
        <v>0</v>
      </c>
    </row>
    <row r="32" spans="1:11" ht="82.9" customHeight="1">
      <c r="A32" s="45"/>
      <c r="B32" s="42"/>
      <c r="C32" s="39" t="s">
        <v>44</v>
      </c>
      <c r="D32" s="32" t="s">
        <v>53</v>
      </c>
      <c r="E32" s="31">
        <v>1</v>
      </c>
      <c r="F32" s="27">
        <v>7</v>
      </c>
      <c r="G32" s="28">
        <v>0</v>
      </c>
      <c r="H32" s="28">
        <f>F32*G32</f>
        <v>0</v>
      </c>
      <c r="I32" s="29">
        <v>0</v>
      </c>
      <c r="J32" s="30">
        <f t="shared" si="1"/>
        <v>0</v>
      </c>
      <c r="K32" s="28">
        <f t="shared" si="2"/>
        <v>0</v>
      </c>
    </row>
    <row r="33" spans="1:11" ht="74.45" customHeight="1">
      <c r="A33" s="46"/>
      <c r="B33" s="43"/>
      <c r="C33" s="40"/>
      <c r="D33" s="33" t="s">
        <v>45</v>
      </c>
      <c r="E33" s="27">
        <v>1</v>
      </c>
      <c r="F33" s="27">
        <v>4</v>
      </c>
      <c r="G33" s="28">
        <v>0</v>
      </c>
      <c r="H33" s="28">
        <f t="shared" si="0"/>
        <v>0</v>
      </c>
      <c r="I33" s="29">
        <v>0</v>
      </c>
      <c r="J33" s="30">
        <f t="shared" si="1"/>
        <v>0</v>
      </c>
      <c r="K33" s="28">
        <f t="shared" si="2"/>
        <v>0</v>
      </c>
    </row>
    <row r="34" spans="1:11" ht="74.45" customHeight="1">
      <c r="A34" s="9">
        <v>5</v>
      </c>
      <c r="B34" s="25" t="s">
        <v>34</v>
      </c>
      <c r="C34" s="32" t="s">
        <v>46</v>
      </c>
      <c r="D34" s="31" t="s">
        <v>36</v>
      </c>
      <c r="E34" s="31">
        <v>1</v>
      </c>
      <c r="F34" s="27">
        <v>8</v>
      </c>
      <c r="G34" s="28">
        <v>0</v>
      </c>
      <c r="H34" s="28">
        <f t="shared" si="0"/>
        <v>0</v>
      </c>
      <c r="I34" s="29">
        <v>0</v>
      </c>
      <c r="J34" s="30">
        <f t="shared" si="1"/>
        <v>0</v>
      </c>
      <c r="K34" s="28">
        <f t="shared" si="2"/>
        <v>0</v>
      </c>
    </row>
    <row r="35" spans="1:11" ht="74.45" customHeight="1">
      <c r="A35" s="44">
        <v>6</v>
      </c>
      <c r="B35" s="41" t="s">
        <v>33</v>
      </c>
      <c r="C35" s="31" t="s">
        <v>47</v>
      </c>
      <c r="D35" s="31" t="s">
        <v>36</v>
      </c>
      <c r="E35" s="31">
        <v>1</v>
      </c>
      <c r="F35" s="27">
        <v>8</v>
      </c>
      <c r="G35" s="28">
        <v>0</v>
      </c>
      <c r="H35" s="28">
        <f t="shared" ref="H35:H37" si="3">F35*G35</f>
        <v>0</v>
      </c>
      <c r="I35" s="29">
        <v>1</v>
      </c>
      <c r="J35" s="30">
        <f t="shared" ref="J35:J37" si="4">H35*I35</f>
        <v>0</v>
      </c>
      <c r="K35" s="28">
        <f t="shared" ref="K35:K37" si="5">H35+J35</f>
        <v>0</v>
      </c>
    </row>
    <row r="36" spans="1:11" ht="74.45" customHeight="1">
      <c r="A36" s="45"/>
      <c r="B36" s="42"/>
      <c r="C36" s="31" t="s">
        <v>48</v>
      </c>
      <c r="D36" s="31" t="s">
        <v>36</v>
      </c>
      <c r="E36" s="31">
        <v>1</v>
      </c>
      <c r="F36" s="27">
        <v>8</v>
      </c>
      <c r="G36" s="28">
        <v>0</v>
      </c>
      <c r="H36" s="28">
        <f t="shared" si="3"/>
        <v>0</v>
      </c>
      <c r="I36" s="29">
        <v>2</v>
      </c>
      <c r="J36" s="30">
        <f t="shared" si="4"/>
        <v>0</v>
      </c>
      <c r="K36" s="28">
        <f t="shared" si="5"/>
        <v>0</v>
      </c>
    </row>
    <row r="37" spans="1:11" ht="77.45" customHeight="1">
      <c r="A37" s="46"/>
      <c r="B37" s="43"/>
      <c r="C37" s="31" t="s">
        <v>49</v>
      </c>
      <c r="D37" s="31" t="s">
        <v>36</v>
      </c>
      <c r="E37" s="31">
        <v>1</v>
      </c>
      <c r="F37" s="27">
        <v>8</v>
      </c>
      <c r="G37" s="28">
        <v>0</v>
      </c>
      <c r="H37" s="28">
        <f t="shared" si="3"/>
        <v>0</v>
      </c>
      <c r="I37" s="29">
        <v>3</v>
      </c>
      <c r="J37" s="30">
        <f t="shared" si="4"/>
        <v>0</v>
      </c>
      <c r="K37" s="28">
        <f t="shared" si="5"/>
        <v>0</v>
      </c>
    </row>
    <row r="38" spans="1:11" ht="50.45" customHeight="1">
      <c r="A38" s="47" t="s">
        <v>17</v>
      </c>
      <c r="B38" s="48"/>
      <c r="C38" s="48"/>
      <c r="D38" s="48"/>
      <c r="E38" s="48"/>
      <c r="F38" s="48"/>
      <c r="G38" s="49"/>
      <c r="H38" s="19">
        <f>SUM(H24:H37)</f>
        <v>0</v>
      </c>
      <c r="I38" s="20">
        <v>0</v>
      </c>
      <c r="J38" s="21">
        <f>H38*I38</f>
        <v>0</v>
      </c>
      <c r="K38" s="19">
        <f t="shared" ref="K38" si="6">H38+J38</f>
        <v>0</v>
      </c>
    </row>
    <row r="39" spans="1:11" ht="72.599999999999994" customHeight="1">
      <c r="A39" s="15" t="s">
        <v>24</v>
      </c>
      <c r="B39" s="50" t="s">
        <v>50</v>
      </c>
      <c r="C39" s="50"/>
      <c r="D39" s="50"/>
      <c r="E39" s="15"/>
      <c r="F39" s="15"/>
      <c r="G39" s="15"/>
      <c r="H39" s="16"/>
      <c r="I39" s="17"/>
      <c r="J39" s="18"/>
      <c r="K39" s="16"/>
    </row>
    <row r="40" spans="1:11" ht="63.6" customHeight="1">
      <c r="A40" s="36" t="s">
        <v>23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27.6" customHeight="1">
      <c r="A41" s="37"/>
      <c r="B41" s="37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08.6" customHeight="1">
      <c r="A42" s="38" t="s">
        <v>21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29.45" hidden="1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13.15" hidden="1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9" hidden="1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3.15" hidden="1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13.15" hidden="1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3.15" hidden="1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13.15" hidden="1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ht="13.15" hidden="1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 ht="8.4499999999999993" hidden="1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3.15" hidden="1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 ht="3" hidden="1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13.15" hidden="1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ht="11.45" hidden="1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31.9" hidden="1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8" spans="1:11" ht="12.75" customHeight="1"/>
    <row r="59" spans="1:11" ht="12.75" customHeight="1"/>
    <row r="60" spans="1:11" ht="31.5" customHeight="1"/>
    <row r="61" spans="1:11" ht="57" customHeight="1">
      <c r="F61" s="34" t="s">
        <v>51</v>
      </c>
      <c r="G61" s="34"/>
      <c r="H61" s="34"/>
      <c r="I61" s="34"/>
      <c r="J61" s="34"/>
      <c r="K61" s="34"/>
    </row>
    <row r="62" spans="1:11" ht="12.75" customHeight="1"/>
    <row r="63" spans="1:11" ht="12.75" customHeight="1"/>
    <row r="64" spans="1:1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38">
    <mergeCell ref="J2:K2"/>
    <mergeCell ref="A2:F2"/>
    <mergeCell ref="A22:A23"/>
    <mergeCell ref="E22:E23"/>
    <mergeCell ref="F22:F23"/>
    <mergeCell ref="A3:F3"/>
    <mergeCell ref="D22:D23"/>
    <mergeCell ref="F5:K5"/>
    <mergeCell ref="F6:K7"/>
    <mergeCell ref="A10:B10"/>
    <mergeCell ref="F8:K8"/>
    <mergeCell ref="A17:B17"/>
    <mergeCell ref="C17:K17"/>
    <mergeCell ref="A18:B18"/>
    <mergeCell ref="C18:K18"/>
    <mergeCell ref="C15:K15"/>
    <mergeCell ref="C16:K16"/>
    <mergeCell ref="C10:K10"/>
    <mergeCell ref="A12:B12"/>
    <mergeCell ref="C12:K12"/>
    <mergeCell ref="A14:B14"/>
    <mergeCell ref="C14:K14"/>
    <mergeCell ref="F61:K61"/>
    <mergeCell ref="G22:G23"/>
    <mergeCell ref="H22:H23"/>
    <mergeCell ref="J22:J23"/>
    <mergeCell ref="K22:K23"/>
    <mergeCell ref="I22:I23"/>
    <mergeCell ref="A40:K40"/>
    <mergeCell ref="A41:B41"/>
    <mergeCell ref="A42:K56"/>
    <mergeCell ref="C32:C33"/>
    <mergeCell ref="B27:B33"/>
    <mergeCell ref="A27:A33"/>
    <mergeCell ref="A38:G38"/>
    <mergeCell ref="B35:B37"/>
    <mergeCell ref="A35:A37"/>
    <mergeCell ref="B39:D39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2022-05-23T08:58:16Z</cp:lastPrinted>
  <dcterms:created xsi:type="dcterms:W3CDTF">2013-02-12T12:41:10Z</dcterms:created>
  <dcterms:modified xsi:type="dcterms:W3CDTF">2023-06-26T12:10:42Z</dcterms:modified>
</cp:coreProperties>
</file>