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ebastian.kielecki\Desktop\PRACA Prokuratura Regionalna\Piotrkowska 151 Łódź\Tematy aktualne\Adaptacja pomieszczeń na archiwum Piotrkowska 151\Adaptacja pomieszczeń archiwum\adaptacja pomieszczeń UMOWA\"/>
    </mc:Choice>
  </mc:AlternateContent>
  <xr:revisionPtr revIDLastSave="0" documentId="13_ncr:1_{A3A18DF3-EA97-4E79-AF51-14728A80150F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Roboty budowlane" sheetId="1" r:id="rId1"/>
    <sheet name="Roboty elektrycz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F24" i="2"/>
  <c r="F25" i="2" s="1"/>
  <c r="F23" i="2"/>
  <c r="E16" i="2"/>
  <c r="F16" i="2" s="1"/>
  <c r="E5" i="2"/>
  <c r="F5" i="2" s="1"/>
  <c r="E14" i="2"/>
  <c r="F14" i="2" s="1"/>
  <c r="E15" i="2"/>
  <c r="F15" i="2" s="1"/>
  <c r="E17" i="2"/>
  <c r="F17" i="2" s="1"/>
  <c r="E13" i="2"/>
  <c r="F13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D6" i="1"/>
  <c r="E18" i="2" l="1"/>
  <c r="F18" i="2" s="1"/>
</calcChain>
</file>

<file path=xl/sharedStrings.xml><?xml version="1.0" encoding="utf-8"?>
<sst xmlns="http://schemas.openxmlformats.org/spreadsheetml/2006/main" count="54" uniqueCount="50">
  <si>
    <t>Prace do wykonania</t>
  </si>
  <si>
    <t>Lp.</t>
  </si>
  <si>
    <t>kwota netto</t>
  </si>
  <si>
    <t>kwota brutto</t>
  </si>
  <si>
    <t>uwagi</t>
  </si>
  <si>
    <t xml:space="preserve">DOTYCZY: adaptacji pomieszczenia socjalnego na pomieszczenie archiwum oraz adaptacji pomieszczenia magazynowego na zaplecze socjalne dla kierowców   </t>
  </si>
  <si>
    <t>Wykucie drzwi drewnianych m/ pomieszczeniami i zaadaptowanie ich w innym pomieszczeniu wskazanym przez Zamawiającego.</t>
  </si>
  <si>
    <t xml:space="preserve">Zamontowanie  kraty stalowej  na drzwiach wejściowych  adoptowanego pomieszczenia na archiwum. Krata wyposażona w dwie kłódki atestowane antywłamaniowe. Montaż kraty w mur na kotwy chemiczne. Krata malowana proszkowo RAL 7016.  </t>
  </si>
  <si>
    <t xml:space="preserve">Zamurowanie otworu po zdemontowanych drzwiach , tynkowanie dwustronne wymurowanej ścianki w drzwiach i oknach.  </t>
  </si>
  <si>
    <t xml:space="preserve">Demontaż podłogi z deski wraz z warstwą termiczną. </t>
  </si>
  <si>
    <t xml:space="preserve">Wykonanie nowej posadzki cementowej z masy wyrównawczej.  </t>
  </si>
  <si>
    <t xml:space="preserve">Pokrycie posadzki cementowej żywicą poliuretanową grubowarstwową.              </t>
  </si>
  <si>
    <t xml:space="preserve">Likwidacja studzienek okiennych poprzez ich zasypanie suchym betonem.           </t>
  </si>
  <si>
    <t xml:space="preserve">Likwidacja okien piwnicznych i zamurowanie otworu okiennego  tylko do wysokości górnego okna. Kraty stalowe na okienkach piwnicznych po stronie zewnętrznej pozostają  </t>
  </si>
  <si>
    <t xml:space="preserve">Wykonanie i zamontowanie nowych okien szt. 2  w części górnej ościeża okiennego, okno ze szprosem pionowym pośrednim  z podziałem na dwie części, okno szklone tylko w jednej części, druga cześć okna wypełniona płytą komorową PVC z otworem do zamontowania wentylatora. </t>
  </si>
  <si>
    <t xml:space="preserve">Czyszczenie , gruntowanie i malowanie ścian i sufitów.   </t>
  </si>
  <si>
    <t>Utylizacja gruzu i materiałów z rozbiórki , transport ręczny poziomy.</t>
  </si>
  <si>
    <t>POMIESZCZENIE ARCHIWUM</t>
  </si>
  <si>
    <t>POMIESZCZENIE SOCJALNE DLA KIEROWCÓW</t>
  </si>
  <si>
    <t>Skucie i odbudowanie zniszczonego tynku na murach.</t>
  </si>
  <si>
    <t>Przerobienie instalacji CO/CW/ZW  – zamontowanie dodatkowego grzejnika oraz umywalki.</t>
  </si>
  <si>
    <t xml:space="preserve">Czyszczenie , gruntowanie i malowanie ścian.     </t>
  </si>
  <si>
    <t>Przeniesienie mebli i urządzeń pomiędzy pomieszczeniami.</t>
  </si>
  <si>
    <t>Prokuratura Regionalna w Łodzi ul. Piotrkowska 151</t>
  </si>
  <si>
    <t xml:space="preserve">Roboty elektryczne dla pom. archiwum oraz nowo adoptowanego pomieszczenia dla kierowców </t>
  </si>
  <si>
    <t>Nazwa towaru/usługi</t>
  </si>
  <si>
    <t>ilość</t>
  </si>
  <si>
    <t>wartość netto</t>
  </si>
  <si>
    <t>Etap II</t>
  </si>
  <si>
    <t>Etap I</t>
  </si>
  <si>
    <t xml:space="preserve">DOTYCZY: adaptacji pom. socjalnego na pomieszczenie archiwum oraz adaptacji pom. magazynowego na zaplecze socjalne dla kierowców   </t>
  </si>
  <si>
    <r>
      <t>Montaż sufitu podwieszanego typu AMSTRONG (około 25 m</t>
    </r>
    <r>
      <rPr>
        <sz val="10"/>
        <color theme="1"/>
        <rFont val="Calibri"/>
        <family val="2"/>
        <charset val="238"/>
      </rPr>
      <t>²</t>
    </r>
    <r>
      <rPr>
        <sz val="10"/>
        <color theme="1"/>
        <rFont val="Times New Roman"/>
        <family val="1"/>
        <charset val="238"/>
      </rPr>
      <t>)</t>
    </r>
  </si>
  <si>
    <t xml:space="preserve">Wykonanie nowej instalacji elektrycznej obwodu gniazd i oświetlenia </t>
  </si>
  <si>
    <t>cena jedn. netto</t>
  </si>
  <si>
    <t>wartość brutto</t>
  </si>
  <si>
    <t xml:space="preserve">Wykonanie nowej instalacji LAN </t>
  </si>
  <si>
    <t xml:space="preserve">Wykonanie instalacji elektrycznej zasilającej wentylatory i termostat ew. wyłącznik </t>
  </si>
  <si>
    <t xml:space="preserve">Wykonanie instalacji SSP (od istniejącej czujki) </t>
  </si>
  <si>
    <t xml:space="preserve">Przebudowa istniejących opraw oświetlenia na świetlówki LED </t>
  </si>
  <si>
    <t xml:space="preserve">Wykonanie tablicy elektrycznej z wyposażeniem </t>
  </si>
  <si>
    <t xml:space="preserve">Przebudowa centrali SSP Polon 4200 </t>
  </si>
  <si>
    <t>TOTAL</t>
  </si>
  <si>
    <t xml:space="preserve">Montaż gniazd 230V </t>
  </si>
  <si>
    <t xml:space="preserve">Montaż opraw oświetleniowych </t>
  </si>
  <si>
    <t xml:space="preserve">Montaż wentylatorów fi 150 </t>
  </si>
  <si>
    <t xml:space="preserve">Montaż czujek dymu </t>
  </si>
  <si>
    <t xml:space="preserve">Montaż gniazda RJ45 </t>
  </si>
  <si>
    <t>Total roboty budowlane</t>
  </si>
  <si>
    <t>Total roboty elektryczne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</si>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</sst>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0" borderId="0" xfId="0" applyFont="1" applyAlignment="1">
      <alignment horizontal="left"/>
    </xf>
    <xf numFmtId="1" fontId="3" fillId="0" borderId="1" xfId="0" applyNumberFormat="1" applyFont="1" applyBorder="1"/>
    <xf numFmtId="164" fontId="3" fillId="0" borderId="1" xfId="0" applyNumberFormat="1" applyFont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164" fontId="2" fillId="6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workbookViewId="0">
      <selection activeCell="D6" sqref="D6:D23"/>
    </sheetView>
  </sheetViews>
  <sheetFormatPr defaultRowHeight="15.75" x14ac:dyDescent="0.25"/>
  <cols>
    <col min="1" max="1" width="3.42578125" style="3" bestFit="1" customWidth="1"/>
    <col min="2" max="2" width="67.85546875" style="2" customWidth="1"/>
    <col min="3" max="3" width="12.140625" style="2" bestFit="1" customWidth="1"/>
    <col min="4" max="4" width="13.140625" style="2" bestFit="1" customWidth="1"/>
    <col min="5" max="6" width="9.140625" style="2"/>
    <col min="7" max="7" width="7.42578125" style="2" customWidth="1"/>
    <col min="8" max="12" width="9.140625" style="2"/>
    <col min="13" max="14" width="9.140625" style="2" customWidth="1"/>
    <col min="15" max="16384" width="9.140625" style="2"/>
  </cols>
  <sheetData>
    <row r="1" spans="1:8" x14ac:dyDescent="0.25">
      <c r="A1" s="27" t="s">
        <v>5</v>
      </c>
      <c r="B1" s="27"/>
      <c r="C1" s="27"/>
      <c r="D1" s="27"/>
      <c r="E1" s="27"/>
      <c r="F1" s="27"/>
      <c r="G1" s="27"/>
      <c r="H1" s="27"/>
    </row>
    <row r="2" spans="1:8" x14ac:dyDescent="0.25">
      <c r="A2" s="27" t="s">
        <v>23</v>
      </c>
      <c r="B2" s="27"/>
      <c r="C2" s="27"/>
      <c r="D2" s="27"/>
      <c r="E2" s="27"/>
      <c r="F2" s="27"/>
      <c r="G2" s="27"/>
      <c r="H2" s="27"/>
    </row>
    <row r="3" spans="1:8" x14ac:dyDescent="0.25">
      <c r="A3" s="25"/>
      <c r="B3" s="25"/>
      <c r="C3" s="25"/>
      <c r="D3" s="25"/>
      <c r="E3" s="25"/>
      <c r="F3" s="25"/>
      <c r="G3" s="25"/>
      <c r="H3" s="4"/>
    </row>
    <row r="4" spans="1:8" x14ac:dyDescent="0.25">
      <c r="A4" s="23" t="s">
        <v>17</v>
      </c>
      <c r="B4" s="24"/>
      <c r="C4" s="20"/>
      <c r="D4" s="21"/>
      <c r="E4" s="21"/>
      <c r="F4" s="21"/>
      <c r="G4" s="22"/>
      <c r="H4" s="4"/>
    </row>
    <row r="5" spans="1:8" x14ac:dyDescent="0.25">
      <c r="A5" s="11" t="s">
        <v>1</v>
      </c>
      <c r="B5" s="12" t="s">
        <v>0</v>
      </c>
      <c r="C5" s="12" t="s">
        <v>2</v>
      </c>
      <c r="D5" s="12" t="s">
        <v>3</v>
      </c>
      <c r="E5" s="26" t="s">
        <v>4</v>
      </c>
      <c r="F5" s="26"/>
      <c r="G5" s="26"/>
      <c r="H5" s="5"/>
    </row>
    <row r="6" spans="1:8" ht="42.75" customHeight="1" x14ac:dyDescent="0.25">
      <c r="A6" s="6">
        <v>1</v>
      </c>
      <c r="B6" s="9" t="s">
        <v>7</v>
      </c>
      <c r="C6" s="28">
        <v>0</v>
      </c>
      <c r="D6" s="29">
        <f>(C6*1.23)</f>
        <v>0</v>
      </c>
      <c r="E6" s="19"/>
      <c r="F6" s="19"/>
      <c r="G6" s="19"/>
      <c r="H6" s="5"/>
    </row>
    <row r="7" spans="1:8" ht="26.25" x14ac:dyDescent="0.25">
      <c r="A7" s="6">
        <v>2</v>
      </c>
      <c r="B7" s="10" t="s">
        <v>6</v>
      </c>
      <c r="C7" s="28"/>
      <c r="D7" s="29"/>
      <c r="E7" s="19"/>
      <c r="F7" s="19"/>
      <c r="G7" s="19"/>
      <c r="H7" s="5"/>
    </row>
    <row r="8" spans="1:8" ht="26.25" x14ac:dyDescent="0.25">
      <c r="A8" s="6">
        <v>3</v>
      </c>
      <c r="B8" s="10" t="s">
        <v>8</v>
      </c>
      <c r="C8" s="28"/>
      <c r="D8" s="29"/>
      <c r="E8" s="19"/>
      <c r="F8" s="19"/>
      <c r="G8" s="19"/>
      <c r="H8" s="5"/>
    </row>
    <row r="9" spans="1:8" x14ac:dyDescent="0.25">
      <c r="A9" s="6">
        <v>4</v>
      </c>
      <c r="B9" s="10" t="s">
        <v>9</v>
      </c>
      <c r="C9" s="28"/>
      <c r="D9" s="29"/>
      <c r="E9" s="19"/>
      <c r="F9" s="19"/>
      <c r="G9" s="19"/>
      <c r="H9" s="5"/>
    </row>
    <row r="10" spans="1:8" x14ac:dyDescent="0.25">
      <c r="A10" s="6">
        <v>5</v>
      </c>
      <c r="B10" s="10" t="s">
        <v>10</v>
      </c>
      <c r="C10" s="28"/>
      <c r="D10" s="29"/>
      <c r="E10" s="19"/>
      <c r="F10" s="19"/>
      <c r="G10" s="19"/>
      <c r="H10" s="5"/>
    </row>
    <row r="11" spans="1:8" ht="18.75" customHeight="1" x14ac:dyDescent="0.25">
      <c r="A11" s="6">
        <v>6</v>
      </c>
      <c r="B11" s="10" t="s">
        <v>11</v>
      </c>
      <c r="C11" s="28"/>
      <c r="D11" s="29"/>
      <c r="E11" s="19"/>
      <c r="F11" s="19"/>
      <c r="G11" s="19"/>
      <c r="H11" s="5"/>
    </row>
    <row r="12" spans="1:8" ht="18" customHeight="1" x14ac:dyDescent="0.25">
      <c r="A12" s="6">
        <v>7</v>
      </c>
      <c r="B12" s="10" t="s">
        <v>12</v>
      </c>
      <c r="C12" s="28"/>
      <c r="D12" s="29"/>
      <c r="E12" s="19"/>
      <c r="F12" s="19"/>
      <c r="G12" s="19"/>
      <c r="H12" s="5"/>
    </row>
    <row r="13" spans="1:8" ht="39" x14ac:dyDescent="0.25">
      <c r="A13" s="6">
        <v>8</v>
      </c>
      <c r="B13" s="10" t="s">
        <v>13</v>
      </c>
      <c r="C13" s="28"/>
      <c r="D13" s="29"/>
      <c r="E13" s="19"/>
      <c r="F13" s="19"/>
      <c r="G13" s="19"/>
      <c r="H13" s="5"/>
    </row>
    <row r="14" spans="1:8" ht="51.75" x14ac:dyDescent="0.25">
      <c r="A14" s="6">
        <v>9</v>
      </c>
      <c r="B14" s="10" t="s">
        <v>14</v>
      </c>
      <c r="C14" s="28"/>
      <c r="D14" s="29"/>
      <c r="E14" s="19"/>
      <c r="F14" s="19"/>
      <c r="G14" s="19"/>
      <c r="H14" s="5"/>
    </row>
    <row r="15" spans="1:8" x14ac:dyDescent="0.25">
      <c r="A15" s="6">
        <v>10</v>
      </c>
      <c r="B15" s="10" t="s">
        <v>15</v>
      </c>
      <c r="C15" s="28"/>
      <c r="D15" s="29"/>
      <c r="E15" s="19"/>
      <c r="F15" s="19"/>
      <c r="G15" s="19"/>
      <c r="H15" s="5"/>
    </row>
    <row r="16" spans="1:8" x14ac:dyDescent="0.25">
      <c r="A16" s="6">
        <v>11</v>
      </c>
      <c r="B16" s="10" t="s">
        <v>16</v>
      </c>
      <c r="C16" s="28"/>
      <c r="D16" s="29"/>
      <c r="E16" s="19"/>
      <c r="F16" s="19"/>
      <c r="G16" s="19"/>
      <c r="H16" s="5"/>
    </row>
    <row r="17" spans="1:8" x14ac:dyDescent="0.25">
      <c r="A17" s="23" t="s">
        <v>18</v>
      </c>
      <c r="B17" s="24"/>
      <c r="C17" s="28"/>
      <c r="D17" s="29"/>
      <c r="E17" s="19"/>
      <c r="F17" s="19"/>
      <c r="G17" s="19"/>
      <c r="H17" s="5"/>
    </row>
    <row r="18" spans="1:8" x14ac:dyDescent="0.25">
      <c r="A18" s="6">
        <v>1</v>
      </c>
      <c r="B18" s="10" t="s">
        <v>19</v>
      </c>
      <c r="C18" s="28"/>
      <c r="D18" s="29"/>
      <c r="E18" s="19"/>
      <c r="F18" s="19"/>
      <c r="G18" s="19"/>
      <c r="H18" s="5"/>
    </row>
    <row r="19" spans="1:8" ht="26.25" x14ac:dyDescent="0.25">
      <c r="A19" s="6">
        <v>2</v>
      </c>
      <c r="B19" s="10" t="s">
        <v>20</v>
      </c>
      <c r="C19" s="28"/>
      <c r="D19" s="29"/>
      <c r="E19" s="19"/>
      <c r="F19" s="19"/>
      <c r="G19" s="19"/>
      <c r="H19" s="5"/>
    </row>
    <row r="20" spans="1:8" x14ac:dyDescent="0.25">
      <c r="A20" s="6">
        <v>3</v>
      </c>
      <c r="B20" s="10" t="s">
        <v>21</v>
      </c>
      <c r="C20" s="28"/>
      <c r="D20" s="29"/>
      <c r="E20" s="19"/>
      <c r="F20" s="19"/>
      <c r="G20" s="19"/>
      <c r="H20" s="5"/>
    </row>
    <row r="21" spans="1:8" x14ac:dyDescent="0.25">
      <c r="A21" s="6">
        <v>4</v>
      </c>
      <c r="B21" s="10" t="s">
        <v>31</v>
      </c>
      <c r="C21" s="28"/>
      <c r="D21" s="29"/>
      <c r="E21" s="19"/>
      <c r="F21" s="19"/>
      <c r="G21" s="19"/>
      <c r="H21" s="5"/>
    </row>
    <row r="22" spans="1:8" x14ac:dyDescent="0.25">
      <c r="A22" s="8">
        <v>5</v>
      </c>
      <c r="B22" s="7" t="s">
        <v>16</v>
      </c>
      <c r="C22" s="28"/>
      <c r="D22" s="29"/>
      <c r="E22" s="19"/>
      <c r="F22" s="19"/>
      <c r="G22" s="19"/>
      <c r="H22" s="5"/>
    </row>
    <row r="23" spans="1:8" x14ac:dyDescent="0.25">
      <c r="A23" s="8">
        <v>6</v>
      </c>
      <c r="B23" s="7" t="s">
        <v>22</v>
      </c>
      <c r="C23" s="28"/>
      <c r="D23" s="29"/>
      <c r="E23" s="19"/>
      <c r="F23" s="19"/>
      <c r="G23" s="19"/>
      <c r="H23" s="5"/>
    </row>
  </sheetData>
  <mergeCells count="27">
    <mergeCell ref="A1:H1"/>
    <mergeCell ref="A2:H2"/>
    <mergeCell ref="C6:C23"/>
    <mergeCell ref="D6:D23"/>
    <mergeCell ref="E16:G16"/>
    <mergeCell ref="E5:G5"/>
    <mergeCell ref="E6:G6"/>
    <mergeCell ref="E7:G7"/>
    <mergeCell ref="E8:G8"/>
    <mergeCell ref="E9:G9"/>
    <mergeCell ref="E10:G10"/>
    <mergeCell ref="E23:G23"/>
    <mergeCell ref="C4:G4"/>
    <mergeCell ref="A4:B4"/>
    <mergeCell ref="A17:B17"/>
    <mergeCell ref="A3:G3"/>
    <mergeCell ref="E17:G17"/>
    <mergeCell ref="E18:G18"/>
    <mergeCell ref="E19:G19"/>
    <mergeCell ref="E20:G20"/>
    <mergeCell ref="E21:G21"/>
    <mergeCell ref="E22:G22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FD22-3BAC-4610-8B95-85BAFFE5CE82}">
  <dimension ref="A1:G31"/>
  <sheetViews>
    <sheetView tabSelected="1" workbookViewId="0">
      <selection activeCell="F30" sqref="F30"/>
    </sheetView>
  </sheetViews>
  <sheetFormatPr defaultRowHeight="15" x14ac:dyDescent="0.25"/>
  <cols>
    <col min="1" max="1" width="3.42578125" style="1" bestFit="1" customWidth="1"/>
    <col min="2" max="2" width="68.5703125" customWidth="1"/>
    <col min="3" max="3" width="4.7109375" bestFit="1" customWidth="1"/>
    <col min="4" max="4" width="13.5703125" bestFit="1" customWidth="1"/>
    <col min="5" max="5" width="11.42578125" bestFit="1" customWidth="1"/>
    <col min="6" max="6" width="12.140625" bestFit="1" customWidth="1"/>
    <col min="7" max="7" width="44.140625" customWidth="1"/>
  </cols>
  <sheetData>
    <row r="1" spans="1:7" x14ac:dyDescent="0.25">
      <c r="A1" s="37" t="s">
        <v>30</v>
      </c>
      <c r="B1" s="37"/>
      <c r="C1" s="37"/>
      <c r="D1" s="37"/>
      <c r="E1" s="37"/>
      <c r="F1" s="37"/>
      <c r="G1" s="37"/>
    </row>
    <row r="2" spans="1:7" x14ac:dyDescent="0.25">
      <c r="A2" s="37" t="s">
        <v>24</v>
      </c>
      <c r="B2" s="37"/>
      <c r="C2" s="37"/>
      <c r="D2" s="37"/>
      <c r="E2" s="37"/>
      <c r="F2" s="37"/>
      <c r="G2" s="37"/>
    </row>
    <row r="3" spans="1:7" x14ac:dyDescent="0.25">
      <c r="A3" s="11" t="s">
        <v>1</v>
      </c>
      <c r="B3" s="12" t="s">
        <v>25</v>
      </c>
      <c r="C3" s="12" t="s">
        <v>26</v>
      </c>
      <c r="D3" s="12" t="s">
        <v>33</v>
      </c>
      <c r="E3" s="12" t="s">
        <v>27</v>
      </c>
      <c r="F3" s="12" t="s">
        <v>34</v>
      </c>
      <c r="G3" s="5"/>
    </row>
    <row r="4" spans="1:7" x14ac:dyDescent="0.25">
      <c r="A4" s="38" t="s">
        <v>29</v>
      </c>
      <c r="B4" s="38"/>
      <c r="C4" s="38"/>
      <c r="D4" s="38"/>
      <c r="E4" s="38"/>
      <c r="F4" s="38"/>
      <c r="G4" s="5"/>
    </row>
    <row r="5" spans="1:7" x14ac:dyDescent="0.25">
      <c r="A5" s="8">
        <v>1</v>
      </c>
      <c r="B5" s="7" t="s">
        <v>32</v>
      </c>
      <c r="C5" s="14">
        <v>12</v>
      </c>
      <c r="D5" s="15">
        <v>0</v>
      </c>
      <c r="E5" s="15">
        <f>(C5*D5)</f>
        <v>0</v>
      </c>
      <c r="F5" s="15">
        <f>(E5*1.23)</f>
        <v>0</v>
      </c>
      <c r="G5" s="5"/>
    </row>
    <row r="6" spans="1:7" x14ac:dyDescent="0.25">
      <c r="A6" s="8">
        <v>2</v>
      </c>
      <c r="B6" s="7" t="s">
        <v>35</v>
      </c>
      <c r="C6" s="7">
        <v>2</v>
      </c>
      <c r="D6" s="15">
        <v>0</v>
      </c>
      <c r="E6" s="15">
        <f t="shared" ref="E6:E11" si="0">(C6*D6)</f>
        <v>0</v>
      </c>
      <c r="F6" s="15">
        <f t="shared" ref="F6:F11" si="1">(E6*1.23)</f>
        <v>0</v>
      </c>
      <c r="G6" s="5"/>
    </row>
    <row r="7" spans="1:7" x14ac:dyDescent="0.25">
      <c r="A7" s="8">
        <v>3</v>
      </c>
      <c r="B7" s="10" t="s">
        <v>36</v>
      </c>
      <c r="C7" s="7">
        <v>2</v>
      </c>
      <c r="D7" s="15">
        <v>0</v>
      </c>
      <c r="E7" s="15">
        <f t="shared" si="0"/>
        <v>0</v>
      </c>
      <c r="F7" s="15">
        <f t="shared" si="1"/>
        <v>0</v>
      </c>
      <c r="G7" s="5"/>
    </row>
    <row r="8" spans="1:7" x14ac:dyDescent="0.25">
      <c r="A8" s="8">
        <v>4</v>
      </c>
      <c r="B8" s="7" t="s">
        <v>37</v>
      </c>
      <c r="C8" s="7">
        <v>3</v>
      </c>
      <c r="D8" s="15">
        <v>0</v>
      </c>
      <c r="E8" s="15">
        <f t="shared" si="0"/>
        <v>0</v>
      </c>
      <c r="F8" s="15">
        <f t="shared" si="1"/>
        <v>0</v>
      </c>
      <c r="G8" s="5"/>
    </row>
    <row r="9" spans="1:7" x14ac:dyDescent="0.25">
      <c r="A9" s="8">
        <v>5</v>
      </c>
      <c r="B9" s="7" t="s">
        <v>38</v>
      </c>
      <c r="C9" s="7">
        <v>10</v>
      </c>
      <c r="D9" s="15">
        <v>0</v>
      </c>
      <c r="E9" s="15">
        <f t="shared" si="0"/>
        <v>0</v>
      </c>
      <c r="F9" s="15">
        <f t="shared" si="1"/>
        <v>0</v>
      </c>
      <c r="G9" s="5"/>
    </row>
    <row r="10" spans="1:7" x14ac:dyDescent="0.25">
      <c r="A10" s="8">
        <v>6</v>
      </c>
      <c r="B10" s="7" t="s">
        <v>39</v>
      </c>
      <c r="C10" s="7">
        <v>1</v>
      </c>
      <c r="D10" s="15">
        <v>0</v>
      </c>
      <c r="E10" s="15">
        <f t="shared" si="0"/>
        <v>0</v>
      </c>
      <c r="F10" s="15">
        <f t="shared" si="1"/>
        <v>0</v>
      </c>
      <c r="G10" s="5"/>
    </row>
    <row r="11" spans="1:7" x14ac:dyDescent="0.25">
      <c r="A11" s="8">
        <v>7</v>
      </c>
      <c r="B11" s="7" t="s">
        <v>40</v>
      </c>
      <c r="C11" s="7">
        <v>1</v>
      </c>
      <c r="D11" s="15">
        <v>0</v>
      </c>
      <c r="E11" s="15">
        <f t="shared" si="0"/>
        <v>0</v>
      </c>
      <c r="F11" s="15">
        <f t="shared" si="1"/>
        <v>0</v>
      </c>
      <c r="G11" s="5"/>
    </row>
    <row r="12" spans="1:7" x14ac:dyDescent="0.25">
      <c r="A12" s="38" t="s">
        <v>28</v>
      </c>
      <c r="B12" s="38"/>
      <c r="C12" s="38"/>
      <c r="D12" s="38"/>
      <c r="E12" s="38"/>
      <c r="F12" s="38"/>
      <c r="G12" s="5"/>
    </row>
    <row r="13" spans="1:7" x14ac:dyDescent="0.25">
      <c r="A13" s="8">
        <v>8</v>
      </c>
      <c r="B13" s="7" t="s">
        <v>42</v>
      </c>
      <c r="C13" s="7">
        <v>6</v>
      </c>
      <c r="D13" s="15">
        <v>0</v>
      </c>
      <c r="E13" s="15">
        <f>(C13*D13)</f>
        <v>0</v>
      </c>
      <c r="F13" s="15">
        <f>(E13*1.23)</f>
        <v>0</v>
      </c>
      <c r="G13" s="5"/>
    </row>
    <row r="14" spans="1:7" x14ac:dyDescent="0.25">
      <c r="A14" s="8">
        <v>9</v>
      </c>
      <c r="B14" s="7" t="s">
        <v>43</v>
      </c>
      <c r="C14" s="7">
        <v>10</v>
      </c>
      <c r="D14" s="15">
        <v>0</v>
      </c>
      <c r="E14" s="15">
        <f t="shared" ref="E14:E17" si="2">(C14*D14)</f>
        <v>0</v>
      </c>
      <c r="F14" s="15">
        <f t="shared" ref="F14:F17" si="3">(E14*1.23)</f>
        <v>0</v>
      </c>
      <c r="G14" s="5"/>
    </row>
    <row r="15" spans="1:7" x14ac:dyDescent="0.25">
      <c r="A15" s="8">
        <v>10</v>
      </c>
      <c r="B15" s="7" t="s">
        <v>44</v>
      </c>
      <c r="C15" s="7">
        <v>2</v>
      </c>
      <c r="D15" s="15">
        <v>0</v>
      </c>
      <c r="E15" s="15">
        <f t="shared" si="2"/>
        <v>0</v>
      </c>
      <c r="F15" s="15">
        <f t="shared" si="3"/>
        <v>0</v>
      </c>
      <c r="G15" s="5"/>
    </row>
    <row r="16" spans="1:7" x14ac:dyDescent="0.25">
      <c r="A16" s="8">
        <v>11</v>
      </c>
      <c r="B16" s="7" t="s">
        <v>45</v>
      </c>
      <c r="C16" s="7">
        <v>4</v>
      </c>
      <c r="D16" s="15">
        <v>0</v>
      </c>
      <c r="E16" s="15">
        <f t="shared" si="2"/>
        <v>0</v>
      </c>
      <c r="F16" s="15">
        <f t="shared" si="3"/>
        <v>0</v>
      </c>
      <c r="G16" s="5"/>
    </row>
    <row r="17" spans="1:7" x14ac:dyDescent="0.25">
      <c r="A17" s="8">
        <v>12</v>
      </c>
      <c r="B17" s="7" t="s">
        <v>46</v>
      </c>
      <c r="C17" s="7">
        <v>2</v>
      </c>
      <c r="D17" s="15">
        <v>0</v>
      </c>
      <c r="E17" s="15">
        <f t="shared" si="2"/>
        <v>0</v>
      </c>
      <c r="F17" s="15">
        <f t="shared" si="3"/>
        <v>0</v>
      </c>
      <c r="G17" s="5"/>
    </row>
    <row r="18" spans="1:7" x14ac:dyDescent="0.25">
      <c r="A18" s="30" t="s">
        <v>41</v>
      </c>
      <c r="B18" s="30"/>
      <c r="C18" s="30"/>
      <c r="D18" s="30"/>
      <c r="E18" s="17">
        <f>SUM(E5,E6,E7,E8,E9,E10,E11,E13,E14,E15,E16,E17)</f>
        <v>0</v>
      </c>
      <c r="F18" s="17">
        <f>(E18*1.23)</f>
        <v>0</v>
      </c>
      <c r="G18" s="5"/>
    </row>
    <row r="19" spans="1:7" x14ac:dyDescent="0.25">
      <c r="A19" s="13"/>
      <c r="B19" s="5"/>
      <c r="C19" s="5"/>
      <c r="D19" s="5"/>
      <c r="E19" s="5"/>
      <c r="F19" s="5"/>
      <c r="G19" s="5"/>
    </row>
    <row r="20" spans="1:7" x14ac:dyDescent="0.25">
      <c r="A20" s="13"/>
      <c r="B20" s="5"/>
      <c r="C20" s="5"/>
      <c r="D20" s="5"/>
      <c r="E20" s="5"/>
      <c r="F20" s="5"/>
      <c r="G20" s="5"/>
    </row>
    <row r="21" spans="1:7" x14ac:dyDescent="0.25">
      <c r="A21" s="13"/>
      <c r="B21" s="5"/>
      <c r="C21" s="5"/>
      <c r="D21" s="5"/>
      <c r="E21" s="5"/>
      <c r="F21" s="5"/>
      <c r="G21" s="5"/>
    </row>
    <row r="22" spans="1:7" x14ac:dyDescent="0.25">
      <c r="A22" s="13"/>
      <c r="B22" s="34"/>
      <c r="C22" s="35"/>
      <c r="D22" s="36"/>
      <c r="E22" s="16" t="s">
        <v>27</v>
      </c>
      <c r="F22" s="16" t="s">
        <v>34</v>
      </c>
      <c r="G22" s="5"/>
    </row>
    <row r="23" spans="1:7" x14ac:dyDescent="0.25">
      <c r="A23" s="13"/>
      <c r="B23" s="31" t="s">
        <v>47</v>
      </c>
      <c r="C23" s="32"/>
      <c r="D23" s="33"/>
      <c r="E23" s="17">
        <v>0</v>
      </c>
      <c r="F23" s="17">
        <f>(E23*1.23)</f>
        <v>0</v>
      </c>
      <c r="G23" s="5"/>
    </row>
    <row r="24" spans="1:7" x14ac:dyDescent="0.25">
      <c r="A24" s="13"/>
      <c r="B24" s="31" t="s">
        <v>48</v>
      </c>
      <c r="C24" s="32"/>
      <c r="D24" s="33"/>
      <c r="E24" s="17">
        <v>0</v>
      </c>
      <c r="F24" s="17">
        <f>(E24*1.23)</f>
        <v>0</v>
      </c>
      <c r="G24" s="5"/>
    </row>
    <row r="25" spans="1:7" x14ac:dyDescent="0.25">
      <c r="A25" s="13"/>
      <c r="B25" s="31" t="s">
        <v>49</v>
      </c>
      <c r="C25" s="32"/>
      <c r="D25" s="33"/>
      <c r="E25" s="17">
        <f>SUM(E23:E24)</f>
        <v>0</v>
      </c>
      <c r="F25" s="18">
        <f>SUM(F23:F24)</f>
        <v>0</v>
      </c>
      <c r="G25" s="5"/>
    </row>
    <row r="26" spans="1:7" x14ac:dyDescent="0.25">
      <c r="A26" s="13"/>
      <c r="B26" s="5"/>
      <c r="C26" s="5"/>
      <c r="D26" s="5"/>
      <c r="E26" s="5"/>
      <c r="F26" s="5"/>
      <c r="G26" s="5"/>
    </row>
    <row r="27" spans="1:7" x14ac:dyDescent="0.25">
      <c r="A27" s="13"/>
      <c r="B27" s="5"/>
      <c r="C27" s="5"/>
      <c r="D27" s="5"/>
      <c r="E27" s="5"/>
      <c r="F27" s="5"/>
      <c r="G27" s="5"/>
    </row>
    <row r="28" spans="1:7" x14ac:dyDescent="0.25">
      <c r="A28" s="13"/>
      <c r="B28" s="5"/>
      <c r="C28" s="5"/>
      <c r="D28" s="5"/>
      <c r="E28" s="5"/>
      <c r="F28" s="5"/>
      <c r="G28" s="5"/>
    </row>
    <row r="29" spans="1:7" x14ac:dyDescent="0.25">
      <c r="A29" s="13"/>
      <c r="B29" s="5"/>
      <c r="C29" s="5"/>
      <c r="D29" s="5"/>
      <c r="E29" s="5"/>
      <c r="F29" s="5"/>
      <c r="G29" s="5"/>
    </row>
    <row r="30" spans="1:7" x14ac:dyDescent="0.25">
      <c r="A30" s="13"/>
      <c r="B30" s="5"/>
      <c r="C30" s="5"/>
      <c r="D30" s="5"/>
      <c r="E30" s="5"/>
      <c r="F30" s="5"/>
      <c r="G30" s="5"/>
    </row>
    <row r="31" spans="1:7" x14ac:dyDescent="0.25">
      <c r="A31" s="13"/>
      <c r="B31" s="5"/>
      <c r="C31" s="5"/>
      <c r="D31" s="5"/>
      <c r="E31" s="5"/>
      <c r="F31" s="5"/>
      <c r="G31" s="5"/>
    </row>
  </sheetData>
  <mergeCells count="9">
    <mergeCell ref="A1:G1"/>
    <mergeCell ref="A2:G2"/>
    <mergeCell ref="A4:F4"/>
    <mergeCell ref="A12:F12"/>
    <mergeCell ref="A18:D18"/>
    <mergeCell ref="B23:D23"/>
    <mergeCell ref="B24:D24"/>
    <mergeCell ref="B25:D25"/>
    <mergeCell ref="B22:D2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Roboty budowlane</vt:lpstr>
      <vt:lpstr>Roboty elektryczne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Kielecki Sebastian (RP Łódź)</dc:creator>
  <cp:lastModifiedBy>Kielecki Sebastian (RP Łódź)</cp:lastModifiedBy>
  <dcterms:created xsi:type="dcterms:W3CDTF">2015-06-05T18:19:34Z</dcterms:created>
  <dcterms:modified xsi:type="dcterms:W3CDTF">2023-04-18T12:04:09Z</dcterms:modified>
</cp:coreProperties>
</file>