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IV_2024" sheetId="29" r:id="rId9"/>
    <sheet name="eksport_I_IV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_IV_2024'!$1:$3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6" l="1"/>
  <c r="F20" i="26"/>
  <c r="F19" i="26"/>
  <c r="F18" i="26"/>
  <c r="F16" i="26"/>
</calcChain>
</file>

<file path=xl/sharedStrings.xml><?xml version="1.0" encoding="utf-8"?>
<sst xmlns="http://schemas.openxmlformats.org/spreadsheetml/2006/main" count="1048" uniqueCount="320">
  <si>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</si>
  <si>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</si>
  <si>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</si>
  <si>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</si>
  <si>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</si>
  <si>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</si>
  <si>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</si>
  <si>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</si>
  <si>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</si>
  <si>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</si>
  <si>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</si>
  <si>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</si>
  <si>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</si>
  <si>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</si>
  <si>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</si>
  <si>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</si>
  <si>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</si>
  <si>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</si>
  <si>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</si>
  <si>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</si>
  <si>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</si>
  <si>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</si>
  <si>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</si>
  <si>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</si>
  <si>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</si>
  <si>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</si>
  <si>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</si>
  <si>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</si>
  <si>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</si>
  <si>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</si>
  <si>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</si>
  <si>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</si>
  <si>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</si>
  <si>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</si>
  <si>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</si>
  <si>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</si>
  <si>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</si>
  <si>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</si>
  <si>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</si>
  <si>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</si>
  <si>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</si>
  <si>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</si>
  <si>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</si>
  <si>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</si>
  <si>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</si>
  <si>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</si>
  <si>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</si>
  <si>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</si>
  <si>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</si>
  <si>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</si>
  <si>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</si>
  <si>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</si>
  <si>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</si>
  <si>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</si>
  <si>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</si>
  <si>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</si>
  <si>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</si>
  <si>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</si>
  <si>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</si>
  <si>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</si>
  <si>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</si>
  <si>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</si>
  <si>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</si>
  <si>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</si>
  <si>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</si>
  <si>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</si>
  <si>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</si>
  <si>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</si>
  <si>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</si>
  <si>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</si>
  <si>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</si>
  <si>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</si>
  <si>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</si>
  <si>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</si>
  <si>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</si>
  <si>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</si>
  <si>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</si>
  <si>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</si>
  <si>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</si>
  <si>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</si>
  <si>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</si>
  <si>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</si>
  <si>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</si>
  <si>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</si>
  <si>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</si>
  <si>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</si>
  <si>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</si>
  <si>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</si>
  <si>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</si>
  <si>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</si>
  <si>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</si>
  <si>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</si>
  <si>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</si>
  <si>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</si>
  <si>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</si>
  <si>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</si>
  <si>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</si>
  <si>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</si>
  <si>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</si>
  <si>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</si>
  <si>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</si>
  <si>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</si>
  <si>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</si>
  <si>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</si>
  <si>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</si>
  <si>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</si>
  <si>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</si>
  <si>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</si>
  <si>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</si>
  <si>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</si>
  <si>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</si>
  <si>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</si>
  <si>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</si>
  <si>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</si>
  <si>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</si>
  <si>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</si>
  <si>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</si>
  <si>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</si>
  <si>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</si>
  <si>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</si>
  <si>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</si>
  <si>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</si>
  <si>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</si>
  <si>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</si>
  <si>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</si>
  <si>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</si>
  <si>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</si>
  <si>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</si>
  <si>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</si>
  <si>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</si>
  <si>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</si>
  <si>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</si>
  <si>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</si>
  <si>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</si>
  <si>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</si>
  <si>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</si>
  <si>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</si>
  <si>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</si>
  <si>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</si>
  <si>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</si>
  <si>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</si>
  <si>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</si>
  <si>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</si>
  <si>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</si>
  <si>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</si>
  <si>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</si>
  <si>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</si>
  <si>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</si>
  <si>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</si>
  <si>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</si>
  <si>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</si>
  <si>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</si>
  <si>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</si>
  <si>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</si>
  <si>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</si>
  <si>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</si>
  <si>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</si>
  <si>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</si>
  <si>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</si>
  <si>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</si>
  <si>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</si>
  <si>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</si>
  <si>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</si>
  <si>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</si>
  <si>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</si>
  <si>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</si>
  <si>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</si>
  <si>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</si>
  <si>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</si>
  <si>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</si>
  <si>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</si>
  <si>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</si>
  <si>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</si>
  <si>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</si>
  <si>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</si>
  <si>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</si>
  <si>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</si>
  <si>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</si>
  <si>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</si>
  <si>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</si>
  <si>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</si>
  <si>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</si>
  <si>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</si>
  <si>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</si>
  <si>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</si>
  <si>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</si>
  <si>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</si>
  <si>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</si>
  <si>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</si>
  <si>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</si>
  <si>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</si>
  <si>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</si>
  <si>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</si>
  <si>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</si>
  <si>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</si>
  <si>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</si>
  <si>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</si>
  <si>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</si>
  <si>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</si>
  <si>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</si>
  <si>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</si>
  <si>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</si>
  <si>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</si>
  <si>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</si>
  <si>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</si>
  <si>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</si>
  <si>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</si>
  <si>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</si>
  <si>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</si>
  <si>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</si>
  <si>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</si>
  <si>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</si>
  <si>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</si>
  <si>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</si>
  <si>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</si>
  <si>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</si>
  <si>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</si>
  <si>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</si>
  <si>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</si>
  <si>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</si>
  <si>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</si>
  <si>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</si>
  <si>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</si>
  <si>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</si>
  <si>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</si>
  <si>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</si>
  <si>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</si>
  <si>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</si>
  <si>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</si>
  <si>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</si>
  <si>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</si>
  <si>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</si>
  <si>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</si>
  <si>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</si>
  <si>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</si>
  <si>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</si>
  <si>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</si>
  <si>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</si>
  <si>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</si>
  <si>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</si>
  <si>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</si>
  <si>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</si>
  <si>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</si>
  <si>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</si>
  <si>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</si>
  <si>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</si>
  <si>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</si>
  <si>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</si>
  <si>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</si>
  <si>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</si>
  <si>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</si>
  <si>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</si>
  <si>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</si>
  <si>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</si>
  <si>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</si>
  <si>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</si>
  <si>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</si>
  <si>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</si>
  <si>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</si>
  <si>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</si>
  <si>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</si>
  <si>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</si>
  <si>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</si>
  <si>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</si>
  <si>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</si>
  <si>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Lobo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</si>
  <si>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</si>
  <si>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</si>
  <si>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</si>
  <si>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</si>
  <si>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</si>
  <si>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Poznań</t>
  </si>
  <si>
    <t>I-XII 2022r.</t>
  </si>
  <si>
    <t>I-XII 2023r.*</t>
  </si>
  <si>
    <t>Jabłka wg odmian (krajowe):</t>
  </si>
  <si>
    <t>Arabia Saudyjska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</si>
  <si>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</si>
  <si>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</si>
  <si>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</si>
  <si>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</si>
  <si>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</si>
  <si>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</si>
  <si>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</si>
  <si>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</si>
  <si>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</si>
  <si>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</si>
  <si>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</si>
  <si>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</si>
  <si>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</si>
  <si>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Maliny</t>
  </si>
  <si>
    <t>Morele</t>
  </si>
  <si>
    <t>Nektarynki</t>
  </si>
  <si>
    <t>Pory młode</t>
  </si>
  <si>
    <t>Selery młode</t>
  </si>
  <si>
    <t>Agrest</t>
  </si>
  <si>
    <t>I-IV 2023r.*</t>
  </si>
  <si>
    <t>I-IV 2024r.*</t>
  </si>
  <si>
    <t>I - IV 2023r.*</t>
  </si>
  <si>
    <t>I - IV  2024r.*</t>
  </si>
  <si>
    <t>Early Geneva</t>
  </si>
  <si>
    <t>Papierówki</t>
  </si>
  <si>
    <t>--</t>
  </si>
  <si>
    <t>Pomidory gruntowe</t>
  </si>
  <si>
    <t>Paulared</t>
  </si>
  <si>
    <t>Piros</t>
  </si>
  <si>
    <t>Antonówki</t>
  </si>
  <si>
    <t>Lublin</t>
  </si>
  <si>
    <t>Wrocław</t>
  </si>
  <si>
    <t>15.0 -21.07.2024</t>
  </si>
  <si>
    <t>21.07.2024</t>
  </si>
  <si>
    <t>NR 230/2024</t>
  </si>
  <si>
    <t>01 sierpnia 2024 r.</t>
  </si>
  <si>
    <t>Celesta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</si>
  <si>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29-31.07.2024r.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</si>
  <si>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29-31.07.2024r.</t>
    </r>
  </si>
  <si>
    <t>Niewystarczająca liczba danych dla skupu</t>
  </si>
  <si>
    <t>22.0 -28.07.2024</t>
  </si>
  <si>
    <t>28.07.2024</t>
  </si>
  <si>
    <t>Średnie ceny zakupu owoców i warzyw płacone przez podmioty handlu detalicznego w okresie 22.0 - 28.07 2024r.</t>
  </si>
  <si>
    <t>22.07 - 31.07.2024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</si>
</sst>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1" xfId="0" applyNumberFormat="1" applyFont="1" applyBorder="1" applyAlignment="1">
      <alignment horizontal="lef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2" xfId="0" applyBorder="1"/>
    <xf numFmtId="2" fontId="76" fillId="9" borderId="14" xfId="0" applyNumberFormat="1" applyFont="1" applyFill="1" applyBorder="1" applyAlignment="1"/>
    <xf numFmtId="2" fontId="20" fillId="0" borderId="61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1" xfId="3" applyNumberFormat="1" applyFont="1" applyBorder="1" applyAlignment="1">
      <alignment horizontal="right" vertical="top"/>
    </xf>
    <xf numFmtId="2" fontId="75" fillId="0" borderId="124" xfId="3" applyNumberFormat="1" applyFont="1" applyBorder="1" applyAlignment="1">
      <alignment horizontal="right" vertical="top"/>
    </xf>
    <xf numFmtId="2" fontId="75" fillId="0" borderId="125" xfId="3" applyNumberFormat="1" applyFont="1" applyBorder="1" applyAlignment="1">
      <alignment horizontal="right" vertical="top"/>
    </xf>
    <xf numFmtId="2" fontId="75" fillId="0" borderId="126" xfId="3" applyNumberFormat="1" applyFont="1" applyBorder="1" applyAlignment="1">
      <alignment horizontal="right" vertical="top"/>
    </xf>
    <xf numFmtId="164" fontId="72" fillId="0" borderId="124" xfId="3" applyNumberFormat="1" applyFont="1" applyBorder="1" applyAlignment="1">
      <alignment horizontal="right" vertical="top"/>
    </xf>
    <xf numFmtId="164" fontId="72" fillId="0" borderId="125" xfId="3" applyNumberFormat="1" applyFont="1" applyBorder="1" applyAlignment="1">
      <alignment horizontal="right" vertical="top"/>
    </xf>
    <xf numFmtId="164" fontId="72" fillId="0" borderId="127" xfId="3" applyNumberFormat="1" applyFont="1" applyBorder="1" applyAlignment="1">
      <alignment horizontal="right" vertical="top"/>
    </xf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0" fontId="21" fillId="0" borderId="6" xfId="0" applyFont="1" applyBorder="1" applyAlignment="1"/>
    <xf numFmtId="164" fontId="72" fillId="0" borderId="128" xfId="3" applyNumberFormat="1" applyFont="1" applyBorder="1" applyAlignment="1">
      <alignment horizontal="right" vertical="top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28.07.2024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3.71</c:v>
                </c:pt>
                <c:pt idx="1">
                  <c:v>3.28</c:v>
                </c:pt>
                <c:pt idx="2">
                  <c:v>2.81</c:v>
                </c:pt>
                <c:pt idx="3">
                  <c:v>3.15</c:v>
                </c:pt>
                <c:pt idx="4">
                  <c:v>3.4</c:v>
                </c:pt>
                <c:pt idx="5">
                  <c:v>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21.07.2024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3.75</c:v>
                </c:pt>
                <c:pt idx="1">
                  <c:v>3.28</c:v>
                </c:pt>
                <c:pt idx="2">
                  <c:v>2.8</c:v>
                </c:pt>
                <c:pt idx="3">
                  <c:v>3.17</c:v>
                </c:pt>
                <c:pt idx="4">
                  <c:v>3.44</c:v>
                </c:pt>
                <c:pt idx="5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28.07.2024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2.08</c:v>
                </c:pt>
                <c:pt idx="1">
                  <c:v>4.53</c:v>
                </c:pt>
                <c:pt idx="2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21.07.2024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2.06</c:v>
                </c:pt>
                <c:pt idx="1">
                  <c:v>4.5199999999999996</c:v>
                </c:pt>
                <c:pt idx="2" formatCode="General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L13" sqref="L13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310</v>
      </c>
      <c r="C12" s="129"/>
      <c r="D12" s="144"/>
      <c r="E12" s="130" t="s">
        <v>311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319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268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68"/>
      <c r="I7" s="69" t="s">
        <v>297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153112.655</v>
      </c>
      <c r="C9" s="76">
        <v>325735.2</v>
      </c>
      <c r="D9" s="77"/>
      <c r="E9" s="93" t="s">
        <v>118</v>
      </c>
      <c r="F9" s="84">
        <v>188851.139</v>
      </c>
      <c r="G9" s="76">
        <v>333268.25199999998</v>
      </c>
      <c r="H9" s="68"/>
      <c r="I9" s="93" t="s">
        <v>118</v>
      </c>
      <c r="J9" s="84">
        <v>18926.853999999999</v>
      </c>
      <c r="K9" s="76">
        <v>7885.5770000000002</v>
      </c>
      <c r="L9" s="77"/>
      <c r="M9" s="93" t="s">
        <v>118</v>
      </c>
      <c r="N9" s="84">
        <v>20670.323</v>
      </c>
      <c r="O9" s="76">
        <v>8812.3940000000002</v>
      </c>
    </row>
    <row r="10" spans="1:15" ht="15.75" x14ac:dyDescent="0.25">
      <c r="A10" s="91" t="s">
        <v>121</v>
      </c>
      <c r="B10" s="85">
        <v>14605.535</v>
      </c>
      <c r="C10" s="78">
        <v>33129.612999999998</v>
      </c>
      <c r="D10" s="79"/>
      <c r="E10" s="91" t="s">
        <v>122</v>
      </c>
      <c r="F10" s="85">
        <v>16499.827000000001</v>
      </c>
      <c r="G10" s="78">
        <v>22919.083999999999</v>
      </c>
      <c r="H10" s="68"/>
      <c r="I10" s="91" t="s">
        <v>125</v>
      </c>
      <c r="J10" s="85">
        <v>13299.947</v>
      </c>
      <c r="K10" s="78">
        <v>5156.2560000000003</v>
      </c>
      <c r="L10" s="79"/>
      <c r="M10" s="91" t="s">
        <v>125</v>
      </c>
      <c r="N10" s="85">
        <v>9520.8289999999997</v>
      </c>
      <c r="O10" s="78">
        <v>3471.0970000000002</v>
      </c>
    </row>
    <row r="11" spans="1:15" ht="15.75" x14ac:dyDescent="0.25">
      <c r="A11" s="91" t="s">
        <v>119</v>
      </c>
      <c r="B11" s="85">
        <v>12645.269</v>
      </c>
      <c r="C11" s="78">
        <v>30040.277999999998</v>
      </c>
      <c r="D11" s="79"/>
      <c r="E11" s="91" t="s">
        <v>125</v>
      </c>
      <c r="F11" s="85">
        <v>14719.805</v>
      </c>
      <c r="G11" s="78">
        <v>25510.154999999999</v>
      </c>
      <c r="H11" s="68"/>
      <c r="I11" s="91" t="s">
        <v>177</v>
      </c>
      <c r="J11" s="85">
        <v>1859.5070000000001</v>
      </c>
      <c r="K11" s="78">
        <v>1088.153</v>
      </c>
      <c r="L11" s="79"/>
      <c r="M11" s="91" t="s">
        <v>188</v>
      </c>
      <c r="N11" s="85">
        <v>4904.665</v>
      </c>
      <c r="O11" s="78">
        <v>2043.175</v>
      </c>
    </row>
    <row r="12" spans="1:15" ht="15.75" x14ac:dyDescent="0.25">
      <c r="A12" s="91" t="s">
        <v>122</v>
      </c>
      <c r="B12" s="85">
        <v>11363.846</v>
      </c>
      <c r="C12" s="78">
        <v>19593.677</v>
      </c>
      <c r="D12" s="79"/>
      <c r="E12" s="91" t="s">
        <v>121</v>
      </c>
      <c r="F12" s="85">
        <v>13545.573</v>
      </c>
      <c r="G12" s="78">
        <v>24943.023000000001</v>
      </c>
      <c r="H12" s="68"/>
      <c r="I12" s="91" t="s">
        <v>127</v>
      </c>
      <c r="J12" s="85">
        <v>1835.7139999999999</v>
      </c>
      <c r="K12" s="78">
        <v>634.36400000000003</v>
      </c>
      <c r="L12" s="79"/>
      <c r="M12" s="91" t="s">
        <v>177</v>
      </c>
      <c r="N12" s="85">
        <v>2044.9069999999999</v>
      </c>
      <c r="O12" s="78">
        <v>1387.37</v>
      </c>
    </row>
    <row r="13" spans="1:15" ht="15.75" x14ac:dyDescent="0.25">
      <c r="A13" s="91" t="s">
        <v>123</v>
      </c>
      <c r="B13" s="85">
        <v>10738.477000000001</v>
      </c>
      <c r="C13" s="78">
        <v>29005.245999999999</v>
      </c>
      <c r="D13" s="79"/>
      <c r="E13" s="91" t="s">
        <v>123</v>
      </c>
      <c r="F13" s="85">
        <v>12408.602000000001</v>
      </c>
      <c r="G13" s="78">
        <v>28506.072</v>
      </c>
      <c r="H13" s="68"/>
      <c r="I13" s="91" t="s">
        <v>129</v>
      </c>
      <c r="J13" s="85">
        <v>493.65</v>
      </c>
      <c r="K13" s="78">
        <v>257.84699999999998</v>
      </c>
      <c r="L13" s="79"/>
      <c r="M13" s="91" t="s">
        <v>127</v>
      </c>
      <c r="N13" s="85">
        <v>1433.61</v>
      </c>
      <c r="O13" s="78">
        <v>607.91499999999996</v>
      </c>
    </row>
    <row r="14" spans="1:15" ht="15.75" x14ac:dyDescent="0.25">
      <c r="A14" s="91" t="s">
        <v>126</v>
      </c>
      <c r="B14" s="85">
        <v>9392.6110000000008</v>
      </c>
      <c r="C14" s="78">
        <v>18043.364000000001</v>
      </c>
      <c r="D14" s="79"/>
      <c r="E14" s="91" t="s">
        <v>119</v>
      </c>
      <c r="F14" s="85">
        <v>10802.535</v>
      </c>
      <c r="G14" s="78">
        <v>17764.564999999999</v>
      </c>
      <c r="H14" s="68"/>
      <c r="I14" s="91" t="s">
        <v>179</v>
      </c>
      <c r="J14" s="85">
        <v>401.12700000000001</v>
      </c>
      <c r="K14" s="78">
        <v>112.741</v>
      </c>
      <c r="L14" s="79"/>
      <c r="M14" s="91" t="s">
        <v>124</v>
      </c>
      <c r="N14" s="85">
        <v>650.57600000000002</v>
      </c>
      <c r="O14" s="78">
        <v>363.71100000000001</v>
      </c>
    </row>
    <row r="15" spans="1:15" ht="15.75" x14ac:dyDescent="0.25">
      <c r="A15" s="91" t="s">
        <v>128</v>
      </c>
      <c r="B15" s="85">
        <v>6147.6310000000003</v>
      </c>
      <c r="C15" s="78">
        <v>11525.099</v>
      </c>
      <c r="D15" s="79"/>
      <c r="E15" s="91" t="s">
        <v>134</v>
      </c>
      <c r="F15" s="85">
        <v>9868.4639999999999</v>
      </c>
      <c r="G15" s="78">
        <v>22134.179</v>
      </c>
      <c r="H15" s="68"/>
      <c r="I15" s="91" t="s">
        <v>140</v>
      </c>
      <c r="J15" s="85">
        <v>338.02699999999999</v>
      </c>
      <c r="K15" s="78">
        <v>191.76300000000001</v>
      </c>
      <c r="L15" s="79"/>
      <c r="M15" s="91" t="s">
        <v>128</v>
      </c>
      <c r="N15" s="85">
        <v>515.452</v>
      </c>
      <c r="O15" s="78">
        <v>201.39</v>
      </c>
    </row>
    <row r="16" spans="1:15" ht="15.75" x14ac:dyDescent="0.25">
      <c r="A16" s="91" t="s">
        <v>125</v>
      </c>
      <c r="B16" s="85">
        <v>6058.3010000000004</v>
      </c>
      <c r="C16" s="78">
        <v>15287.266</v>
      </c>
      <c r="D16" s="79"/>
      <c r="E16" s="91" t="s">
        <v>188</v>
      </c>
      <c r="F16" s="85">
        <v>9649.5560000000005</v>
      </c>
      <c r="G16" s="78">
        <v>23388.353999999999</v>
      </c>
      <c r="H16" s="68"/>
      <c r="I16" s="91" t="s">
        <v>276</v>
      </c>
      <c r="J16" s="85">
        <v>117.81</v>
      </c>
      <c r="K16" s="78">
        <v>32.895000000000003</v>
      </c>
      <c r="L16" s="79"/>
      <c r="M16" s="91" t="s">
        <v>129</v>
      </c>
      <c r="N16" s="85">
        <v>350.22399999999999</v>
      </c>
      <c r="O16" s="78">
        <v>193.18700000000001</v>
      </c>
    </row>
    <row r="17" spans="1:15" ht="15.75" x14ac:dyDescent="0.25">
      <c r="A17" s="91" t="s">
        <v>127</v>
      </c>
      <c r="B17" s="85">
        <v>5360.4709999999995</v>
      </c>
      <c r="C17" s="78">
        <v>8665.4369999999999</v>
      </c>
      <c r="D17" s="79"/>
      <c r="E17" s="91" t="s">
        <v>127</v>
      </c>
      <c r="F17" s="85">
        <v>7829.9340000000002</v>
      </c>
      <c r="G17" s="78">
        <v>11125.634</v>
      </c>
      <c r="H17" s="68"/>
      <c r="I17" s="91" t="s">
        <v>253</v>
      </c>
      <c r="J17" s="85">
        <v>101.145</v>
      </c>
      <c r="K17" s="78">
        <v>68.677999999999997</v>
      </c>
      <c r="L17" s="79"/>
      <c r="M17" s="91" t="s">
        <v>134</v>
      </c>
      <c r="N17" s="85">
        <v>272.49400000000003</v>
      </c>
      <c r="O17" s="78">
        <v>94.986999999999995</v>
      </c>
    </row>
    <row r="18" spans="1:15" ht="15.75" x14ac:dyDescent="0.25">
      <c r="A18" s="91" t="s">
        <v>275</v>
      </c>
      <c r="B18" s="85">
        <v>5309.5249999999996</v>
      </c>
      <c r="C18" s="78">
        <v>6547.7539999999999</v>
      </c>
      <c r="D18" s="79"/>
      <c r="E18" s="91" t="s">
        <v>128</v>
      </c>
      <c r="F18" s="85">
        <v>7395.1450000000004</v>
      </c>
      <c r="G18" s="78">
        <v>11467.212</v>
      </c>
      <c r="H18" s="68"/>
      <c r="I18" s="91" t="s">
        <v>124</v>
      </c>
      <c r="J18" s="85">
        <v>100.47499999999999</v>
      </c>
      <c r="K18" s="78">
        <v>51.804000000000002</v>
      </c>
      <c r="L18" s="79"/>
      <c r="M18" s="91" t="s">
        <v>253</v>
      </c>
      <c r="N18" s="85">
        <v>259.505</v>
      </c>
      <c r="O18" s="78">
        <v>133.03899999999999</v>
      </c>
    </row>
    <row r="19" spans="1:15" ht="15.75" x14ac:dyDescent="0.25">
      <c r="A19" s="91" t="s">
        <v>188</v>
      </c>
      <c r="B19" s="85">
        <v>5164.0739999999996</v>
      </c>
      <c r="C19" s="78">
        <v>12693.008</v>
      </c>
      <c r="D19" s="79"/>
      <c r="E19" s="91" t="s">
        <v>124</v>
      </c>
      <c r="F19" s="85">
        <v>7088.83</v>
      </c>
      <c r="G19" s="78">
        <v>12426.746999999999</v>
      </c>
      <c r="H19" s="68"/>
      <c r="I19" s="91" t="s">
        <v>134</v>
      </c>
      <c r="J19" s="85">
        <v>88.126000000000005</v>
      </c>
      <c r="K19" s="78">
        <v>111.96</v>
      </c>
      <c r="L19" s="79"/>
      <c r="M19" s="91" t="s">
        <v>276</v>
      </c>
      <c r="N19" s="85">
        <v>150.899</v>
      </c>
      <c r="O19" s="78">
        <v>45.936</v>
      </c>
    </row>
    <row r="20" spans="1:15" ht="16.5" thickBot="1" x14ac:dyDescent="0.3">
      <c r="A20" s="92" t="s">
        <v>134</v>
      </c>
      <c r="B20" s="86">
        <v>5072.027</v>
      </c>
      <c r="C20" s="80">
        <v>11525.196</v>
      </c>
      <c r="D20" s="81"/>
      <c r="E20" s="92" t="s">
        <v>275</v>
      </c>
      <c r="F20" s="86">
        <v>6971.3819999999996</v>
      </c>
      <c r="G20" s="80">
        <v>7673.6379999999999</v>
      </c>
      <c r="I20" s="92" t="s">
        <v>121</v>
      </c>
      <c r="J20" s="86">
        <v>79.828999999999994</v>
      </c>
      <c r="K20" s="80">
        <v>40.856999999999999</v>
      </c>
      <c r="L20" s="81"/>
      <c r="M20" s="92" t="s">
        <v>120</v>
      </c>
      <c r="N20" s="86">
        <v>142.98500000000001</v>
      </c>
      <c r="O20" s="80">
        <v>87.162000000000006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297</v>
      </c>
      <c r="B24" s="70"/>
      <c r="C24" s="71"/>
      <c r="D24" s="72"/>
      <c r="E24" s="69" t="s">
        <v>298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55707.097999999998</v>
      </c>
      <c r="C26" s="76">
        <v>62992.73</v>
      </c>
      <c r="D26" s="77"/>
      <c r="E26" s="93" t="s">
        <v>118</v>
      </c>
      <c r="F26" s="84">
        <v>50843.031999999999</v>
      </c>
      <c r="G26" s="76">
        <v>65795.792000000001</v>
      </c>
    </row>
    <row r="27" spans="1:15" ht="15.75" x14ac:dyDescent="0.25">
      <c r="A27" s="91" t="s">
        <v>188</v>
      </c>
      <c r="B27" s="85">
        <v>14274.749</v>
      </c>
      <c r="C27" s="78">
        <v>13035.453</v>
      </c>
      <c r="D27" s="79"/>
      <c r="E27" s="91" t="s">
        <v>188</v>
      </c>
      <c r="F27" s="85">
        <v>14251.689</v>
      </c>
      <c r="G27" s="78">
        <v>19455.313999999998</v>
      </c>
    </row>
    <row r="28" spans="1:15" ht="15.75" x14ac:dyDescent="0.25">
      <c r="A28" s="91" t="s">
        <v>127</v>
      </c>
      <c r="B28" s="85">
        <v>11785.406000000001</v>
      </c>
      <c r="C28" s="78">
        <v>10508.184999999999</v>
      </c>
      <c r="D28" s="79"/>
      <c r="E28" s="91" t="s">
        <v>127</v>
      </c>
      <c r="F28" s="85">
        <v>9516.4830000000002</v>
      </c>
      <c r="G28" s="78">
        <v>9859.3819999999996</v>
      </c>
    </row>
    <row r="29" spans="1:15" ht="15.75" x14ac:dyDescent="0.25">
      <c r="A29" s="91" t="s">
        <v>177</v>
      </c>
      <c r="B29" s="85">
        <v>11351.763000000001</v>
      </c>
      <c r="C29" s="78">
        <v>18800.858</v>
      </c>
      <c r="D29" s="79"/>
      <c r="E29" s="91" t="s">
        <v>125</v>
      </c>
      <c r="F29" s="85">
        <v>6713.36</v>
      </c>
      <c r="G29" s="78">
        <v>8268.5640000000003</v>
      </c>
    </row>
    <row r="30" spans="1:15" ht="15.75" x14ac:dyDescent="0.25">
      <c r="A30" s="91" t="s">
        <v>134</v>
      </c>
      <c r="B30" s="85">
        <v>4356.0410000000002</v>
      </c>
      <c r="C30" s="78">
        <v>4439.2839999999997</v>
      </c>
      <c r="D30" s="79"/>
      <c r="E30" s="91" t="s">
        <v>134</v>
      </c>
      <c r="F30" s="85">
        <v>4739.1099999999997</v>
      </c>
      <c r="G30" s="78">
        <v>5795.2529999999997</v>
      </c>
    </row>
    <row r="31" spans="1:15" ht="15.75" x14ac:dyDescent="0.25">
      <c r="A31" s="91" t="s">
        <v>125</v>
      </c>
      <c r="B31" s="85">
        <v>3911.6379999999999</v>
      </c>
      <c r="C31" s="78">
        <v>4647.893</v>
      </c>
      <c r="D31" s="79"/>
      <c r="E31" s="91" t="s">
        <v>132</v>
      </c>
      <c r="F31" s="85">
        <v>3618.192</v>
      </c>
      <c r="G31" s="78">
        <v>5715.6130000000003</v>
      </c>
    </row>
    <row r="32" spans="1:15" ht="15.75" x14ac:dyDescent="0.25">
      <c r="A32" s="91" t="s">
        <v>132</v>
      </c>
      <c r="B32" s="85">
        <v>2599.92</v>
      </c>
      <c r="C32" s="78">
        <v>2651.3339999999998</v>
      </c>
      <c r="D32" s="79"/>
      <c r="E32" s="91" t="s">
        <v>121</v>
      </c>
      <c r="F32" s="85">
        <v>3598.317</v>
      </c>
      <c r="G32" s="78">
        <v>5777.6540000000005</v>
      </c>
    </row>
    <row r="33" spans="1:7" ht="15.75" x14ac:dyDescent="0.25">
      <c r="A33" s="91" t="s">
        <v>140</v>
      </c>
      <c r="B33" s="85">
        <v>1641.885</v>
      </c>
      <c r="C33" s="78">
        <v>1464.5719999999999</v>
      </c>
      <c r="D33" s="79"/>
      <c r="E33" s="91" t="s">
        <v>177</v>
      </c>
      <c r="F33" s="85">
        <v>1913.492</v>
      </c>
      <c r="G33" s="78">
        <v>2035.81</v>
      </c>
    </row>
    <row r="34" spans="1:7" ht="15.75" x14ac:dyDescent="0.25">
      <c r="A34" s="91" t="s">
        <v>121</v>
      </c>
      <c r="B34" s="85">
        <v>1536.357</v>
      </c>
      <c r="C34" s="78">
        <v>2126.3620000000001</v>
      </c>
      <c r="D34" s="79"/>
      <c r="E34" s="91" t="s">
        <v>140</v>
      </c>
      <c r="F34" s="85">
        <v>1789.8340000000001</v>
      </c>
      <c r="G34" s="78">
        <v>1919.9829999999999</v>
      </c>
    </row>
    <row r="35" spans="1:7" ht="15.75" x14ac:dyDescent="0.25">
      <c r="A35" s="91" t="s">
        <v>129</v>
      </c>
      <c r="B35" s="85">
        <v>987.49099999999999</v>
      </c>
      <c r="C35" s="78">
        <v>1128.3440000000001</v>
      </c>
      <c r="D35" s="79"/>
      <c r="E35" s="91" t="s">
        <v>124</v>
      </c>
      <c r="F35" s="85">
        <v>1524.7940000000001</v>
      </c>
      <c r="G35" s="78">
        <v>2427.1410000000001</v>
      </c>
    </row>
    <row r="36" spans="1:7" ht="15.75" x14ac:dyDescent="0.25">
      <c r="A36" s="91" t="s">
        <v>178</v>
      </c>
      <c r="B36" s="85">
        <v>749.73</v>
      </c>
      <c r="C36" s="78">
        <v>1008.1130000000001</v>
      </c>
      <c r="D36" s="79"/>
      <c r="E36" s="91" t="s">
        <v>178</v>
      </c>
      <c r="F36" s="85">
        <v>1041.548</v>
      </c>
      <c r="G36" s="78">
        <v>1573.4870000000001</v>
      </c>
    </row>
    <row r="37" spans="1:7" ht="16.5" thickBot="1" x14ac:dyDescent="0.3">
      <c r="A37" s="92" t="s">
        <v>230</v>
      </c>
      <c r="B37" s="86">
        <v>515.05899999999997</v>
      </c>
      <c r="C37" s="80">
        <v>670.85</v>
      </c>
      <c r="D37" s="81"/>
      <c r="E37" s="92" t="s">
        <v>129</v>
      </c>
      <c r="F37" s="86">
        <v>447.32</v>
      </c>
      <c r="G37" s="80">
        <v>517.529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11" sqref="U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297</v>
      </c>
      <c r="K7" s="70"/>
      <c r="L7" s="71"/>
      <c r="M7" s="72"/>
      <c r="N7" s="69" t="s">
        <v>298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63073.002999999997</v>
      </c>
      <c r="C9" s="76">
        <v>80806.505999999994</v>
      </c>
      <c r="D9" s="77"/>
      <c r="E9" s="93" t="s">
        <v>118</v>
      </c>
      <c r="F9" s="84">
        <v>59436.495000000003</v>
      </c>
      <c r="G9" s="76">
        <v>68603.917000000001</v>
      </c>
      <c r="H9" s="26"/>
      <c r="I9" s="26"/>
      <c r="J9" s="93" t="s">
        <v>118</v>
      </c>
      <c r="K9" s="84">
        <v>71907.665999999997</v>
      </c>
      <c r="L9" s="76">
        <v>30834.659</v>
      </c>
      <c r="M9" s="77"/>
      <c r="N9" s="98" t="s">
        <v>118</v>
      </c>
      <c r="O9" s="84">
        <v>70967.152000000002</v>
      </c>
      <c r="P9" s="99">
        <v>29802.707999999999</v>
      </c>
      <c r="Q9" s="26"/>
    </row>
    <row r="10" spans="1:17" ht="15.75" x14ac:dyDescent="0.25">
      <c r="A10" s="91" t="s">
        <v>126</v>
      </c>
      <c r="B10" s="85">
        <v>25968.452000000001</v>
      </c>
      <c r="C10" s="87">
        <v>31490.208999999999</v>
      </c>
      <c r="D10" s="79"/>
      <c r="E10" s="91" t="s">
        <v>126</v>
      </c>
      <c r="F10" s="85">
        <v>23558.177</v>
      </c>
      <c r="G10" s="87">
        <v>24186.927</v>
      </c>
      <c r="H10" s="26"/>
      <c r="I10" s="26"/>
      <c r="J10" s="91" t="s">
        <v>141</v>
      </c>
      <c r="K10" s="85">
        <v>15368.058999999999</v>
      </c>
      <c r="L10" s="87">
        <v>6725.5010000000002</v>
      </c>
      <c r="M10" s="79"/>
      <c r="N10" s="100" t="s">
        <v>125</v>
      </c>
      <c r="O10" s="85">
        <v>14302.322</v>
      </c>
      <c r="P10" s="87">
        <v>5079.817</v>
      </c>
      <c r="Q10" s="26"/>
    </row>
    <row r="11" spans="1:17" ht="15.75" x14ac:dyDescent="0.25">
      <c r="A11" s="91" t="s">
        <v>135</v>
      </c>
      <c r="B11" s="85">
        <v>12530.46</v>
      </c>
      <c r="C11" s="78">
        <v>17942.251</v>
      </c>
      <c r="D11" s="79"/>
      <c r="E11" s="91" t="s">
        <v>125</v>
      </c>
      <c r="F11" s="85">
        <v>11673.362999999999</v>
      </c>
      <c r="G11" s="78">
        <v>11492.234</v>
      </c>
      <c r="H11" s="26"/>
      <c r="I11" s="26"/>
      <c r="J11" s="91" t="s">
        <v>125</v>
      </c>
      <c r="K11" s="85">
        <v>13299.848</v>
      </c>
      <c r="L11" s="78">
        <v>4542.6390000000001</v>
      </c>
      <c r="M11" s="79"/>
      <c r="N11" s="100" t="s">
        <v>138</v>
      </c>
      <c r="O11" s="85">
        <v>12022.184999999999</v>
      </c>
      <c r="P11" s="87">
        <v>4770.0029999999997</v>
      </c>
      <c r="Q11" s="26"/>
    </row>
    <row r="12" spans="1:17" ht="15.75" x14ac:dyDescent="0.25">
      <c r="A12" s="91" t="s">
        <v>125</v>
      </c>
      <c r="B12" s="85">
        <v>11792.726000000001</v>
      </c>
      <c r="C12" s="78">
        <v>12596.698</v>
      </c>
      <c r="D12" s="79"/>
      <c r="E12" s="91" t="s">
        <v>135</v>
      </c>
      <c r="F12" s="85">
        <v>10900.483</v>
      </c>
      <c r="G12" s="78">
        <v>13632.178</v>
      </c>
      <c r="H12" s="26"/>
      <c r="I12" s="26"/>
      <c r="J12" s="91" t="s">
        <v>188</v>
      </c>
      <c r="K12" s="85">
        <v>13162.245000000001</v>
      </c>
      <c r="L12" s="78">
        <v>5096.3140000000003</v>
      </c>
      <c r="M12" s="79"/>
      <c r="N12" s="100" t="s">
        <v>188</v>
      </c>
      <c r="O12" s="85">
        <v>11641.007</v>
      </c>
      <c r="P12" s="87">
        <v>4375.3980000000001</v>
      </c>
      <c r="Q12" s="26"/>
    </row>
    <row r="13" spans="1:17" ht="15.75" x14ac:dyDescent="0.25">
      <c r="A13" s="91" t="s">
        <v>119</v>
      </c>
      <c r="B13" s="85">
        <v>9710.5120000000006</v>
      </c>
      <c r="C13" s="78">
        <v>15493.715</v>
      </c>
      <c r="D13" s="79"/>
      <c r="E13" s="91" t="s">
        <v>119</v>
      </c>
      <c r="F13" s="85">
        <v>8886.4639999999999</v>
      </c>
      <c r="G13" s="78">
        <v>15001.237999999999</v>
      </c>
      <c r="H13" s="26"/>
      <c r="I13" s="26"/>
      <c r="J13" s="91" t="s">
        <v>138</v>
      </c>
      <c r="K13" s="85">
        <v>9955.3109999999997</v>
      </c>
      <c r="L13" s="78">
        <v>4427.6279999999997</v>
      </c>
      <c r="M13" s="79"/>
      <c r="N13" s="100" t="s">
        <v>141</v>
      </c>
      <c r="O13" s="85">
        <v>9722.1610000000001</v>
      </c>
      <c r="P13" s="87">
        <v>3130.819</v>
      </c>
      <c r="Q13" s="26"/>
    </row>
    <row r="14" spans="1:17" ht="15.75" x14ac:dyDescent="0.25">
      <c r="A14" s="91" t="s">
        <v>140</v>
      </c>
      <c r="B14" s="85">
        <v>1683.36</v>
      </c>
      <c r="C14" s="78">
        <v>1618.597</v>
      </c>
      <c r="D14" s="79"/>
      <c r="E14" s="91" t="s">
        <v>140</v>
      </c>
      <c r="F14" s="85">
        <v>2619.6089999999999</v>
      </c>
      <c r="G14" s="78">
        <v>2391.4119999999998</v>
      </c>
      <c r="H14" s="26"/>
      <c r="I14" s="26"/>
      <c r="J14" s="91" t="s">
        <v>122</v>
      </c>
      <c r="K14" s="85">
        <v>5915.6360000000004</v>
      </c>
      <c r="L14" s="78">
        <v>3267.1350000000002</v>
      </c>
      <c r="M14" s="79"/>
      <c r="N14" s="100" t="s">
        <v>122</v>
      </c>
      <c r="O14" s="85">
        <v>8489.41</v>
      </c>
      <c r="P14" s="87">
        <v>5026.4260000000004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1160.1980000000001</v>
      </c>
      <c r="G15" s="78">
        <v>1114.0619999999999</v>
      </c>
      <c r="H15" s="26"/>
      <c r="I15" s="26"/>
      <c r="J15" s="91" t="s">
        <v>133</v>
      </c>
      <c r="K15" s="85">
        <v>5287.7879999999996</v>
      </c>
      <c r="L15" s="78">
        <v>2628.9740000000002</v>
      </c>
      <c r="M15" s="79"/>
      <c r="N15" s="100" t="s">
        <v>230</v>
      </c>
      <c r="O15" s="85">
        <v>5351.5780000000004</v>
      </c>
      <c r="P15" s="87">
        <v>3649.098</v>
      </c>
      <c r="Q15" s="26"/>
    </row>
    <row r="16" spans="1:17" ht="15.75" x14ac:dyDescent="0.25">
      <c r="A16" s="91" t="s">
        <v>139</v>
      </c>
      <c r="B16" s="85">
        <v>311.57100000000003</v>
      </c>
      <c r="C16" s="78">
        <v>482.642</v>
      </c>
      <c r="D16" s="79"/>
      <c r="E16" s="91" t="s">
        <v>139</v>
      </c>
      <c r="F16" s="85">
        <v>474.13099999999997</v>
      </c>
      <c r="G16" s="78">
        <v>596.21400000000006</v>
      </c>
      <c r="H16" s="26"/>
      <c r="I16" s="26"/>
      <c r="J16" s="91" t="s">
        <v>126</v>
      </c>
      <c r="K16" s="85">
        <v>3707.9009999999998</v>
      </c>
      <c r="L16" s="78">
        <v>1426.152</v>
      </c>
      <c r="M16" s="79"/>
      <c r="N16" s="100" t="s">
        <v>133</v>
      </c>
      <c r="O16" s="85">
        <v>3003.5990000000002</v>
      </c>
      <c r="P16" s="87">
        <v>1182.2449999999999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253</v>
      </c>
      <c r="F17" s="85">
        <v>39.026000000000003</v>
      </c>
      <c r="G17" s="78">
        <v>41.110999999999997</v>
      </c>
      <c r="H17" s="26"/>
      <c r="I17" s="26"/>
      <c r="J17" s="91" t="s">
        <v>277</v>
      </c>
      <c r="K17" s="85">
        <v>1643.6110000000001</v>
      </c>
      <c r="L17" s="78">
        <v>784.9</v>
      </c>
      <c r="M17" s="79"/>
      <c r="N17" s="100" t="s">
        <v>277</v>
      </c>
      <c r="O17" s="85">
        <v>2770.4720000000002</v>
      </c>
      <c r="P17" s="87">
        <v>974.24900000000002</v>
      </c>
      <c r="Q17" s="26"/>
    </row>
    <row r="18" spans="1:17" ht="15.75" x14ac:dyDescent="0.25">
      <c r="A18" s="91" t="s">
        <v>136</v>
      </c>
      <c r="B18" s="85">
        <v>166.25299999999999</v>
      </c>
      <c r="C18" s="78">
        <v>72.08</v>
      </c>
      <c r="D18" s="79"/>
      <c r="E18" s="91" t="s">
        <v>134</v>
      </c>
      <c r="F18" s="85">
        <v>38.997999999999998</v>
      </c>
      <c r="G18" s="78">
        <v>23.442</v>
      </c>
      <c r="H18" s="26"/>
      <c r="I18" s="26"/>
      <c r="J18" s="91" t="s">
        <v>278</v>
      </c>
      <c r="K18" s="85">
        <v>1081.088</v>
      </c>
      <c r="L18" s="78">
        <v>422.59</v>
      </c>
      <c r="M18" s="79"/>
      <c r="N18" s="100" t="s">
        <v>126</v>
      </c>
      <c r="O18" s="85">
        <v>1773.2360000000001</v>
      </c>
      <c r="P18" s="87">
        <v>723.58699999999999</v>
      </c>
      <c r="Q18" s="26"/>
    </row>
    <row r="19" spans="1:17" ht="15.75" x14ac:dyDescent="0.25">
      <c r="A19" s="91" t="s">
        <v>188</v>
      </c>
      <c r="B19" s="85">
        <v>119.69</v>
      </c>
      <c r="C19" s="78">
        <v>178.80099999999999</v>
      </c>
      <c r="D19" s="79"/>
      <c r="E19" s="91" t="s">
        <v>188</v>
      </c>
      <c r="F19" s="85">
        <v>37.165999999999997</v>
      </c>
      <c r="G19" s="78">
        <v>57.427</v>
      </c>
      <c r="H19" s="26"/>
      <c r="I19" s="26"/>
      <c r="J19" s="91" t="s">
        <v>179</v>
      </c>
      <c r="K19" s="85">
        <v>999.57899999999995</v>
      </c>
      <c r="L19" s="78">
        <v>501.47199999999998</v>
      </c>
      <c r="M19" s="79"/>
      <c r="N19" s="100" t="s">
        <v>179</v>
      </c>
      <c r="O19" s="85">
        <v>1403.1389999999999</v>
      </c>
      <c r="P19" s="87">
        <v>674.75800000000004</v>
      </c>
      <c r="Q19" s="26"/>
    </row>
    <row r="20" spans="1:17" ht="16.5" thickBot="1" x14ac:dyDescent="0.3">
      <c r="A20" s="92" t="s">
        <v>138</v>
      </c>
      <c r="B20" s="86">
        <v>45.366999999999997</v>
      </c>
      <c r="C20" s="80">
        <v>51.850999999999999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230</v>
      </c>
      <c r="K20" s="86">
        <v>846.81200000000001</v>
      </c>
      <c r="L20" s="80">
        <v>673.95</v>
      </c>
      <c r="M20" s="79"/>
      <c r="N20" s="101" t="s">
        <v>140</v>
      </c>
      <c r="O20" s="102">
        <v>142.56200000000001</v>
      </c>
      <c r="P20" s="103">
        <v>63.006999999999998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272</v>
      </c>
      <c r="D6" s="50" t="s">
        <v>273</v>
      </c>
      <c r="E6" s="49" t="s">
        <v>272</v>
      </c>
      <c r="F6" s="50" t="s">
        <v>273</v>
      </c>
      <c r="G6" s="49" t="s">
        <v>272</v>
      </c>
      <c r="H6" s="50" t="s">
        <v>273</v>
      </c>
      <c r="I6" s="49" t="s">
        <v>272</v>
      </c>
      <c r="J6" s="50" t="s">
        <v>273</v>
      </c>
      <c r="K6" s="49" t="s">
        <v>272</v>
      </c>
      <c r="L6" s="51" t="s">
        <v>273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104"/>
  <sheetViews>
    <sheetView showGridLines="0" zoomScale="90" zoomScaleNormal="90" workbookViewId="0">
      <selection activeCell="B2" sqref="B2:O77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1"/>
      <c r="C2" s="272"/>
      <c r="D2" s="273" t="s">
        <v>100</v>
      </c>
      <c r="E2" s="274"/>
      <c r="F2" s="273"/>
      <c r="G2" s="273"/>
      <c r="H2" s="275" t="s">
        <v>101</v>
      </c>
      <c r="I2" s="276"/>
      <c r="J2" s="276"/>
      <c r="K2" s="276"/>
      <c r="L2" s="277"/>
      <c r="M2" s="277"/>
      <c r="N2" s="277"/>
      <c r="O2" s="278"/>
    </row>
    <row r="3" spans="2:15" ht="60.75" x14ac:dyDescent="0.35">
      <c r="B3" s="279" t="s">
        <v>102</v>
      </c>
      <c r="C3" s="280" t="s">
        <v>1</v>
      </c>
      <c r="D3" s="281">
        <v>45505</v>
      </c>
      <c r="E3" s="282"/>
      <c r="F3" s="283">
        <v>45498</v>
      </c>
      <c r="G3" s="284"/>
      <c r="H3" s="285" t="s">
        <v>103</v>
      </c>
      <c r="I3" s="286"/>
      <c r="J3" s="287" t="s">
        <v>104</v>
      </c>
      <c r="K3" s="286"/>
      <c r="L3" s="287" t="s">
        <v>105</v>
      </c>
      <c r="M3" s="286"/>
      <c r="N3" s="287" t="s">
        <v>106</v>
      </c>
      <c r="O3" s="288"/>
    </row>
    <row r="4" spans="2:15" ht="21.75" thickBot="1" x14ac:dyDescent="0.4">
      <c r="B4" s="289"/>
      <c r="C4" s="290"/>
      <c r="D4" s="291" t="s">
        <v>2</v>
      </c>
      <c r="E4" s="292" t="s">
        <v>3</v>
      </c>
      <c r="F4" s="293" t="s">
        <v>2</v>
      </c>
      <c r="G4" s="294" t="s">
        <v>3</v>
      </c>
      <c r="H4" s="295" t="s">
        <v>2</v>
      </c>
      <c r="I4" s="296" t="s">
        <v>3</v>
      </c>
      <c r="J4" s="297" t="s">
        <v>2</v>
      </c>
      <c r="K4" s="296" t="s">
        <v>3</v>
      </c>
      <c r="L4" s="297" t="s">
        <v>2</v>
      </c>
      <c r="M4" s="296" t="s">
        <v>3</v>
      </c>
      <c r="N4" s="297" t="s">
        <v>2</v>
      </c>
      <c r="O4" s="298" t="s">
        <v>3</v>
      </c>
    </row>
    <row r="5" spans="2:15" ht="21.75" thickBot="1" x14ac:dyDescent="0.4">
      <c r="B5" s="299">
        <v>1</v>
      </c>
      <c r="C5" s="300">
        <v>2</v>
      </c>
      <c r="D5" s="301">
        <v>3</v>
      </c>
      <c r="E5" s="302">
        <v>4</v>
      </c>
      <c r="F5" s="302">
        <v>5</v>
      </c>
      <c r="G5" s="303">
        <v>6</v>
      </c>
      <c r="H5" s="304">
        <v>7</v>
      </c>
      <c r="I5" s="305">
        <v>8</v>
      </c>
      <c r="J5" s="305">
        <v>9</v>
      </c>
      <c r="K5" s="305">
        <v>10</v>
      </c>
      <c r="L5" s="305">
        <v>11</v>
      </c>
      <c r="M5" s="305">
        <v>12</v>
      </c>
      <c r="N5" s="305">
        <v>13</v>
      </c>
      <c r="O5" s="306">
        <v>14</v>
      </c>
    </row>
    <row r="6" spans="2:15" ht="21.75" thickBot="1" x14ac:dyDescent="0.4">
      <c r="B6" s="307" t="s">
        <v>107</v>
      </c>
      <c r="C6" s="308"/>
      <c r="D6" s="309"/>
      <c r="E6" s="309"/>
      <c r="F6" s="309"/>
      <c r="G6" s="309"/>
      <c r="H6" s="310"/>
      <c r="I6" s="311"/>
      <c r="J6" s="311"/>
      <c r="K6" s="311"/>
      <c r="L6" s="311"/>
      <c r="M6" s="311"/>
      <c r="N6" s="311"/>
      <c r="O6" s="312"/>
    </row>
    <row r="7" spans="2:15" x14ac:dyDescent="0.35">
      <c r="B7" s="313" t="s">
        <v>5</v>
      </c>
      <c r="C7" s="314" t="s">
        <v>4</v>
      </c>
      <c r="D7" s="315">
        <v>22.125</v>
      </c>
      <c r="E7" s="316">
        <v>25.625</v>
      </c>
      <c r="F7" s="317">
        <v>20.875</v>
      </c>
      <c r="G7" s="318">
        <v>25.625</v>
      </c>
      <c r="H7" s="319">
        <v>5.9880239520958085</v>
      </c>
      <c r="I7" s="320">
        <v>0</v>
      </c>
      <c r="J7" s="321">
        <v>7.9268292682926829</v>
      </c>
      <c r="K7" s="320">
        <v>2.5</v>
      </c>
      <c r="L7" s="321">
        <v>7.9268292682926829</v>
      </c>
      <c r="M7" s="320">
        <v>2.5</v>
      </c>
      <c r="N7" s="321">
        <v>8.8114754098360724</v>
      </c>
      <c r="O7" s="322">
        <v>9.8214285714285765</v>
      </c>
    </row>
    <row r="8" spans="2:15" x14ac:dyDescent="0.35">
      <c r="B8" s="323" t="s">
        <v>108</v>
      </c>
      <c r="C8" s="314" t="s">
        <v>4</v>
      </c>
      <c r="D8" s="315">
        <v>1.0833333333333333</v>
      </c>
      <c r="E8" s="316">
        <v>1.4666666666666668</v>
      </c>
      <c r="F8" s="317">
        <v>1.0166666666666666</v>
      </c>
      <c r="G8" s="318">
        <v>1.5333333333333332</v>
      </c>
      <c r="H8" s="319">
        <v>6.5573770491803272</v>
      </c>
      <c r="I8" s="320">
        <v>-4.3478260869565064</v>
      </c>
      <c r="J8" s="321">
        <v>17.117117117117104</v>
      </c>
      <c r="K8" s="320">
        <v>4.7619047619047601</v>
      </c>
      <c r="L8" s="321">
        <v>17.117117117117104</v>
      </c>
      <c r="M8" s="320">
        <v>-11.646586345381527</v>
      </c>
      <c r="N8" s="321">
        <v>-19.753086419753096</v>
      </c>
      <c r="O8" s="322">
        <v>-18.518518518518505</v>
      </c>
    </row>
    <row r="9" spans="2:15" x14ac:dyDescent="0.35">
      <c r="B9" s="323" t="s">
        <v>285</v>
      </c>
      <c r="C9" s="314" t="s">
        <v>4</v>
      </c>
      <c r="D9" s="315">
        <v>1.9666666666666668</v>
      </c>
      <c r="E9" s="316">
        <v>2.3333333333333335</v>
      </c>
      <c r="F9" s="317">
        <v>1.8</v>
      </c>
      <c r="G9" s="318">
        <v>2.3333333333333335</v>
      </c>
      <c r="H9" s="319">
        <v>9.2592592592592631</v>
      </c>
      <c r="I9" s="320">
        <v>0</v>
      </c>
      <c r="J9" s="321">
        <v>0.8547008547008631</v>
      </c>
      <c r="K9" s="320">
        <v>-15.151515151515147</v>
      </c>
      <c r="L9" s="321">
        <v>0.8547008547008631</v>
      </c>
      <c r="M9" s="320">
        <v>-15.151515151515147</v>
      </c>
      <c r="N9" s="321">
        <v>-4.8387096774193585</v>
      </c>
      <c r="O9" s="322">
        <v>-22.222222222222218</v>
      </c>
    </row>
    <row r="10" spans="2:15" x14ac:dyDescent="0.35">
      <c r="B10" s="323" t="s">
        <v>6</v>
      </c>
      <c r="C10" s="314" t="s">
        <v>4</v>
      </c>
      <c r="D10" s="315">
        <v>1.8433333333333335</v>
      </c>
      <c r="E10" s="316">
        <v>2.39</v>
      </c>
      <c r="F10" s="317">
        <v>1.865</v>
      </c>
      <c r="G10" s="318">
        <v>2.4583333333333335</v>
      </c>
      <c r="H10" s="319">
        <v>-1.1617515638963272</v>
      </c>
      <c r="I10" s="320">
        <v>-2.7796610169491536</v>
      </c>
      <c r="J10" s="321">
        <v>13.786008230452692</v>
      </c>
      <c r="K10" s="320">
        <v>-10.150375939849624</v>
      </c>
      <c r="L10" s="321">
        <v>13.786008230452692</v>
      </c>
      <c r="M10" s="320">
        <v>-10.931677018633543</v>
      </c>
      <c r="N10" s="321">
        <v>-24.700435729847488</v>
      </c>
      <c r="O10" s="322">
        <v>-12.325752017608211</v>
      </c>
    </row>
    <row r="11" spans="2:15" x14ac:dyDescent="0.35">
      <c r="B11" s="323" t="s">
        <v>286</v>
      </c>
      <c r="C11" s="314" t="s">
        <v>4</v>
      </c>
      <c r="D11" s="315">
        <v>3.6375000000000002</v>
      </c>
      <c r="E11" s="316">
        <v>5.25</v>
      </c>
      <c r="F11" s="317">
        <v>3.6375000000000002</v>
      </c>
      <c r="G11" s="318">
        <v>5.55</v>
      </c>
      <c r="H11" s="319">
        <v>0</v>
      </c>
      <c r="I11" s="320">
        <v>-5.4054054054054026</v>
      </c>
      <c r="J11" s="321">
        <v>11.352040816326522</v>
      </c>
      <c r="K11" s="320">
        <v>-7.3529411764705923</v>
      </c>
      <c r="L11" s="321">
        <v>11.352040816326522</v>
      </c>
      <c r="M11" s="320">
        <v>-7.3529411764705923</v>
      </c>
      <c r="N11" s="321">
        <v>-13.392857142857142</v>
      </c>
      <c r="O11" s="322">
        <v>-12.5</v>
      </c>
    </row>
    <row r="12" spans="2:15" x14ac:dyDescent="0.35">
      <c r="B12" s="323" t="s">
        <v>21</v>
      </c>
      <c r="C12" s="314" t="s">
        <v>17</v>
      </c>
      <c r="D12" s="315">
        <v>5.166666666666667</v>
      </c>
      <c r="E12" s="316">
        <v>6.5</v>
      </c>
      <c r="F12" s="317">
        <v>5.5</v>
      </c>
      <c r="G12" s="318">
        <v>6.833333333333333</v>
      </c>
      <c r="H12" s="319">
        <v>-6.0606060606060552</v>
      </c>
      <c r="I12" s="320">
        <v>-4.8780487804878012</v>
      </c>
      <c r="J12" s="321">
        <v>7.6388888888888991</v>
      </c>
      <c r="K12" s="320">
        <v>3.8338658146964888</v>
      </c>
      <c r="L12" s="321">
        <v>7.6388888888888991</v>
      </c>
      <c r="M12" s="320">
        <v>2.6315789473684257</v>
      </c>
      <c r="N12" s="321">
        <v>0</v>
      </c>
      <c r="O12" s="322">
        <v>-7.1428571428571423</v>
      </c>
    </row>
    <row r="13" spans="2:15" x14ac:dyDescent="0.35">
      <c r="B13" s="323" t="s">
        <v>7</v>
      </c>
      <c r="C13" s="314" t="s">
        <v>4</v>
      </c>
      <c r="D13" s="315">
        <v>1.5625</v>
      </c>
      <c r="E13" s="316">
        <v>1.9375</v>
      </c>
      <c r="F13" s="317">
        <v>1.2875000000000001</v>
      </c>
      <c r="G13" s="318">
        <v>1.825</v>
      </c>
      <c r="H13" s="319">
        <v>21.359223300970864</v>
      </c>
      <c r="I13" s="320">
        <v>6.164383561643838</v>
      </c>
      <c r="J13" s="321">
        <v>-12.587412587412592</v>
      </c>
      <c r="K13" s="320">
        <v>-21.319796954314718</v>
      </c>
      <c r="L13" s="321">
        <v>-12.587412587412592</v>
      </c>
      <c r="M13" s="320">
        <v>-2.1464646464646457</v>
      </c>
      <c r="N13" s="321">
        <v>-13.194444444444448</v>
      </c>
      <c r="O13" s="322">
        <v>-14.522058823529409</v>
      </c>
    </row>
    <row r="14" spans="2:15" x14ac:dyDescent="0.35">
      <c r="B14" s="323" t="s">
        <v>281</v>
      </c>
      <c r="C14" s="314" t="s">
        <v>17</v>
      </c>
      <c r="D14" s="315">
        <v>3.75</v>
      </c>
      <c r="E14" s="316">
        <v>5.25</v>
      </c>
      <c r="F14" s="317">
        <v>3.6666666666666665</v>
      </c>
      <c r="G14" s="318">
        <v>5.25</v>
      </c>
      <c r="H14" s="319">
        <v>2.2727272727272769</v>
      </c>
      <c r="I14" s="320">
        <v>0</v>
      </c>
      <c r="J14" s="321">
        <v>3.4482758620689653</v>
      </c>
      <c r="K14" s="320">
        <v>2.4390243902439024</v>
      </c>
      <c r="L14" s="321">
        <v>3.4482758620689653</v>
      </c>
      <c r="M14" s="320">
        <v>16.666666666666664</v>
      </c>
      <c r="N14" s="321">
        <v>32.042253521126767</v>
      </c>
      <c r="O14" s="322">
        <v>51.734104046242777</v>
      </c>
    </row>
    <row r="15" spans="2:15" x14ac:dyDescent="0.35">
      <c r="B15" s="323" t="s">
        <v>8</v>
      </c>
      <c r="C15" s="314" t="s">
        <v>4</v>
      </c>
      <c r="D15" s="315">
        <v>1.4750000000000001</v>
      </c>
      <c r="E15" s="316">
        <v>2.1</v>
      </c>
      <c r="F15" s="317">
        <v>1.575</v>
      </c>
      <c r="G15" s="318">
        <v>2.3250000000000002</v>
      </c>
      <c r="H15" s="319">
        <v>-6.3492063492063409</v>
      </c>
      <c r="I15" s="320">
        <v>-9.6774193548387117</v>
      </c>
      <c r="J15" s="321">
        <v>5.3571428571428701</v>
      </c>
      <c r="K15" s="320">
        <v>-11.578947368421048</v>
      </c>
      <c r="L15" s="321">
        <v>5.3571428571428701</v>
      </c>
      <c r="M15" s="320">
        <v>-8.6956521739130324</v>
      </c>
      <c r="N15" s="321">
        <v>-41.929133858267711</v>
      </c>
      <c r="O15" s="322">
        <v>-30</v>
      </c>
    </row>
    <row r="16" spans="2:15" x14ac:dyDescent="0.35">
      <c r="B16" s="323" t="s">
        <v>287</v>
      </c>
      <c r="C16" s="314" t="s">
        <v>4</v>
      </c>
      <c r="D16" s="315">
        <v>2.2666666666666666</v>
      </c>
      <c r="E16" s="316">
        <v>2.5</v>
      </c>
      <c r="F16" s="317">
        <v>2.2666666666666666</v>
      </c>
      <c r="G16" s="318">
        <v>2.5</v>
      </c>
      <c r="H16" s="319">
        <v>0</v>
      </c>
      <c r="I16" s="320">
        <v>0</v>
      </c>
      <c r="J16" s="321">
        <v>-5.5555555555555545</v>
      </c>
      <c r="K16" s="320">
        <v>-5.660377358490563</v>
      </c>
      <c r="L16" s="321">
        <v>-5.5555555555555545</v>
      </c>
      <c r="M16" s="320">
        <v>-26.47058823529412</v>
      </c>
      <c r="N16" s="321">
        <v>-9.3333333333333357</v>
      </c>
      <c r="O16" s="322">
        <v>-16.666666666666664</v>
      </c>
    </row>
    <row r="17" spans="2:15" x14ac:dyDescent="0.35">
      <c r="B17" s="323" t="s">
        <v>10</v>
      </c>
      <c r="C17" s="314" t="s">
        <v>4</v>
      </c>
      <c r="D17" s="315">
        <v>6.875</v>
      </c>
      <c r="E17" s="316">
        <v>8.5</v>
      </c>
      <c r="F17" s="317">
        <v>4.375</v>
      </c>
      <c r="G17" s="318">
        <v>6.5</v>
      </c>
      <c r="H17" s="319">
        <v>57.142857142857139</v>
      </c>
      <c r="I17" s="320">
        <v>30.76923076923077</v>
      </c>
      <c r="J17" s="321">
        <v>52.777777777777779</v>
      </c>
      <c r="K17" s="320">
        <v>45.299145299145309</v>
      </c>
      <c r="L17" s="321">
        <v>52.777777777777779</v>
      </c>
      <c r="M17" s="320">
        <v>49.647887323943671</v>
      </c>
      <c r="N17" s="321">
        <v>120</v>
      </c>
      <c r="O17" s="322">
        <v>100</v>
      </c>
    </row>
    <row r="18" spans="2:15" x14ac:dyDescent="0.35">
      <c r="B18" s="323" t="s">
        <v>257</v>
      </c>
      <c r="C18" s="314" t="s">
        <v>4</v>
      </c>
      <c r="D18" s="315">
        <v>4.4833333333333334</v>
      </c>
      <c r="E18" s="316">
        <v>6</v>
      </c>
      <c r="F18" s="317">
        <v>4.541666666666667</v>
      </c>
      <c r="G18" s="318">
        <v>5.5</v>
      </c>
      <c r="H18" s="319">
        <v>-1.2844036697247758</v>
      </c>
      <c r="I18" s="320">
        <v>9.0909090909090917</v>
      </c>
      <c r="J18" s="321">
        <v>6.2401263823064621</v>
      </c>
      <c r="K18" s="320">
        <v>16.959064327485383</v>
      </c>
      <c r="L18" s="321">
        <v>6.2401263823064621</v>
      </c>
      <c r="M18" s="320">
        <v>19.205298013245038</v>
      </c>
      <c r="N18" s="321">
        <v>25.700934579439259</v>
      </c>
      <c r="O18" s="322">
        <v>27.433628318584081</v>
      </c>
    </row>
    <row r="19" spans="2:15" x14ac:dyDescent="0.35">
      <c r="B19" s="323" t="s">
        <v>22</v>
      </c>
      <c r="C19" s="314" t="s">
        <v>4</v>
      </c>
      <c r="D19" s="315">
        <v>5.916666666666667</v>
      </c>
      <c r="E19" s="316">
        <v>7</v>
      </c>
      <c r="F19" s="317">
        <v>7.583333333333333</v>
      </c>
      <c r="G19" s="318">
        <v>8.8333333333333339</v>
      </c>
      <c r="H19" s="319">
        <v>-21.978021978021971</v>
      </c>
      <c r="I19" s="320">
        <v>-20.754716981132081</v>
      </c>
      <c r="J19" s="321">
        <v>-21.111111111111107</v>
      </c>
      <c r="K19" s="320">
        <v>-19.540229885057464</v>
      </c>
      <c r="L19" s="321">
        <v>-21.111111111111107</v>
      </c>
      <c r="M19" s="320">
        <v>-40</v>
      </c>
      <c r="N19" s="321">
        <v>-37.719298245614027</v>
      </c>
      <c r="O19" s="322">
        <v>-39.130434782608695</v>
      </c>
    </row>
    <row r="20" spans="2:15" x14ac:dyDescent="0.35">
      <c r="B20" s="323" t="s">
        <v>23</v>
      </c>
      <c r="C20" s="314" t="s">
        <v>4</v>
      </c>
      <c r="D20" s="315">
        <v>4.1500000000000004</v>
      </c>
      <c r="E20" s="316">
        <v>5.3</v>
      </c>
      <c r="F20" s="317">
        <v>5.6</v>
      </c>
      <c r="G20" s="318">
        <v>7.2</v>
      </c>
      <c r="H20" s="319">
        <v>-25.892857142857135</v>
      </c>
      <c r="I20" s="320">
        <v>-26.388888888888896</v>
      </c>
      <c r="J20" s="321">
        <v>-4.2307692307692157</v>
      </c>
      <c r="K20" s="320">
        <v>-20.500000000000007</v>
      </c>
      <c r="L20" s="321">
        <v>-4.2307692307692157</v>
      </c>
      <c r="M20" s="320">
        <v>-20.500000000000007</v>
      </c>
      <c r="N20" s="321">
        <v>-16.999999999999993</v>
      </c>
      <c r="O20" s="322">
        <v>-6.4705882352941249</v>
      </c>
    </row>
    <row r="21" spans="2:15" x14ac:dyDescent="0.35">
      <c r="B21" s="323" t="s">
        <v>24</v>
      </c>
      <c r="C21" s="314" t="s">
        <v>4</v>
      </c>
      <c r="D21" s="315">
        <v>5.75</v>
      </c>
      <c r="E21" s="316">
        <v>7.75</v>
      </c>
      <c r="F21" s="317">
        <v>8.5</v>
      </c>
      <c r="G21" s="318">
        <v>10.625</v>
      </c>
      <c r="H21" s="319">
        <v>-32.352941176470587</v>
      </c>
      <c r="I21" s="320">
        <v>-27.058823529411764</v>
      </c>
      <c r="J21" s="321">
        <v>-25.000000000000007</v>
      </c>
      <c r="K21" s="320">
        <v>-13.888888888888889</v>
      </c>
      <c r="L21" s="321">
        <v>-25.000000000000007</v>
      </c>
      <c r="M21" s="320">
        <v>-22.5</v>
      </c>
      <c r="N21" s="321">
        <v>-23.333333333333332</v>
      </c>
      <c r="O21" s="322">
        <v>-16.216216216216218</v>
      </c>
    </row>
    <row r="22" spans="2:15" x14ac:dyDescent="0.35">
      <c r="B22" s="323" t="s">
        <v>13</v>
      </c>
      <c r="C22" s="314" t="s">
        <v>4</v>
      </c>
      <c r="D22" s="315">
        <v>7.666666666666667</v>
      </c>
      <c r="E22" s="316">
        <v>8.8333333333333339</v>
      </c>
      <c r="F22" s="317">
        <v>8.8333333333333339</v>
      </c>
      <c r="G22" s="318">
        <v>11.083333333333334</v>
      </c>
      <c r="H22" s="319">
        <v>-13.207547169811324</v>
      </c>
      <c r="I22" s="320">
        <v>-20.300751879699249</v>
      </c>
      <c r="J22" s="321">
        <v>-6.5040650406503948</v>
      </c>
      <c r="K22" s="320">
        <v>-15.873015873015866</v>
      </c>
      <c r="L22" s="321">
        <v>-6.5040650406503948</v>
      </c>
      <c r="M22" s="320">
        <v>-30.263157894736835</v>
      </c>
      <c r="N22" s="321">
        <v>-35.211267605633807</v>
      </c>
      <c r="O22" s="322">
        <v>-34.567901234567898</v>
      </c>
    </row>
    <row r="23" spans="2:15" x14ac:dyDescent="0.35">
      <c r="B23" s="323" t="s">
        <v>14</v>
      </c>
      <c r="C23" s="314" t="s">
        <v>4</v>
      </c>
      <c r="D23" s="315">
        <v>3.7222222222222228</v>
      </c>
      <c r="E23" s="316">
        <v>4.5838888888888887</v>
      </c>
      <c r="F23" s="317">
        <v>4.0533333333333337</v>
      </c>
      <c r="G23" s="318">
        <v>4.916666666666667</v>
      </c>
      <c r="H23" s="319">
        <v>-8.1688596491228012</v>
      </c>
      <c r="I23" s="320">
        <v>-6.7683615819209137</v>
      </c>
      <c r="J23" s="321">
        <v>-7.1765031864782305</v>
      </c>
      <c r="K23" s="320">
        <v>-2.4704491725768403</v>
      </c>
      <c r="L23" s="321">
        <v>-7.1765031864782305</v>
      </c>
      <c r="M23" s="320">
        <v>-14.497409326424867</v>
      </c>
      <c r="N23" s="321">
        <v>-1.0778089472907044</v>
      </c>
      <c r="O23" s="322">
        <v>-7.2921348314606655</v>
      </c>
    </row>
    <row r="24" spans="2:15" x14ac:dyDescent="0.35">
      <c r="B24" s="323" t="s">
        <v>302</v>
      </c>
      <c r="C24" s="314" t="s">
        <v>4</v>
      </c>
      <c r="D24" s="315">
        <v>3.1111111111111112</v>
      </c>
      <c r="E24" s="316">
        <v>4.4259259259259265</v>
      </c>
      <c r="F24" s="317">
        <v>3.7777777777777781</v>
      </c>
      <c r="G24" s="318">
        <v>5.0925925925925926</v>
      </c>
      <c r="H24" s="319">
        <v>-17.64705882352942</v>
      </c>
      <c r="I24" s="320">
        <v>-13.090909090909078</v>
      </c>
      <c r="J24" s="321">
        <v>-30.578512396694219</v>
      </c>
      <c r="K24" s="320">
        <v>-24.36708860759493</v>
      </c>
      <c r="L24" s="321">
        <v>-30.578512396694219</v>
      </c>
      <c r="M24" s="320">
        <v>-27.134146341463399</v>
      </c>
      <c r="N24" s="321"/>
      <c r="O24" s="322"/>
    </row>
    <row r="25" spans="2:15" x14ac:dyDescent="0.35">
      <c r="B25" s="324" t="s">
        <v>113</v>
      </c>
      <c r="C25" s="314" t="s">
        <v>4</v>
      </c>
      <c r="D25" s="315">
        <v>3.2638888888888888</v>
      </c>
      <c r="E25" s="316">
        <v>4.5</v>
      </c>
      <c r="F25" s="317">
        <v>4.0694444444444446</v>
      </c>
      <c r="G25" s="318">
        <v>5.0944444444444441</v>
      </c>
      <c r="H25" s="319">
        <v>-19.795221843003418</v>
      </c>
      <c r="I25" s="320">
        <v>-11.668484187568151</v>
      </c>
      <c r="J25" s="321">
        <v>-17.85514541387025</v>
      </c>
      <c r="K25" s="320">
        <v>-7.5342465753424586</v>
      </c>
      <c r="L25" s="321">
        <v>-17.85514541387025</v>
      </c>
      <c r="M25" s="320">
        <v>-20.197044334975363</v>
      </c>
      <c r="N25" s="321">
        <v>-20.10063919488644</v>
      </c>
      <c r="O25" s="322">
        <v>-11.494755244755241</v>
      </c>
    </row>
    <row r="26" spans="2:15" x14ac:dyDescent="0.35">
      <c r="B26" s="323" t="s">
        <v>25</v>
      </c>
      <c r="C26" s="314" t="s">
        <v>17</v>
      </c>
      <c r="D26" s="315">
        <v>2.8333333333333335</v>
      </c>
      <c r="E26" s="316">
        <v>3.3333333333333335</v>
      </c>
      <c r="F26" s="317">
        <v>2.9333333333333336</v>
      </c>
      <c r="G26" s="318">
        <v>3.5</v>
      </c>
      <c r="H26" s="319">
        <v>-3.4090909090909118</v>
      </c>
      <c r="I26" s="320">
        <v>-4.7619047619047574</v>
      </c>
      <c r="J26" s="321">
        <v>-5.55555555555555</v>
      </c>
      <c r="K26" s="320">
        <v>-4.7619047619047574</v>
      </c>
      <c r="L26" s="321">
        <v>-5.55555555555555</v>
      </c>
      <c r="M26" s="320">
        <v>-16.666666666666664</v>
      </c>
      <c r="N26" s="321">
        <v>-16.666666666666661</v>
      </c>
      <c r="O26" s="322">
        <v>-6.5420560747663448</v>
      </c>
    </row>
    <row r="27" spans="2:15" x14ac:dyDescent="0.35">
      <c r="B27" s="323" t="s">
        <v>292</v>
      </c>
      <c r="C27" s="314" t="s">
        <v>17</v>
      </c>
      <c r="D27" s="315">
        <v>2.5</v>
      </c>
      <c r="E27" s="316">
        <v>3.4333333333333336</v>
      </c>
      <c r="F27" s="317">
        <v>2.5</v>
      </c>
      <c r="G27" s="318">
        <v>3.4333333333333336</v>
      </c>
      <c r="H27" s="319">
        <v>0</v>
      </c>
      <c r="I27" s="320">
        <v>0</v>
      </c>
      <c r="J27" s="321">
        <v>-11.764705882352946</v>
      </c>
      <c r="K27" s="320">
        <v>-4.6296296296296253</v>
      </c>
      <c r="L27" s="321">
        <v>-11.764705882352946</v>
      </c>
      <c r="M27" s="320">
        <v>-8.8495575221238969</v>
      </c>
      <c r="N27" s="321">
        <v>-11.764705882352946</v>
      </c>
      <c r="O27" s="322">
        <v>-8.8495575221238969</v>
      </c>
    </row>
    <row r="28" spans="2:15" x14ac:dyDescent="0.35">
      <c r="B28" s="323" t="s">
        <v>15</v>
      </c>
      <c r="C28" s="314" t="s">
        <v>192</v>
      </c>
      <c r="D28" s="315">
        <v>1.6666666666666667</v>
      </c>
      <c r="E28" s="316">
        <v>2.1666666666666665</v>
      </c>
      <c r="F28" s="317">
        <v>1.7</v>
      </c>
      <c r="G28" s="318">
        <v>2.1333333333333333</v>
      </c>
      <c r="H28" s="319">
        <v>-1.9607843137254832</v>
      </c>
      <c r="I28" s="320">
        <v>1.5624999999999944</v>
      </c>
      <c r="J28" s="321">
        <v>11.1111111111111</v>
      </c>
      <c r="K28" s="320">
        <v>11.683848797250855</v>
      </c>
      <c r="L28" s="321">
        <v>11.1111111111111</v>
      </c>
      <c r="M28" s="320">
        <v>7.4380165289256155</v>
      </c>
      <c r="N28" s="321">
        <v>5.8201058201058284</v>
      </c>
      <c r="O28" s="322">
        <v>5.6910569105690847</v>
      </c>
    </row>
    <row r="29" spans="2:15" x14ac:dyDescent="0.35">
      <c r="B29" s="323" t="s">
        <v>16</v>
      </c>
      <c r="C29" s="314" t="s">
        <v>17</v>
      </c>
      <c r="D29" s="315">
        <v>2.5833333333333335</v>
      </c>
      <c r="E29" s="316">
        <v>3.3166666666666664</v>
      </c>
      <c r="F29" s="317">
        <v>2.6166666666666667</v>
      </c>
      <c r="G29" s="318">
        <v>3.25</v>
      </c>
      <c r="H29" s="319">
        <v>-1.2738853503184666</v>
      </c>
      <c r="I29" s="320">
        <v>2.051282051282044</v>
      </c>
      <c r="J29" s="321">
        <v>10.55634807417974</v>
      </c>
      <c r="K29" s="320">
        <v>9.8233995584988882</v>
      </c>
      <c r="L29" s="321">
        <v>10.55634807417974</v>
      </c>
      <c r="M29" s="320">
        <v>0.75949367088607334</v>
      </c>
      <c r="N29" s="321">
        <v>12.048192771084331</v>
      </c>
      <c r="O29" s="322">
        <v>5.5702917771883085</v>
      </c>
    </row>
    <row r="30" spans="2:15" x14ac:dyDescent="0.35">
      <c r="B30" s="323" t="s">
        <v>39</v>
      </c>
      <c r="C30" s="314" t="s">
        <v>4</v>
      </c>
      <c r="D30" s="315">
        <v>4.9833333333333334</v>
      </c>
      <c r="E30" s="316">
        <v>5.75</v>
      </c>
      <c r="F30" s="317">
        <v>5.1499999999999995</v>
      </c>
      <c r="G30" s="318">
        <v>6.0666666666666664</v>
      </c>
      <c r="H30" s="319">
        <v>-3.2362459546925453</v>
      </c>
      <c r="I30" s="320">
        <v>-5.2197802197802154</v>
      </c>
      <c r="J30" s="321">
        <v>-2.2875816993463971</v>
      </c>
      <c r="K30" s="320">
        <v>-4.7619047619047556</v>
      </c>
      <c r="L30" s="321">
        <v>-2.2875816993463971</v>
      </c>
      <c r="M30" s="320">
        <v>-21.016483516483508</v>
      </c>
      <c r="N30" s="321">
        <v>-15.24943310657596</v>
      </c>
      <c r="O30" s="322">
        <v>-16.424418604651162</v>
      </c>
    </row>
    <row r="31" spans="2:15" x14ac:dyDescent="0.35">
      <c r="B31" s="323" t="s">
        <v>293</v>
      </c>
      <c r="C31" s="314" t="s">
        <v>192</v>
      </c>
      <c r="D31" s="315">
        <v>2.5</v>
      </c>
      <c r="E31" s="316">
        <v>3.2</v>
      </c>
      <c r="F31" s="317">
        <v>2.5</v>
      </c>
      <c r="G31" s="318">
        <v>3.2</v>
      </c>
      <c r="H31" s="319">
        <v>0</v>
      </c>
      <c r="I31" s="320">
        <v>0</v>
      </c>
      <c r="J31" s="321">
        <v>100</v>
      </c>
      <c r="K31" s="320">
        <v>92.771084337349421</v>
      </c>
      <c r="L31" s="321">
        <v>100</v>
      </c>
      <c r="M31" s="320">
        <v>0</v>
      </c>
      <c r="N31" s="321">
        <v>-9.0909090909090917</v>
      </c>
      <c r="O31" s="322">
        <v>0</v>
      </c>
    </row>
    <row r="32" spans="2:15" x14ac:dyDescent="0.35">
      <c r="B32" s="323" t="s">
        <v>18</v>
      </c>
      <c r="C32" s="314" t="s">
        <v>4</v>
      </c>
      <c r="D32" s="315">
        <v>1.0777777777777777</v>
      </c>
      <c r="E32" s="316">
        <v>1.5666666666666667</v>
      </c>
      <c r="F32" s="317">
        <v>1.4777777777777779</v>
      </c>
      <c r="G32" s="318">
        <v>2.0555555555555558</v>
      </c>
      <c r="H32" s="319">
        <v>-27.067669172932341</v>
      </c>
      <c r="I32" s="320">
        <v>-23.783783783783793</v>
      </c>
      <c r="J32" s="321">
        <v>-31.690140845070424</v>
      </c>
      <c r="K32" s="320">
        <v>-19.886363636363644</v>
      </c>
      <c r="L32" s="321">
        <v>-31.690140845070424</v>
      </c>
      <c r="M32" s="320">
        <v>-30.37037037037037</v>
      </c>
      <c r="N32" s="321">
        <v>-39.422326307572206</v>
      </c>
      <c r="O32" s="322">
        <v>-35.172413793103459</v>
      </c>
    </row>
    <row r="33" spans="1:16" ht="21.75" thickBot="1" x14ac:dyDescent="0.4">
      <c r="B33" s="323" t="s">
        <v>279</v>
      </c>
      <c r="C33" s="314" t="s">
        <v>4</v>
      </c>
      <c r="D33" s="315">
        <v>1.375</v>
      </c>
      <c r="E33" s="316">
        <v>1.84</v>
      </c>
      <c r="F33" s="317">
        <v>1.5</v>
      </c>
      <c r="G33" s="318">
        <v>1.8933333333333333</v>
      </c>
      <c r="H33" s="319">
        <v>-8.3333333333333321</v>
      </c>
      <c r="I33" s="320">
        <v>-2.8169014084506991</v>
      </c>
      <c r="J33" s="321">
        <v>-2.9411764705882404</v>
      </c>
      <c r="K33" s="320">
        <v>7.1844660194174734</v>
      </c>
      <c r="L33" s="321">
        <v>-2.9411764705882404</v>
      </c>
      <c r="M33" s="320">
        <v>-9.2602739726027519</v>
      </c>
      <c r="N33" s="321">
        <v>-18.799212598425196</v>
      </c>
      <c r="O33" s="322">
        <v>-15.596330275229361</v>
      </c>
    </row>
    <row r="34" spans="1:16" ht="21.75" thickBot="1" x14ac:dyDescent="0.4">
      <c r="B34" s="307" t="s">
        <v>187</v>
      </c>
      <c r="C34" s="325"/>
      <c r="D34" s="309"/>
      <c r="E34" s="309"/>
      <c r="F34" s="309"/>
      <c r="G34" s="309"/>
      <c r="H34" s="311"/>
      <c r="I34" s="311"/>
      <c r="J34" s="311"/>
      <c r="K34" s="311"/>
      <c r="L34" s="311"/>
      <c r="M34" s="311"/>
      <c r="N34" s="311"/>
      <c r="O34" s="312"/>
    </row>
    <row r="35" spans="1:16" x14ac:dyDescent="0.35">
      <c r="B35" s="323" t="s">
        <v>29</v>
      </c>
      <c r="C35" s="314" t="s">
        <v>4</v>
      </c>
      <c r="D35" s="315">
        <v>5.2799999999999994</v>
      </c>
      <c r="E35" s="316">
        <v>8.266</v>
      </c>
      <c r="F35" s="317">
        <v>4.92</v>
      </c>
      <c r="G35" s="318">
        <v>8</v>
      </c>
      <c r="H35" s="319">
        <v>7.3170731707316961</v>
      </c>
      <c r="I35" s="320">
        <v>3.3250000000000002</v>
      </c>
      <c r="J35" s="321">
        <v>31.999999999999986</v>
      </c>
      <c r="K35" s="320">
        <v>22.459259259259259</v>
      </c>
      <c r="L35" s="321">
        <v>31.999999999999986</v>
      </c>
      <c r="M35" s="320">
        <v>32.256</v>
      </c>
      <c r="N35" s="321">
        <v>1.5384615384615228</v>
      </c>
      <c r="O35" s="322">
        <v>26.520408163265291</v>
      </c>
    </row>
    <row r="36" spans="1:16" x14ac:dyDescent="0.35">
      <c r="B36" s="323" t="s">
        <v>282</v>
      </c>
      <c r="C36" s="314" t="s">
        <v>4</v>
      </c>
      <c r="D36" s="315">
        <v>13</v>
      </c>
      <c r="E36" s="316">
        <v>21</v>
      </c>
      <c r="F36" s="317">
        <v>14.75</v>
      </c>
      <c r="G36" s="318">
        <v>20.25</v>
      </c>
      <c r="H36" s="319">
        <v>-11.864406779661017</v>
      </c>
      <c r="I36" s="320">
        <v>3.7037037037037033</v>
      </c>
      <c r="J36" s="321">
        <v>-7.1428571428571423</v>
      </c>
      <c r="K36" s="320">
        <v>-4.5454545454545459</v>
      </c>
      <c r="L36" s="321">
        <v>-7.1428571428571423</v>
      </c>
      <c r="M36" s="320">
        <v>20.689655172413804</v>
      </c>
      <c r="N36" s="321">
        <v>36.84210526315789</v>
      </c>
      <c r="O36" s="322">
        <v>31.25</v>
      </c>
    </row>
    <row r="37" spans="1:16" x14ac:dyDescent="0.35">
      <c r="B37" s="323" t="s">
        <v>19</v>
      </c>
      <c r="C37" s="314" t="s">
        <v>4</v>
      </c>
      <c r="D37" s="315">
        <v>4.875</v>
      </c>
      <c r="E37" s="316">
        <v>6.083333333333333</v>
      </c>
      <c r="F37" s="317">
        <v>5.05</v>
      </c>
      <c r="G37" s="318">
        <v>6.25</v>
      </c>
      <c r="H37" s="319">
        <v>-3.4653465346534622</v>
      </c>
      <c r="I37" s="320">
        <v>-2.6666666666666714</v>
      </c>
      <c r="J37" s="321">
        <v>7.1428571428571468</v>
      </c>
      <c r="K37" s="320">
        <v>-1.8817204301075345</v>
      </c>
      <c r="L37" s="321">
        <v>7.1428571428571468</v>
      </c>
      <c r="M37" s="320">
        <v>-3.9473684210526319</v>
      </c>
      <c r="N37" s="321">
        <v>-1.5151515151515187</v>
      </c>
      <c r="O37" s="322">
        <v>-0.27322404371584602</v>
      </c>
    </row>
    <row r="38" spans="1:16" x14ac:dyDescent="0.35">
      <c r="B38" s="323" t="s">
        <v>294</v>
      </c>
      <c r="C38" s="314" t="s">
        <v>4</v>
      </c>
      <c r="D38" s="315">
        <v>8</v>
      </c>
      <c r="E38" s="316">
        <v>12</v>
      </c>
      <c r="F38" s="317">
        <v>15.666666666666666</v>
      </c>
      <c r="G38" s="318">
        <v>18.333333333333332</v>
      </c>
      <c r="H38" s="319">
        <v>-48.936170212765958</v>
      </c>
      <c r="I38" s="320">
        <v>-34.54545454545454</v>
      </c>
      <c r="J38" s="321">
        <v>-14.28571428571429</v>
      </c>
      <c r="K38" s="320">
        <v>-5.263157894736838</v>
      </c>
      <c r="L38" s="321">
        <v>-14.28571428571429</v>
      </c>
      <c r="M38" s="320">
        <v>-12.727272727272727</v>
      </c>
      <c r="N38" s="321">
        <v>-16.666666666666664</v>
      </c>
      <c r="O38" s="322">
        <v>-1.6393442622950762</v>
      </c>
    </row>
    <row r="39" spans="1:16" x14ac:dyDescent="0.35">
      <c r="B39" s="323" t="s">
        <v>294</v>
      </c>
      <c r="C39" s="314" t="s">
        <v>4</v>
      </c>
      <c r="D39" s="315">
        <v>8</v>
      </c>
      <c r="E39" s="316">
        <v>12</v>
      </c>
      <c r="F39" s="317">
        <v>15.666666666666666</v>
      </c>
      <c r="G39" s="318">
        <v>18.333333333333332</v>
      </c>
      <c r="H39" s="319">
        <v>-48.936170212765958</v>
      </c>
      <c r="I39" s="320">
        <v>-34.54545454545454</v>
      </c>
      <c r="J39" s="321">
        <v>-14.28571428571429</v>
      </c>
      <c r="K39" s="320">
        <v>-5.263157894736838</v>
      </c>
      <c r="L39" s="321">
        <v>-14.28571428571429</v>
      </c>
      <c r="M39" s="320">
        <v>-12.727272727272727</v>
      </c>
      <c r="N39" s="321">
        <v>-16.666666666666664</v>
      </c>
      <c r="O39" s="322">
        <v>-1.6393442622950762</v>
      </c>
    </row>
    <row r="40" spans="1:16" x14ac:dyDescent="0.35">
      <c r="B40" s="323" t="s">
        <v>282</v>
      </c>
      <c r="C40" s="314" t="s">
        <v>4</v>
      </c>
      <c r="D40" s="315">
        <v>13</v>
      </c>
      <c r="E40" s="316">
        <v>21</v>
      </c>
      <c r="F40" s="317">
        <v>14.75</v>
      </c>
      <c r="G40" s="318">
        <v>20.25</v>
      </c>
      <c r="H40" s="319">
        <v>-11.864406779661017</v>
      </c>
      <c r="I40" s="320">
        <v>3.7037037037037033</v>
      </c>
      <c r="J40" s="321">
        <v>-7.1428571428571423</v>
      </c>
      <c r="K40" s="320">
        <v>-4.5454545454545459</v>
      </c>
      <c r="L40" s="321">
        <v>-7.1428571428571423</v>
      </c>
      <c r="M40" s="320">
        <v>20.689655172413804</v>
      </c>
      <c r="N40" s="321">
        <v>36.84210526315789</v>
      </c>
      <c r="O40" s="322">
        <v>31.25</v>
      </c>
    </row>
    <row r="41" spans="1:16" x14ac:dyDescent="0.35">
      <c r="B41" s="323" t="s">
        <v>289</v>
      </c>
      <c r="C41" s="314" t="s">
        <v>4</v>
      </c>
      <c r="D41" s="315">
        <v>26.4</v>
      </c>
      <c r="E41" s="316">
        <v>30.4</v>
      </c>
      <c r="F41" s="317">
        <v>29</v>
      </c>
      <c r="G41" s="318">
        <v>34.5</v>
      </c>
      <c r="H41" s="319">
        <v>-8.9655172413793149</v>
      </c>
      <c r="I41" s="320">
        <v>-11.884057971014498</v>
      </c>
      <c r="J41" s="321">
        <v>14.782608695652169</v>
      </c>
      <c r="K41" s="320">
        <v>3.0508474576271141</v>
      </c>
      <c r="L41" s="321">
        <v>14.782608695652169</v>
      </c>
      <c r="M41" s="320">
        <v>28.813559322033882</v>
      </c>
      <c r="N41" s="321">
        <v>31.999999999999996</v>
      </c>
      <c r="O41" s="322">
        <v>13.432835820895514</v>
      </c>
    </row>
    <row r="42" spans="1:16" x14ac:dyDescent="0.35">
      <c r="B42" s="323" t="s">
        <v>290</v>
      </c>
      <c r="C42" s="314" t="s">
        <v>4</v>
      </c>
      <c r="D42" s="315">
        <v>8.8000000000000007</v>
      </c>
      <c r="E42" s="316">
        <v>12.065999999999999</v>
      </c>
      <c r="F42" s="317">
        <v>9</v>
      </c>
      <c r="G42" s="318">
        <v>11.25</v>
      </c>
      <c r="H42" s="319">
        <v>-2.2222222222222143</v>
      </c>
      <c r="I42" s="320">
        <v>7.2533333333333241</v>
      </c>
      <c r="J42" s="321">
        <v>-2.2222222222222143</v>
      </c>
      <c r="K42" s="320">
        <v>9.6909090909090825</v>
      </c>
      <c r="L42" s="321">
        <v>-2.2222222222222143</v>
      </c>
      <c r="M42" s="320">
        <v>6.4647058823529262</v>
      </c>
      <c r="N42" s="321">
        <v>1.5384615384615536</v>
      </c>
      <c r="O42" s="322">
        <v>3.4228571428571395</v>
      </c>
    </row>
    <row r="43" spans="1:16" x14ac:dyDescent="0.35">
      <c r="B43" s="323" t="s">
        <v>291</v>
      </c>
      <c r="C43" s="314" t="s">
        <v>4</v>
      </c>
      <c r="D43" s="315">
        <v>7.5</v>
      </c>
      <c r="E43" s="316">
        <v>8.5</v>
      </c>
      <c r="F43" s="317">
        <v>5</v>
      </c>
      <c r="G43" s="318">
        <v>6</v>
      </c>
      <c r="H43" s="319">
        <v>50</v>
      </c>
      <c r="I43" s="320">
        <v>41.666666666666671</v>
      </c>
      <c r="J43" s="321">
        <v>25</v>
      </c>
      <c r="K43" s="320">
        <v>36</v>
      </c>
      <c r="L43" s="321">
        <v>25</v>
      </c>
      <c r="M43" s="320">
        <v>30.76923076923077</v>
      </c>
      <c r="N43" s="321">
        <v>50</v>
      </c>
      <c r="O43" s="322">
        <v>21.428571428571427</v>
      </c>
    </row>
    <row r="44" spans="1:16" x14ac:dyDescent="0.35">
      <c r="B44" s="323" t="s">
        <v>43</v>
      </c>
      <c r="C44" s="314" t="s">
        <v>4</v>
      </c>
      <c r="D44" s="315">
        <v>4.083333333333333</v>
      </c>
      <c r="E44" s="316">
        <v>6.416666666666667</v>
      </c>
      <c r="F44" s="317">
        <v>4.5</v>
      </c>
      <c r="G44" s="318">
        <v>7.5</v>
      </c>
      <c r="H44" s="319">
        <v>-9.2592592592592649</v>
      </c>
      <c r="I44" s="320">
        <v>-14.444444444444441</v>
      </c>
      <c r="J44" s="321">
        <v>-0.40650406504064895</v>
      </c>
      <c r="K44" s="320">
        <v>-1.2820512820512775</v>
      </c>
      <c r="L44" s="321">
        <v>-0.40650406504064895</v>
      </c>
      <c r="M44" s="320">
        <v>-8.3333333333333286</v>
      </c>
      <c r="N44" s="321">
        <v>2.0833333333333259</v>
      </c>
      <c r="O44" s="322">
        <v>1.3157894736842199</v>
      </c>
    </row>
    <row r="45" spans="1:16" x14ac:dyDescent="0.35">
      <c r="A45"/>
      <c r="B45" s="323" t="s">
        <v>42</v>
      </c>
      <c r="C45" s="314" t="s">
        <v>4</v>
      </c>
      <c r="D45" s="315">
        <v>14.3</v>
      </c>
      <c r="E45" s="316">
        <v>19</v>
      </c>
      <c r="F45" s="317">
        <v>16.3</v>
      </c>
      <c r="G45" s="318">
        <v>20.2</v>
      </c>
      <c r="H45" s="319">
        <v>-12.269938650306749</v>
      </c>
      <c r="I45" s="320">
        <v>-5.9405940594059379</v>
      </c>
      <c r="J45" s="321">
        <v>2.8776978417266212</v>
      </c>
      <c r="K45" s="320">
        <v>4.3956043956043995</v>
      </c>
      <c r="L45" s="321">
        <v>2.8776978417266212</v>
      </c>
      <c r="M45" s="320">
        <v>-1.2987012987012987</v>
      </c>
      <c r="N45" s="321">
        <v>12.894736842105273</v>
      </c>
      <c r="O45" s="322">
        <v>7.042253521126761</v>
      </c>
      <c r="P45"/>
    </row>
    <row r="46" spans="1:16" x14ac:dyDescent="0.35">
      <c r="A46"/>
      <c r="B46" s="323" t="s">
        <v>77</v>
      </c>
      <c r="C46" s="314" t="s">
        <v>4</v>
      </c>
      <c r="D46" s="315">
        <v>15</v>
      </c>
      <c r="E46" s="316">
        <v>17</v>
      </c>
      <c r="F46" s="317">
        <v>16</v>
      </c>
      <c r="G46" s="318">
        <v>17.5</v>
      </c>
      <c r="H46" s="319">
        <v>-6.25</v>
      </c>
      <c r="I46" s="320">
        <v>-2.8571428571428572</v>
      </c>
      <c r="J46" s="321">
        <v>-2.1739130434782648</v>
      </c>
      <c r="K46" s="320">
        <v>4.0816326530612317</v>
      </c>
      <c r="L46" s="321">
        <v>-2.1739130434782648</v>
      </c>
      <c r="M46" s="320">
        <v>6.25</v>
      </c>
      <c r="N46" s="321">
        <v>27.659574468085108</v>
      </c>
      <c r="O46" s="322">
        <v>23.636363636363637</v>
      </c>
      <c r="P46"/>
    </row>
    <row r="47" spans="1:16" x14ac:dyDescent="0.35">
      <c r="A47"/>
      <c r="B47" s="323" t="s">
        <v>80</v>
      </c>
      <c r="C47" s="314" t="s">
        <v>4</v>
      </c>
      <c r="D47" s="315">
        <v>7</v>
      </c>
      <c r="E47" s="316">
        <v>9.3333333333333339</v>
      </c>
      <c r="F47" s="317">
        <v>7.5</v>
      </c>
      <c r="G47" s="318">
        <v>10</v>
      </c>
      <c r="H47" s="319">
        <v>-6.666666666666667</v>
      </c>
      <c r="I47" s="320">
        <v>-6.6666666666666607</v>
      </c>
      <c r="J47" s="321">
        <v>-2.7777777777777799</v>
      </c>
      <c r="K47" s="320">
        <v>-4.7619047619047628</v>
      </c>
      <c r="L47" s="321">
        <v>-2.7777777777777799</v>
      </c>
      <c r="M47" s="320">
        <v>-4.7619047619047628</v>
      </c>
      <c r="N47" s="321">
        <v>-33.962264150943398</v>
      </c>
      <c r="O47" s="322">
        <v>-28.205128205128201</v>
      </c>
      <c r="P47"/>
    </row>
    <row r="48" spans="1:16" ht="21.75" thickBot="1" x14ac:dyDescent="0.4">
      <c r="A48"/>
      <c r="B48" s="323" t="s">
        <v>91</v>
      </c>
      <c r="C48" s="314" t="s">
        <v>4</v>
      </c>
      <c r="D48" s="315">
        <v>9.25</v>
      </c>
      <c r="E48" s="316">
        <v>12</v>
      </c>
      <c r="F48" s="317">
        <v>8.0566666666666666</v>
      </c>
      <c r="G48" s="318">
        <v>9.5</v>
      </c>
      <c r="H48" s="319">
        <v>14.81175010343401</v>
      </c>
      <c r="I48" s="320">
        <v>26.315789473684209</v>
      </c>
      <c r="J48" s="321">
        <v>28.472222222222221</v>
      </c>
      <c r="K48" s="320">
        <v>39.534883720930239</v>
      </c>
      <c r="L48" s="321">
        <v>28.472222222222221</v>
      </c>
      <c r="M48" s="320">
        <v>38.461538461538467</v>
      </c>
      <c r="N48" s="321">
        <v>32.775119617224895</v>
      </c>
      <c r="O48" s="322">
        <v>26.315789473684209</v>
      </c>
      <c r="P48"/>
    </row>
    <row r="49" spans="1:16" ht="21.75" thickBot="1" x14ac:dyDescent="0.4">
      <c r="A49"/>
      <c r="B49" s="307" t="s">
        <v>112</v>
      </c>
      <c r="C49" s="325"/>
      <c r="D49" s="309"/>
      <c r="E49" s="309"/>
      <c r="F49" s="309"/>
      <c r="G49" s="309"/>
      <c r="H49" s="311"/>
      <c r="I49" s="311"/>
      <c r="J49" s="311"/>
      <c r="K49" s="311"/>
      <c r="L49" s="311"/>
      <c r="M49" s="311"/>
      <c r="N49" s="311"/>
      <c r="O49" s="312"/>
      <c r="P49"/>
    </row>
    <row r="50" spans="1:16" x14ac:dyDescent="0.35">
      <c r="A50"/>
      <c r="B50" s="326" t="s">
        <v>305</v>
      </c>
      <c r="C50" s="314" t="s">
        <v>4</v>
      </c>
      <c r="D50" s="315">
        <v>3.8783333333333334</v>
      </c>
      <c r="E50" s="316">
        <v>4.1449999999999996</v>
      </c>
      <c r="F50" s="317">
        <v>3.9444444444444446</v>
      </c>
      <c r="G50" s="318">
        <v>4.333333333333333</v>
      </c>
      <c r="H50" s="319">
        <v>-1.6760563380281719</v>
      </c>
      <c r="I50" s="320">
        <v>-4.3461538461538494</v>
      </c>
      <c r="J50" s="321">
        <v>-3.0416666666666647</v>
      </c>
      <c r="K50" s="320">
        <v>3.6249999999999893</v>
      </c>
      <c r="L50" s="321"/>
      <c r="M50" s="320"/>
      <c r="N50" s="321"/>
      <c r="O50" s="322"/>
      <c r="P50"/>
    </row>
    <row r="51" spans="1:16" x14ac:dyDescent="0.35">
      <c r="A51"/>
      <c r="B51" s="326" t="s">
        <v>299</v>
      </c>
      <c r="C51" s="314" t="s">
        <v>4</v>
      </c>
      <c r="D51" s="315">
        <v>4.1111111111111116</v>
      </c>
      <c r="E51" s="316">
        <v>5.6688888888888895</v>
      </c>
      <c r="F51" s="317">
        <v>3.916666666666667</v>
      </c>
      <c r="G51" s="318">
        <v>5.085</v>
      </c>
      <c r="H51" s="319">
        <v>4.9645390070922026</v>
      </c>
      <c r="I51" s="320">
        <v>11.482574019447188</v>
      </c>
      <c r="J51" s="321">
        <v>12.121212121212126</v>
      </c>
      <c r="K51" s="320">
        <v>31.452495974235116</v>
      </c>
      <c r="L51" s="321">
        <v>12.121212121212126</v>
      </c>
      <c r="M51" s="320">
        <v>72.219409282700425</v>
      </c>
      <c r="N51" s="321">
        <v>45.268943855516305</v>
      </c>
      <c r="O51" s="322">
        <v>7.978835978835991</v>
      </c>
      <c r="P51"/>
    </row>
    <row r="52" spans="1:16" x14ac:dyDescent="0.35">
      <c r="A52"/>
      <c r="B52" s="326" t="s">
        <v>266</v>
      </c>
      <c r="C52" s="314" t="s">
        <v>4</v>
      </c>
      <c r="D52" s="315">
        <v>3.6666666666666665</v>
      </c>
      <c r="E52" s="316">
        <v>4</v>
      </c>
      <c r="F52" s="317">
        <v>3.6666666666666665</v>
      </c>
      <c r="G52" s="318">
        <v>4</v>
      </c>
      <c r="H52" s="319">
        <v>0</v>
      </c>
      <c r="I52" s="320">
        <v>0</v>
      </c>
      <c r="J52" s="321">
        <v>0</v>
      </c>
      <c r="K52" s="320">
        <v>0</v>
      </c>
      <c r="L52" s="321">
        <v>0</v>
      </c>
      <c r="M52" s="320">
        <v>20.401337792642131</v>
      </c>
      <c r="N52" s="321">
        <v>24.528301886792459</v>
      </c>
      <c r="O52" s="322">
        <v>20.040013337779261</v>
      </c>
      <c r="P52"/>
    </row>
    <row r="53" spans="1:16" x14ac:dyDescent="0.35">
      <c r="A53"/>
      <c r="B53" s="326" t="s">
        <v>189</v>
      </c>
      <c r="C53" s="314" t="s">
        <v>4</v>
      </c>
      <c r="D53" s="315">
        <v>2.2777777777777781</v>
      </c>
      <c r="E53" s="316">
        <v>3.3888888888888888</v>
      </c>
      <c r="F53" s="317">
        <v>2.6111111111111112</v>
      </c>
      <c r="G53" s="318">
        <v>3.8333333333333335</v>
      </c>
      <c r="H53" s="319">
        <v>-12.765957446808498</v>
      </c>
      <c r="I53" s="320">
        <v>-11.594202898550728</v>
      </c>
      <c r="J53" s="321">
        <v>-12.765957446808498</v>
      </c>
      <c r="K53" s="320">
        <v>-11.594202898550728</v>
      </c>
      <c r="L53" s="321">
        <v>-12.765957446808498</v>
      </c>
      <c r="M53" s="320">
        <v>-10.425844346549191</v>
      </c>
      <c r="N53" s="321">
        <v>-13.227513227513215</v>
      </c>
      <c r="O53" s="322">
        <v>-3.2897344431232609</v>
      </c>
      <c r="P53"/>
    </row>
    <row r="54" spans="1:16" x14ac:dyDescent="0.35">
      <c r="A54"/>
      <c r="B54" s="326" t="s">
        <v>265</v>
      </c>
      <c r="C54" s="314" t="s">
        <v>4</v>
      </c>
      <c r="D54" s="315">
        <v>2.6666666666666665</v>
      </c>
      <c r="E54" s="316">
        <v>4.666666666666667</v>
      </c>
      <c r="F54" s="317">
        <v>3.3333333333333335</v>
      </c>
      <c r="G54" s="318">
        <v>4.1111111111111107</v>
      </c>
      <c r="H54" s="319">
        <v>-20.000000000000007</v>
      </c>
      <c r="I54" s="320">
        <v>13.51351351351353</v>
      </c>
      <c r="J54" s="321">
        <v>-20.000000000000007</v>
      </c>
      <c r="K54" s="320">
        <v>13.51351351351353</v>
      </c>
      <c r="L54" s="321">
        <v>-20.000000000000007</v>
      </c>
      <c r="M54" s="320">
        <v>3.7037037037037104</v>
      </c>
      <c r="N54" s="321">
        <v>-20.000000000000007</v>
      </c>
      <c r="O54" s="322">
        <v>13.51351351351353</v>
      </c>
      <c r="P54"/>
    </row>
    <row r="55" spans="1:16" x14ac:dyDescent="0.35">
      <c r="A55"/>
      <c r="B55" s="326" t="s">
        <v>300</v>
      </c>
      <c r="C55" s="314" t="s">
        <v>4</v>
      </c>
      <c r="D55" s="315">
        <v>3.7916666666666665</v>
      </c>
      <c r="E55" s="316">
        <v>4.6266666666666669</v>
      </c>
      <c r="F55" s="317">
        <v>3.833333333333333</v>
      </c>
      <c r="G55" s="318">
        <v>4.5013333333333332</v>
      </c>
      <c r="H55" s="319">
        <v>-1.0869565217391266</v>
      </c>
      <c r="I55" s="320">
        <v>2.7843601895734689</v>
      </c>
      <c r="J55" s="321">
        <v>-1.6216216216216217</v>
      </c>
      <c r="K55" s="320">
        <v>-0.85714285714285787</v>
      </c>
      <c r="L55" s="321">
        <v>-1.6216216216216217</v>
      </c>
      <c r="M55" s="320">
        <v>-0.85714285714285787</v>
      </c>
      <c r="N55" s="321">
        <v>-2.5000000000000027</v>
      </c>
      <c r="O55" s="322">
        <v>5.41772151898736</v>
      </c>
      <c r="P55"/>
    </row>
    <row r="56" spans="1:16" x14ac:dyDescent="0.35">
      <c r="A56"/>
      <c r="B56" s="326" t="s">
        <v>303</v>
      </c>
      <c r="C56" s="314" t="s">
        <v>4</v>
      </c>
      <c r="D56" s="315">
        <v>3.4150000000000005</v>
      </c>
      <c r="E56" s="316">
        <v>4.3908333333333331</v>
      </c>
      <c r="F56" s="317">
        <v>3.3777777777777778</v>
      </c>
      <c r="G56" s="318">
        <v>4.5844444444444443</v>
      </c>
      <c r="H56" s="319">
        <v>1.1019736842105408</v>
      </c>
      <c r="I56" s="320">
        <v>-4.223218613669415</v>
      </c>
      <c r="J56" s="321">
        <v>-15.505154639175252</v>
      </c>
      <c r="K56" s="320">
        <v>-2.7859778597786007</v>
      </c>
      <c r="L56" s="321">
        <v>-15.505154639175252</v>
      </c>
      <c r="M56" s="320">
        <v>-12.183333333333337</v>
      </c>
      <c r="N56" s="321"/>
      <c r="O56" s="322"/>
      <c r="P56"/>
    </row>
    <row r="57" spans="1:16" x14ac:dyDescent="0.35">
      <c r="A57"/>
      <c r="B57" s="326" t="s">
        <v>304</v>
      </c>
      <c r="C57" s="314" t="s">
        <v>4</v>
      </c>
      <c r="D57" s="315">
        <v>3.7086666666666668</v>
      </c>
      <c r="E57" s="316">
        <v>4.7006666666666668</v>
      </c>
      <c r="F57" s="317">
        <v>3.9706666666666672</v>
      </c>
      <c r="G57" s="318">
        <v>5.1346666666666669</v>
      </c>
      <c r="H57" s="319">
        <v>-6.5983881799865793</v>
      </c>
      <c r="I57" s="320">
        <v>-8.4523500389509252</v>
      </c>
      <c r="J57" s="321">
        <v>-17.964976958525337</v>
      </c>
      <c r="K57" s="320">
        <v>-10.605388272583191</v>
      </c>
      <c r="L57" s="321">
        <v>-17.964976958525337</v>
      </c>
      <c r="M57" s="320">
        <v>17.516666666666669</v>
      </c>
      <c r="N57" s="321"/>
      <c r="O57" s="322"/>
      <c r="P57"/>
    </row>
    <row r="58" spans="1:16" ht="21.75" thickBot="1" x14ac:dyDescent="0.4">
      <c r="A58"/>
      <c r="B58" s="332" t="s">
        <v>190</v>
      </c>
      <c r="C58" s="314" t="s">
        <v>4</v>
      </c>
      <c r="D58" s="315">
        <v>2.1666666666666665</v>
      </c>
      <c r="E58" s="316">
        <v>2.833333333333333</v>
      </c>
      <c r="F58" s="317">
        <v>2.5555555555555558</v>
      </c>
      <c r="G58" s="318">
        <v>3.2222222222222219</v>
      </c>
      <c r="H58" s="319">
        <v>-15.21739130434784</v>
      </c>
      <c r="I58" s="320">
        <v>-12.068965517241379</v>
      </c>
      <c r="J58" s="321">
        <v>-10.344827586206899</v>
      </c>
      <c r="K58" s="320">
        <v>-12.258064516129037</v>
      </c>
      <c r="L58" s="321">
        <v>-10.344827586206899</v>
      </c>
      <c r="M58" s="320">
        <v>-12.258064516129037</v>
      </c>
      <c r="N58" s="321">
        <v>-21.648987463838001</v>
      </c>
      <c r="O58" s="322">
        <v>-18.237783762985778</v>
      </c>
      <c r="P58"/>
    </row>
    <row r="59" spans="1:16" ht="21.75" thickBot="1" x14ac:dyDescent="0.4">
      <c r="A59"/>
      <c r="B59" s="307" t="s">
        <v>259</v>
      </c>
      <c r="C59" s="325"/>
      <c r="D59" s="309"/>
      <c r="E59" s="309"/>
      <c r="F59" s="309"/>
      <c r="G59" s="309"/>
      <c r="H59" s="311"/>
      <c r="I59" s="311"/>
      <c r="J59" s="311"/>
      <c r="K59" s="311"/>
      <c r="L59" s="311"/>
      <c r="M59" s="311"/>
      <c r="N59" s="311"/>
      <c r="O59" s="312"/>
      <c r="P59"/>
    </row>
    <row r="60" spans="1:16" x14ac:dyDescent="0.35">
      <c r="A60"/>
      <c r="B60" s="327" t="s">
        <v>20</v>
      </c>
      <c r="C60" s="328" t="s">
        <v>4</v>
      </c>
      <c r="D60" s="315">
        <v>9</v>
      </c>
      <c r="E60" s="316">
        <v>11.5</v>
      </c>
      <c r="F60" s="317">
        <v>18</v>
      </c>
      <c r="G60" s="318">
        <v>25</v>
      </c>
      <c r="H60" s="319">
        <v>-50</v>
      </c>
      <c r="I60" s="320">
        <v>-54</v>
      </c>
      <c r="J60" s="321">
        <v>-30.76923076923077</v>
      </c>
      <c r="K60" s="320">
        <v>-42.5</v>
      </c>
      <c r="L60" s="321">
        <v>-18.181818181818183</v>
      </c>
      <c r="M60" s="320">
        <v>-28.125</v>
      </c>
      <c r="N60" s="321">
        <v>-33.333333333333329</v>
      </c>
      <c r="O60" s="322">
        <v>-30.303030303030305</v>
      </c>
      <c r="P60"/>
    </row>
    <row r="61" spans="1:16" x14ac:dyDescent="0.35">
      <c r="A61"/>
      <c r="B61" s="327" t="s">
        <v>22</v>
      </c>
      <c r="C61" s="328" t="s">
        <v>4</v>
      </c>
      <c r="D61" s="315">
        <v>12.5</v>
      </c>
      <c r="E61" s="316">
        <v>14</v>
      </c>
      <c r="F61" s="317">
        <v>12.5</v>
      </c>
      <c r="G61" s="318">
        <v>14</v>
      </c>
      <c r="H61" s="319">
        <v>0</v>
      </c>
      <c r="I61" s="320">
        <v>0</v>
      </c>
      <c r="J61" s="321">
        <v>-7.4074074074074066</v>
      </c>
      <c r="K61" s="320">
        <v>-6.666666666666667</v>
      </c>
      <c r="L61" s="321">
        <v>-6.2500000000000044</v>
      </c>
      <c r="M61" s="320">
        <v>-12.5</v>
      </c>
      <c r="N61" s="321">
        <v>-0.79365079365079083</v>
      </c>
      <c r="O61" s="322">
        <v>-4.1095890410958882</v>
      </c>
      <c r="P61"/>
    </row>
    <row r="62" spans="1:16" x14ac:dyDescent="0.35">
      <c r="A62"/>
      <c r="B62" s="327" t="s">
        <v>23</v>
      </c>
      <c r="C62" s="314" t="s">
        <v>4</v>
      </c>
      <c r="D62" s="315">
        <v>9</v>
      </c>
      <c r="E62" s="316">
        <v>10</v>
      </c>
      <c r="F62" s="317">
        <v>9</v>
      </c>
      <c r="G62" s="318">
        <v>10</v>
      </c>
      <c r="H62" s="319">
        <v>0</v>
      </c>
      <c r="I62" s="320">
        <v>0</v>
      </c>
      <c r="J62" s="321">
        <v>0</v>
      </c>
      <c r="K62" s="320">
        <v>0</v>
      </c>
      <c r="L62" s="321">
        <v>-10</v>
      </c>
      <c r="M62" s="320">
        <v>-9.0909090909090917</v>
      </c>
      <c r="N62" s="321">
        <v>-10</v>
      </c>
      <c r="O62" s="322">
        <v>-9.0909090909090917</v>
      </c>
      <c r="P62"/>
    </row>
    <row r="63" spans="1:16" ht="21.75" thickBot="1" x14ac:dyDescent="0.4">
      <c r="A63"/>
      <c r="B63" s="327" t="s">
        <v>24</v>
      </c>
      <c r="C63" s="314" t="s">
        <v>4</v>
      </c>
      <c r="D63" s="315">
        <v>11.5</v>
      </c>
      <c r="E63" s="316">
        <v>13</v>
      </c>
      <c r="F63" s="317">
        <v>11.5</v>
      </c>
      <c r="G63" s="318">
        <v>13</v>
      </c>
      <c r="H63" s="319">
        <v>0</v>
      </c>
      <c r="I63" s="320">
        <v>0</v>
      </c>
      <c r="J63" s="321">
        <v>0</v>
      </c>
      <c r="K63" s="320">
        <v>0</v>
      </c>
      <c r="L63" s="321">
        <v>0</v>
      </c>
      <c r="M63" s="320">
        <v>-3.7037037037037033</v>
      </c>
      <c r="N63" s="321">
        <v>4.5454545454545459</v>
      </c>
      <c r="O63" s="322">
        <v>0</v>
      </c>
      <c r="P63"/>
    </row>
    <row r="64" spans="1:16" ht="21.75" thickBot="1" x14ac:dyDescent="0.4">
      <c r="A64"/>
      <c r="B64" s="307" t="s">
        <v>193</v>
      </c>
      <c r="C64" s="325"/>
      <c r="D64" s="309"/>
      <c r="E64" s="309"/>
      <c r="F64" s="309"/>
      <c r="G64" s="309"/>
      <c r="H64" s="311"/>
      <c r="I64" s="311"/>
      <c r="J64" s="311"/>
      <c r="K64" s="311"/>
      <c r="L64" s="311"/>
      <c r="M64" s="311"/>
      <c r="N64" s="311"/>
      <c r="O64" s="312"/>
      <c r="P64"/>
    </row>
    <row r="65" spans="1:16" x14ac:dyDescent="0.35">
      <c r="A65"/>
      <c r="B65" s="327" t="s">
        <v>26</v>
      </c>
      <c r="C65" s="328" t="s">
        <v>17</v>
      </c>
      <c r="D65" s="315">
        <v>6.3</v>
      </c>
      <c r="E65" s="316">
        <v>9.8000000000000007</v>
      </c>
      <c r="F65" s="317">
        <v>5.6</v>
      </c>
      <c r="G65" s="318">
        <v>10.199999999999999</v>
      </c>
      <c r="H65" s="319">
        <v>12.500000000000004</v>
      </c>
      <c r="I65" s="320">
        <v>-3.9215686274509665</v>
      </c>
      <c r="J65" s="321">
        <v>21.93548387096773</v>
      </c>
      <c r="K65" s="320">
        <v>-5.1612903225806441</v>
      </c>
      <c r="L65" s="321">
        <v>16.666666666666654</v>
      </c>
      <c r="M65" s="320">
        <v>0</v>
      </c>
      <c r="N65" s="321">
        <v>14.545454545454541</v>
      </c>
      <c r="O65" s="322">
        <v>-3.9215686274509665</v>
      </c>
      <c r="P65"/>
    </row>
    <row r="66" spans="1:16" x14ac:dyDescent="0.35">
      <c r="A66"/>
      <c r="B66" s="327" t="s">
        <v>28</v>
      </c>
      <c r="C66" s="328" t="s">
        <v>4</v>
      </c>
      <c r="D66" s="315">
        <v>4.9907407407407405</v>
      </c>
      <c r="E66" s="316">
        <v>5.8796296296296298</v>
      </c>
      <c r="F66" s="317">
        <v>4.9907407407407405</v>
      </c>
      <c r="G66" s="318">
        <v>5.8796296296296298</v>
      </c>
      <c r="H66" s="319">
        <v>0</v>
      </c>
      <c r="I66" s="320">
        <v>0</v>
      </c>
      <c r="J66" s="321">
        <v>-1.9286754002911199</v>
      </c>
      <c r="K66" s="320">
        <v>-7.488344988344994</v>
      </c>
      <c r="L66" s="321">
        <v>0.5597014925373115</v>
      </c>
      <c r="M66" s="320">
        <v>-5.5059523809523672</v>
      </c>
      <c r="N66" s="321">
        <v>-3.405017921146964</v>
      </c>
      <c r="O66" s="322">
        <v>-5.6183115338882361</v>
      </c>
      <c r="P66"/>
    </row>
    <row r="67" spans="1:16" x14ac:dyDescent="0.35">
      <c r="A67"/>
      <c r="B67" s="327" t="s">
        <v>29</v>
      </c>
      <c r="C67" s="328" t="s">
        <v>4</v>
      </c>
      <c r="D67" s="315">
        <v>6.9</v>
      </c>
      <c r="E67" s="316">
        <v>8.6</v>
      </c>
      <c r="F67" s="317">
        <v>7.5</v>
      </c>
      <c r="G67" s="318">
        <v>9.1999999999999993</v>
      </c>
      <c r="H67" s="319">
        <v>-7.9999999999999947</v>
      </c>
      <c r="I67" s="320">
        <v>-6.5217391304347796</v>
      </c>
      <c r="J67" s="321">
        <v>8.2352941176470651</v>
      </c>
      <c r="K67" s="320">
        <v>7.4999999999999956</v>
      </c>
      <c r="L67" s="321">
        <v>8.2352941176470651</v>
      </c>
      <c r="M67" s="320">
        <v>10.967741935483867</v>
      </c>
      <c r="N67" s="321">
        <v>2.2222222222222276</v>
      </c>
      <c r="O67" s="322">
        <v>2.178217821782181</v>
      </c>
      <c r="P67"/>
    </row>
    <row r="68" spans="1:16" x14ac:dyDescent="0.35">
      <c r="A68"/>
      <c r="B68" s="327" t="s">
        <v>30</v>
      </c>
      <c r="C68" s="328" t="s">
        <v>4</v>
      </c>
      <c r="D68" s="315">
        <v>6.6749999999999998</v>
      </c>
      <c r="E68" s="316">
        <v>7.5333333333333341</v>
      </c>
      <c r="F68" s="317">
        <v>6.6333333333333329</v>
      </c>
      <c r="G68" s="318">
        <v>7.5</v>
      </c>
      <c r="H68" s="319">
        <v>0.62814070351759244</v>
      </c>
      <c r="I68" s="320">
        <v>0.44444444444445469</v>
      </c>
      <c r="J68" s="321">
        <v>-1.2573964497041414</v>
      </c>
      <c r="K68" s="320">
        <v>-4.641350210970459</v>
      </c>
      <c r="L68" s="321">
        <v>0.62814070351759244</v>
      </c>
      <c r="M68" s="320">
        <v>-5.8333333333333233</v>
      </c>
      <c r="N68" s="321">
        <v>0.62814070351759244</v>
      </c>
      <c r="O68" s="322">
        <v>-6.8041237113402024</v>
      </c>
      <c r="P68"/>
    </row>
    <row r="69" spans="1:16" x14ac:dyDescent="0.35">
      <c r="A69"/>
      <c r="B69" s="327" t="s">
        <v>282</v>
      </c>
      <c r="C69" s="328" t="s">
        <v>4</v>
      </c>
      <c r="D69" s="315">
        <v>14</v>
      </c>
      <c r="E69" s="316">
        <v>17</v>
      </c>
      <c r="F69" s="317">
        <v>15.333333333333334</v>
      </c>
      <c r="G69" s="318">
        <v>20.333333333333332</v>
      </c>
      <c r="H69" s="319">
        <v>-8.6956521739130466</v>
      </c>
      <c r="I69" s="320">
        <v>-16.393442622950815</v>
      </c>
      <c r="J69" s="321">
        <v>-6.666666666666667</v>
      </c>
      <c r="K69" s="320">
        <v>3.0303030303030303</v>
      </c>
      <c r="L69" s="321">
        <v>3.7037037037037033</v>
      </c>
      <c r="M69" s="320">
        <v>6.25</v>
      </c>
      <c r="N69" s="321">
        <v>20.000000000000007</v>
      </c>
      <c r="O69" s="322">
        <v>4.7873433326484527</v>
      </c>
      <c r="P69"/>
    </row>
    <row r="70" spans="1:16" x14ac:dyDescent="0.35">
      <c r="A70"/>
      <c r="B70" s="327" t="s">
        <v>31</v>
      </c>
      <c r="C70" s="328" t="s">
        <v>4</v>
      </c>
      <c r="D70" s="315">
        <v>5.3883053221288515</v>
      </c>
      <c r="E70" s="316">
        <v>7.0875350140056019</v>
      </c>
      <c r="F70" s="317">
        <v>5.3883053221288506</v>
      </c>
      <c r="G70" s="318">
        <v>7.0875350140056028</v>
      </c>
      <c r="H70" s="319">
        <v>1.6483446401088818E-14</v>
      </c>
      <c r="I70" s="320">
        <v>-1.2531556005649429E-14</v>
      </c>
      <c r="J70" s="321">
        <v>-6.5498311836576057</v>
      </c>
      <c r="K70" s="320">
        <v>14.222192127121696</v>
      </c>
      <c r="L70" s="321">
        <v>-0.76734588599433096</v>
      </c>
      <c r="M70" s="320">
        <v>-11.45231846019248</v>
      </c>
      <c r="N70" s="321">
        <v>-0.76734588599431475</v>
      </c>
      <c r="O70" s="322">
        <v>-14.992440786158248</v>
      </c>
      <c r="P70"/>
    </row>
    <row r="71" spans="1:16" x14ac:dyDescent="0.35">
      <c r="A71"/>
      <c r="B71" s="327" t="s">
        <v>19</v>
      </c>
      <c r="C71" s="328" t="s">
        <v>4</v>
      </c>
      <c r="D71" s="315">
        <v>7.083333333333333</v>
      </c>
      <c r="E71" s="316">
        <v>7.7222222222222223</v>
      </c>
      <c r="F71" s="317">
        <v>7.083333333333333</v>
      </c>
      <c r="G71" s="318">
        <v>7.7222222222222223</v>
      </c>
      <c r="H71" s="319">
        <v>0</v>
      </c>
      <c r="I71" s="320">
        <v>0</v>
      </c>
      <c r="J71" s="321">
        <v>0</v>
      </c>
      <c r="K71" s="320">
        <v>0</v>
      </c>
      <c r="L71" s="321">
        <v>7.9365079365079323</v>
      </c>
      <c r="M71" s="320">
        <v>5.9047619047619015</v>
      </c>
      <c r="N71" s="321">
        <v>7.9365079365079323</v>
      </c>
      <c r="O71" s="322">
        <v>5.9047619047619015</v>
      </c>
      <c r="P71"/>
    </row>
    <row r="72" spans="1:16" x14ac:dyDescent="0.35">
      <c r="A72"/>
      <c r="B72" s="327" t="s">
        <v>33</v>
      </c>
      <c r="C72" s="328" t="s">
        <v>4</v>
      </c>
      <c r="D72" s="315">
        <v>6.125</v>
      </c>
      <c r="E72" s="316">
        <v>9.4124999999999996</v>
      </c>
      <c r="F72" s="317">
        <v>7.166666666666667</v>
      </c>
      <c r="G72" s="318">
        <v>9.6666666666666661</v>
      </c>
      <c r="H72" s="319">
        <v>4.6511627906976702</v>
      </c>
      <c r="I72" s="320">
        <v>-1.7241379310344769</v>
      </c>
      <c r="J72" s="321">
        <v>9.0909090909090917</v>
      </c>
      <c r="K72" s="320">
        <v>-13.636363636363635</v>
      </c>
      <c r="L72" s="321">
        <v>13.924050632911397</v>
      </c>
      <c r="M72" s="320">
        <v>-7.3170731707317067</v>
      </c>
      <c r="N72" s="321">
        <v>4.6511627906976702</v>
      </c>
      <c r="O72" s="322">
        <v>-17.391304347826086</v>
      </c>
      <c r="P72"/>
    </row>
    <row r="73" spans="1:16" x14ac:dyDescent="0.35">
      <c r="A73"/>
      <c r="B73" s="327" t="s">
        <v>289</v>
      </c>
      <c r="C73" s="328" t="s">
        <v>4</v>
      </c>
      <c r="D73" s="315">
        <v>6.125</v>
      </c>
      <c r="E73" s="316">
        <v>9.4124999999999996</v>
      </c>
      <c r="F73" s="317">
        <v>29.5</v>
      </c>
      <c r="G73" s="318">
        <v>34</v>
      </c>
      <c r="H73" s="319">
        <v>15.254237288135593</v>
      </c>
      <c r="I73" s="320">
        <v>5.8823529411764701</v>
      </c>
      <c r="J73" s="321">
        <v>41.666666666666671</v>
      </c>
      <c r="K73" s="320">
        <v>50</v>
      </c>
      <c r="L73" s="321">
        <v>70</v>
      </c>
      <c r="M73" s="320">
        <v>80</v>
      </c>
      <c r="N73" s="321">
        <v>70</v>
      </c>
      <c r="O73" s="322">
        <v>80</v>
      </c>
      <c r="P73"/>
    </row>
    <row r="74" spans="1:16" x14ac:dyDescent="0.35">
      <c r="A74"/>
      <c r="B74" s="327" t="s">
        <v>290</v>
      </c>
      <c r="C74" s="328" t="s">
        <v>4</v>
      </c>
      <c r="D74" s="315">
        <v>8.75</v>
      </c>
      <c r="E74" s="316">
        <v>13.5</v>
      </c>
      <c r="F74" s="317">
        <v>9</v>
      </c>
      <c r="G74" s="318">
        <v>12.4</v>
      </c>
      <c r="H74" s="319">
        <v>-2.7777777777777777</v>
      </c>
      <c r="I74" s="320">
        <v>8.8709677419354804</v>
      </c>
      <c r="J74" s="321">
        <v>-2.7777777777777777</v>
      </c>
      <c r="K74" s="320">
        <v>0.74626865671641518</v>
      </c>
      <c r="L74" s="321">
        <v>-2.7777777777777777</v>
      </c>
      <c r="M74" s="320">
        <v>3.8461538461538463</v>
      </c>
      <c r="N74" s="321">
        <v>8.2474226804123631</v>
      </c>
      <c r="O74" s="322">
        <v>12.5</v>
      </c>
      <c r="P74"/>
    </row>
    <row r="75" spans="1:16" x14ac:dyDescent="0.35">
      <c r="A75"/>
      <c r="B75" s="327" t="s">
        <v>291</v>
      </c>
      <c r="C75" s="328" t="s">
        <v>4</v>
      </c>
      <c r="D75" s="315">
        <v>6.25</v>
      </c>
      <c r="E75" s="316">
        <v>7.7750000000000004</v>
      </c>
      <c r="F75" s="317">
        <v>8.1</v>
      </c>
      <c r="G75" s="318">
        <v>10.3</v>
      </c>
      <c r="H75" s="319">
        <v>-22.839506172839503</v>
      </c>
      <c r="I75" s="320">
        <v>-24.514563106796121</v>
      </c>
      <c r="J75" s="321">
        <v>4.1666666666666661</v>
      </c>
      <c r="K75" s="320">
        <v>3.6666666666666714</v>
      </c>
      <c r="L75" s="321">
        <v>-16.666666666666664</v>
      </c>
      <c r="M75" s="320">
        <v>-17.066666666666663</v>
      </c>
      <c r="N75" s="321">
        <v>-9.0909090909090917</v>
      </c>
      <c r="O75" s="322">
        <v>-4.307692307692303</v>
      </c>
      <c r="P75"/>
    </row>
    <row r="76" spans="1:16" x14ac:dyDescent="0.35">
      <c r="A76"/>
      <c r="B76" s="327" t="s">
        <v>43</v>
      </c>
      <c r="C76" s="328" t="s">
        <v>4</v>
      </c>
      <c r="D76" s="315">
        <v>25.75</v>
      </c>
      <c r="E76" s="316">
        <v>30.625</v>
      </c>
      <c r="F76" s="317">
        <v>22.3</v>
      </c>
      <c r="G76" s="318">
        <v>26.5</v>
      </c>
      <c r="H76" s="319">
        <v>15.470852017937217</v>
      </c>
      <c r="I76" s="320">
        <v>15.566037735849056</v>
      </c>
      <c r="J76" s="321">
        <v>-16.486486486486484</v>
      </c>
      <c r="K76" s="320">
        <v>-13.732394366197184</v>
      </c>
      <c r="L76" s="321">
        <v>43.055555555555557</v>
      </c>
      <c r="M76" s="320">
        <v>61.184210526315788</v>
      </c>
      <c r="N76" s="321">
        <v>98.076923076923066</v>
      </c>
      <c r="O76" s="322">
        <v>111.20689655172413</v>
      </c>
      <c r="P76"/>
    </row>
    <row r="77" spans="1:16" ht="21.75" thickBot="1" x14ac:dyDescent="0.4">
      <c r="A77"/>
      <c r="B77" s="329" t="s">
        <v>35</v>
      </c>
      <c r="C77" s="354" t="s">
        <v>4</v>
      </c>
      <c r="D77" s="355">
        <v>11.907407407407407</v>
      </c>
      <c r="E77" s="356">
        <v>16.738333333333333</v>
      </c>
      <c r="F77" s="357">
        <v>12.574074074074074</v>
      </c>
      <c r="G77" s="358">
        <v>16.666666666666668</v>
      </c>
      <c r="H77" s="382">
        <v>0.97809157927524071</v>
      </c>
      <c r="I77" s="359">
        <v>-0.75969723015499502</v>
      </c>
      <c r="J77" s="360">
        <v>4.647058823529397</v>
      </c>
      <c r="K77" s="359">
        <v>-1.262959472196052</v>
      </c>
      <c r="L77" s="360">
        <v>2.8637912798213505</v>
      </c>
      <c r="M77" s="359">
        <v>1.7472876296963018</v>
      </c>
      <c r="N77" s="360">
        <v>5.1562443683546375</v>
      </c>
      <c r="O77" s="361">
        <v>2.3827231121281289</v>
      </c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</sheetData>
  <phoneticPr fontId="14" type="noConversion"/>
  <conditionalFormatting sqref="H24:I27 H7:I19 H35:I37 H39:I40">
    <cfRule type="cellIs" dxfId="387" priority="947" operator="lessThan">
      <formula>0</formula>
    </cfRule>
    <cfRule type="cellIs" dxfId="386" priority="948" operator="greaterThan">
      <formula>0</formula>
    </cfRule>
  </conditionalFormatting>
  <conditionalFormatting sqref="H43:I43">
    <cfRule type="cellIs" dxfId="385" priority="939" operator="lessThan">
      <formula>0</formula>
    </cfRule>
    <cfRule type="cellIs" dxfId="384" priority="940" operator="greaterThan">
      <formula>0</formula>
    </cfRule>
  </conditionalFormatting>
  <conditionalFormatting sqref="H43:I44">
    <cfRule type="cellIs" dxfId="383" priority="909" operator="lessThan">
      <formula>0</formula>
    </cfRule>
    <cfRule type="cellIs" dxfId="382" priority="910" operator="greaterThan">
      <formula>0</formula>
    </cfRule>
  </conditionalFormatting>
  <conditionalFormatting sqref="H44">
    <cfRule type="cellIs" dxfId="381" priority="911" operator="lessThan">
      <formula>0</formula>
    </cfRule>
    <cfRule type="cellIs" dxfId="380" priority="912" operator="greaterThan">
      <formula>0</formula>
    </cfRule>
  </conditionalFormatting>
  <conditionalFormatting sqref="H37:I37">
    <cfRule type="cellIs" dxfId="379" priority="849" operator="lessThan">
      <formula>0</formula>
    </cfRule>
    <cfRule type="cellIs" dxfId="378" priority="850" operator="greaterThan">
      <formula>0</formula>
    </cfRule>
  </conditionalFormatting>
  <conditionalFormatting sqref="H36:I36">
    <cfRule type="cellIs" dxfId="377" priority="853" operator="lessThan">
      <formula>0</formula>
    </cfRule>
    <cfRule type="cellIs" dxfId="376" priority="854" operator="greaterThan">
      <formula>0</formula>
    </cfRule>
  </conditionalFormatting>
  <conditionalFormatting sqref="H30:I30">
    <cfRule type="cellIs" dxfId="375" priority="829" operator="lessThan">
      <formula>0</formula>
    </cfRule>
    <cfRule type="cellIs" dxfId="374" priority="830" operator="greaterThan">
      <formula>0</formula>
    </cfRule>
  </conditionalFormatting>
  <conditionalFormatting sqref="H35:I35">
    <cfRule type="cellIs" dxfId="373" priority="761" operator="lessThan">
      <formula>0</formula>
    </cfRule>
    <cfRule type="cellIs" dxfId="372" priority="762" operator="greaterThan">
      <formula>0</formula>
    </cfRule>
  </conditionalFormatting>
  <conditionalFormatting sqref="H43:I44">
    <cfRule type="cellIs" dxfId="371" priority="755" operator="lessThan">
      <formula>0</formula>
    </cfRule>
    <cfRule type="cellIs" dxfId="370" priority="756" operator="greaterThan">
      <formula>0</formula>
    </cfRule>
  </conditionalFormatting>
  <conditionalFormatting sqref="H36:I36">
    <cfRule type="cellIs" dxfId="369" priority="759" operator="lessThan">
      <formula>0</formula>
    </cfRule>
    <cfRule type="cellIs" dxfId="368" priority="760" operator="greaterThan">
      <formula>0</formula>
    </cfRule>
  </conditionalFormatting>
  <conditionalFormatting sqref="H28">
    <cfRule type="cellIs" dxfId="367" priority="741" operator="lessThan">
      <formula>0</formula>
    </cfRule>
    <cfRule type="cellIs" dxfId="366" priority="742" operator="greaterThan">
      <formula>0</formula>
    </cfRule>
  </conditionalFormatting>
  <conditionalFormatting sqref="I28">
    <cfRule type="cellIs" dxfId="365" priority="739" operator="lessThan">
      <formula>0</formula>
    </cfRule>
    <cfRule type="cellIs" dxfId="364" priority="740" operator="greaterThan">
      <formula>0</formula>
    </cfRule>
  </conditionalFormatting>
  <conditionalFormatting sqref="H29:I29">
    <cfRule type="cellIs" dxfId="363" priority="635" operator="lessThan">
      <formula>0</formula>
    </cfRule>
    <cfRule type="cellIs" dxfId="362" priority="636" operator="greaterThan">
      <formula>0</formula>
    </cfRule>
  </conditionalFormatting>
  <conditionalFormatting sqref="H41:I41">
    <cfRule type="cellIs" dxfId="361" priority="605" operator="lessThan">
      <formula>0</formula>
    </cfRule>
    <cfRule type="cellIs" dxfId="360" priority="606" operator="greaterThan">
      <formula>0</formula>
    </cfRule>
  </conditionalFormatting>
  <conditionalFormatting sqref="H41:I41">
    <cfRule type="cellIs" dxfId="359" priority="603" operator="lessThan">
      <formula>0</formula>
    </cfRule>
    <cfRule type="cellIs" dxfId="358" priority="604" operator="greaterThan">
      <formula>0</formula>
    </cfRule>
  </conditionalFormatting>
  <conditionalFormatting sqref="H41:I41">
    <cfRule type="cellIs" dxfId="357" priority="607" operator="lessThan">
      <formula>0</formula>
    </cfRule>
    <cfRule type="cellIs" dxfId="356" priority="608" operator="greaterThan">
      <formula>0</formula>
    </cfRule>
  </conditionalFormatting>
  <conditionalFormatting sqref="H40:I40">
    <cfRule type="cellIs" dxfId="355" priority="601" operator="lessThan">
      <formula>0</formula>
    </cfRule>
    <cfRule type="cellIs" dxfId="354" priority="602" operator="greaterThan">
      <formula>0</formula>
    </cfRule>
  </conditionalFormatting>
  <conditionalFormatting sqref="H39:I39">
    <cfRule type="cellIs" dxfId="353" priority="597" operator="lessThan">
      <formula>0</formula>
    </cfRule>
    <cfRule type="cellIs" dxfId="352" priority="598" operator="greaterThan">
      <formula>0</formula>
    </cfRule>
  </conditionalFormatting>
  <conditionalFormatting sqref="H33">
    <cfRule type="cellIs" dxfId="351" priority="593" operator="lessThan">
      <formula>0</formula>
    </cfRule>
    <cfRule type="cellIs" dxfId="350" priority="594" operator="greaterThan">
      <formula>0</formula>
    </cfRule>
  </conditionalFormatting>
  <conditionalFormatting sqref="I33">
    <cfRule type="cellIs" dxfId="349" priority="591" operator="lessThan">
      <formula>0</formula>
    </cfRule>
    <cfRule type="cellIs" dxfId="348" priority="592" operator="greaterThan">
      <formula>0</formula>
    </cfRule>
  </conditionalFormatting>
  <conditionalFormatting sqref="H20:I20">
    <cfRule type="cellIs" dxfId="347" priority="581" operator="lessThan">
      <formula>0</formula>
    </cfRule>
    <cfRule type="cellIs" dxfId="346" priority="582" operator="greaterThan">
      <formula>0</formula>
    </cfRule>
  </conditionalFormatting>
  <conditionalFormatting sqref="I34">
    <cfRule type="cellIs" dxfId="345" priority="565" operator="lessThan">
      <formula>0</formula>
    </cfRule>
    <cfRule type="cellIs" dxfId="344" priority="566" operator="greaterThan">
      <formula>0</formula>
    </cfRule>
  </conditionalFormatting>
  <conditionalFormatting sqref="H34">
    <cfRule type="cellIs" dxfId="343" priority="567" operator="lessThan">
      <formula>0</formula>
    </cfRule>
    <cfRule type="cellIs" dxfId="342" priority="568" operator="greaterThan">
      <formula>0</formula>
    </cfRule>
  </conditionalFormatting>
  <conditionalFormatting sqref="H38:I38">
    <cfRule type="cellIs" dxfId="341" priority="563" operator="lessThan">
      <formula>0</formula>
    </cfRule>
    <cfRule type="cellIs" dxfId="340" priority="564" operator="greaterThan">
      <formula>0</formula>
    </cfRule>
  </conditionalFormatting>
  <conditionalFormatting sqref="H38:I38">
    <cfRule type="cellIs" dxfId="339" priority="561" operator="lessThan">
      <formula>0</formula>
    </cfRule>
    <cfRule type="cellIs" dxfId="338" priority="562" operator="greaterThan">
      <formula>0</formula>
    </cfRule>
  </conditionalFormatting>
  <conditionalFormatting sqref="H42:I42">
    <cfRule type="cellIs" dxfId="337" priority="559" operator="lessThan">
      <formula>0</formula>
    </cfRule>
    <cfRule type="cellIs" dxfId="336" priority="560" operator="greaterThan">
      <formula>0</formula>
    </cfRule>
  </conditionalFormatting>
  <conditionalFormatting sqref="H42:I42">
    <cfRule type="cellIs" dxfId="335" priority="557" operator="lessThan">
      <formula>0</formula>
    </cfRule>
    <cfRule type="cellIs" dxfId="334" priority="558" operator="greaterThan">
      <formula>0</formula>
    </cfRule>
  </conditionalFormatting>
  <conditionalFormatting sqref="H21:I21 H23:I23">
    <cfRule type="cellIs" dxfId="333" priority="555" operator="lessThan">
      <formula>0</formula>
    </cfRule>
    <cfRule type="cellIs" dxfId="332" priority="556" operator="greaterThan">
      <formula>0</formula>
    </cfRule>
  </conditionalFormatting>
  <conditionalFormatting sqref="H22:I22">
    <cfRule type="cellIs" dxfId="331" priority="553" operator="lessThan">
      <formula>0</formula>
    </cfRule>
    <cfRule type="cellIs" dxfId="330" priority="554" operator="greaterThan">
      <formula>0</formula>
    </cfRule>
  </conditionalFormatting>
  <conditionalFormatting sqref="H45:I45">
    <cfRule type="cellIs" dxfId="329" priority="543" operator="lessThan">
      <formula>0</formula>
    </cfRule>
    <cfRule type="cellIs" dxfId="328" priority="544" operator="greaterThan">
      <formula>0</formula>
    </cfRule>
  </conditionalFormatting>
  <conditionalFormatting sqref="H45:I46">
    <cfRule type="cellIs" dxfId="327" priority="539" operator="lessThan">
      <formula>0</formula>
    </cfRule>
    <cfRule type="cellIs" dxfId="326" priority="540" operator="greaterThan">
      <formula>0</formula>
    </cfRule>
  </conditionalFormatting>
  <conditionalFormatting sqref="H46">
    <cfRule type="cellIs" dxfId="325" priority="541" operator="lessThan">
      <formula>0</formula>
    </cfRule>
    <cfRule type="cellIs" dxfId="324" priority="542" operator="greaterThan">
      <formula>0</formula>
    </cfRule>
  </conditionalFormatting>
  <conditionalFormatting sqref="H45:I46">
    <cfRule type="cellIs" dxfId="323" priority="537" operator="lessThan">
      <formula>0</formula>
    </cfRule>
    <cfRule type="cellIs" dxfId="322" priority="538" operator="greaterThan">
      <formula>0</formula>
    </cfRule>
  </conditionalFormatting>
  <conditionalFormatting sqref="H47:I47">
    <cfRule type="cellIs" dxfId="321" priority="389" operator="lessThan">
      <formula>0</formula>
    </cfRule>
    <cfRule type="cellIs" dxfId="320" priority="390" operator="greaterThan">
      <formula>0</formula>
    </cfRule>
  </conditionalFormatting>
  <conditionalFormatting sqref="H47">
    <cfRule type="cellIs" dxfId="319" priority="391" operator="lessThan">
      <formula>0</formula>
    </cfRule>
    <cfRule type="cellIs" dxfId="318" priority="392" operator="greaterThan">
      <formula>0</formula>
    </cfRule>
  </conditionalFormatting>
  <conditionalFormatting sqref="H47:I47">
    <cfRule type="cellIs" dxfId="317" priority="387" operator="lessThan">
      <formula>0</formula>
    </cfRule>
    <cfRule type="cellIs" dxfId="316" priority="388" operator="greaterThan">
      <formula>0</formula>
    </cfRule>
  </conditionalFormatting>
  <conditionalFormatting sqref="H41:I41">
    <cfRule type="cellIs" dxfId="315" priority="385" operator="lessThan">
      <formula>0</formula>
    </cfRule>
    <cfRule type="cellIs" dxfId="314" priority="386" operator="greaterThan">
      <formula>0</formula>
    </cfRule>
  </conditionalFormatting>
  <conditionalFormatting sqref="H42:I42">
    <cfRule type="cellIs" dxfId="313" priority="381" operator="lessThan">
      <formula>0</formula>
    </cfRule>
    <cfRule type="cellIs" dxfId="312" priority="382" operator="greaterThan">
      <formula>0</formula>
    </cfRule>
  </conditionalFormatting>
  <conditionalFormatting sqref="H42:I42">
    <cfRule type="cellIs" dxfId="311" priority="379" operator="lessThan">
      <formula>0</formula>
    </cfRule>
    <cfRule type="cellIs" dxfId="310" priority="380" operator="greaterThan">
      <formula>0</formula>
    </cfRule>
  </conditionalFormatting>
  <conditionalFormatting sqref="H42:I42">
    <cfRule type="cellIs" dxfId="309" priority="383" operator="lessThan">
      <formula>0</formula>
    </cfRule>
    <cfRule type="cellIs" dxfId="308" priority="384" operator="greaterThan">
      <formula>0</formula>
    </cfRule>
  </conditionalFormatting>
  <conditionalFormatting sqref="H41:I41">
    <cfRule type="cellIs" dxfId="307" priority="377" operator="lessThan">
      <formula>0</formula>
    </cfRule>
    <cfRule type="cellIs" dxfId="306" priority="378" operator="greaterThan">
      <formula>0</formula>
    </cfRule>
  </conditionalFormatting>
  <conditionalFormatting sqref="H47:I47">
    <cfRule type="cellIs" dxfId="305" priority="373" operator="lessThan">
      <formula>0</formula>
    </cfRule>
    <cfRule type="cellIs" dxfId="304" priority="374" operator="greaterThan">
      <formula>0</formula>
    </cfRule>
  </conditionalFormatting>
  <conditionalFormatting sqref="H47">
    <cfRule type="cellIs" dxfId="303" priority="375" operator="lessThan">
      <formula>0</formula>
    </cfRule>
    <cfRule type="cellIs" dxfId="302" priority="376" operator="greaterThan">
      <formula>0</formula>
    </cfRule>
  </conditionalFormatting>
  <conditionalFormatting sqref="H47:I47">
    <cfRule type="cellIs" dxfId="301" priority="371" operator="lessThan">
      <formula>0</formula>
    </cfRule>
    <cfRule type="cellIs" dxfId="300" priority="372" operator="greaterThan">
      <formula>0</formula>
    </cfRule>
  </conditionalFormatting>
  <conditionalFormatting sqref="H47:I47">
    <cfRule type="cellIs" dxfId="299" priority="367" operator="lessThan">
      <formula>0</formula>
    </cfRule>
    <cfRule type="cellIs" dxfId="298" priority="368" operator="greaterThan">
      <formula>0</formula>
    </cfRule>
  </conditionalFormatting>
  <conditionalFormatting sqref="H47">
    <cfRule type="cellIs" dxfId="297" priority="369" operator="lessThan">
      <formula>0</formula>
    </cfRule>
    <cfRule type="cellIs" dxfId="296" priority="370" operator="greaterThan">
      <formula>0</formula>
    </cfRule>
  </conditionalFormatting>
  <conditionalFormatting sqref="H47:I47">
    <cfRule type="cellIs" dxfId="295" priority="365" operator="lessThan">
      <formula>0</formula>
    </cfRule>
    <cfRule type="cellIs" dxfId="294" priority="366" operator="greaterThan">
      <formula>0</formula>
    </cfRule>
  </conditionalFormatting>
  <conditionalFormatting sqref="I33">
    <cfRule type="cellIs" dxfId="293" priority="351" operator="lessThan">
      <formula>0</formula>
    </cfRule>
    <cfRule type="cellIs" dxfId="292" priority="352" operator="greaterThan">
      <formula>0</formula>
    </cfRule>
  </conditionalFormatting>
  <conditionalFormatting sqref="H33">
    <cfRule type="cellIs" dxfId="291" priority="353" operator="lessThan">
      <formula>0</formula>
    </cfRule>
    <cfRule type="cellIs" dxfId="290" priority="354" operator="greaterThan">
      <formula>0</formula>
    </cfRule>
  </conditionalFormatting>
  <conditionalFormatting sqref="H20:I20">
    <cfRule type="cellIs" dxfId="289" priority="349" operator="lessThan">
      <formula>0</formula>
    </cfRule>
    <cfRule type="cellIs" dxfId="288" priority="350" operator="greaterThan">
      <formula>0</formula>
    </cfRule>
  </conditionalFormatting>
  <conditionalFormatting sqref="H21:I21">
    <cfRule type="cellIs" dxfId="287" priority="347" operator="lessThan">
      <formula>0</formula>
    </cfRule>
    <cfRule type="cellIs" dxfId="286" priority="348" operator="greaterThan">
      <formula>0</formula>
    </cfRule>
  </conditionalFormatting>
  <conditionalFormatting sqref="H23:I23">
    <cfRule type="cellIs" dxfId="285" priority="345" operator="lessThan">
      <formula>0</formula>
    </cfRule>
    <cfRule type="cellIs" dxfId="284" priority="346" operator="greaterThan">
      <formula>0</formula>
    </cfRule>
  </conditionalFormatting>
  <conditionalFormatting sqref="H22:I22">
    <cfRule type="cellIs" dxfId="283" priority="343" operator="lessThan">
      <formula>0</formula>
    </cfRule>
    <cfRule type="cellIs" dxfId="282" priority="344" operator="greaterThan">
      <formula>0</formula>
    </cfRule>
  </conditionalFormatting>
  <conditionalFormatting sqref="H41:I41">
    <cfRule type="cellIs" dxfId="281" priority="341" operator="lessThan">
      <formula>0</formula>
    </cfRule>
    <cfRule type="cellIs" dxfId="280" priority="342" operator="greaterThan">
      <formula>0</formula>
    </cfRule>
  </conditionalFormatting>
  <conditionalFormatting sqref="H41:I41">
    <cfRule type="cellIs" dxfId="279" priority="339" operator="lessThan">
      <formula>0</formula>
    </cfRule>
    <cfRule type="cellIs" dxfId="278" priority="340" operator="greaterThan">
      <formula>0</formula>
    </cfRule>
  </conditionalFormatting>
  <conditionalFormatting sqref="H41:I41">
    <cfRule type="cellIs" dxfId="277" priority="337" operator="lessThan">
      <formula>0</formula>
    </cfRule>
    <cfRule type="cellIs" dxfId="276" priority="338" operator="greaterThan">
      <formula>0</formula>
    </cfRule>
  </conditionalFormatting>
  <conditionalFormatting sqref="H39:I39">
    <cfRule type="cellIs" dxfId="275" priority="333" operator="lessThan">
      <formula>0</formula>
    </cfRule>
    <cfRule type="cellIs" dxfId="274" priority="334" operator="greaterThan">
      <formula>0</formula>
    </cfRule>
  </conditionalFormatting>
  <conditionalFormatting sqref="H39:I39">
    <cfRule type="cellIs" dxfId="273" priority="331" operator="lessThan">
      <formula>0</formula>
    </cfRule>
    <cfRule type="cellIs" dxfId="272" priority="332" operator="greaterThan">
      <formula>0</formula>
    </cfRule>
  </conditionalFormatting>
  <conditionalFormatting sqref="H39:I39">
    <cfRule type="cellIs" dxfId="271" priority="335" operator="lessThan">
      <formula>0</formula>
    </cfRule>
    <cfRule type="cellIs" dxfId="270" priority="336" operator="greaterThan">
      <formula>0</formula>
    </cfRule>
  </conditionalFormatting>
  <conditionalFormatting sqref="H40:I40">
    <cfRule type="cellIs" dxfId="269" priority="329" operator="lessThan">
      <formula>0</formula>
    </cfRule>
    <cfRule type="cellIs" dxfId="268" priority="330" operator="greaterThan">
      <formula>0</formula>
    </cfRule>
  </conditionalFormatting>
  <conditionalFormatting sqref="H40:I40">
    <cfRule type="cellIs" dxfId="267" priority="327" operator="lessThan">
      <formula>0</formula>
    </cfRule>
    <cfRule type="cellIs" dxfId="266" priority="328" operator="greaterThan">
      <formula>0</formula>
    </cfRule>
  </conditionalFormatting>
  <conditionalFormatting sqref="H39:I39">
    <cfRule type="cellIs" dxfId="265" priority="325" operator="lessThan">
      <formula>0</formula>
    </cfRule>
    <cfRule type="cellIs" dxfId="264" priority="326" operator="greaterThan">
      <formula>0</formula>
    </cfRule>
  </conditionalFormatting>
  <conditionalFormatting sqref="H40:I40">
    <cfRule type="cellIs" dxfId="263" priority="321" operator="lessThan">
      <formula>0</formula>
    </cfRule>
    <cfRule type="cellIs" dxfId="262" priority="322" operator="greaterThan">
      <formula>0</formula>
    </cfRule>
  </conditionalFormatting>
  <conditionalFormatting sqref="H40:I40">
    <cfRule type="cellIs" dxfId="261" priority="319" operator="lessThan">
      <formula>0</formula>
    </cfRule>
    <cfRule type="cellIs" dxfId="260" priority="320" operator="greaterThan">
      <formula>0</formula>
    </cfRule>
  </conditionalFormatting>
  <conditionalFormatting sqref="H40:I40">
    <cfRule type="cellIs" dxfId="259" priority="323" operator="lessThan">
      <formula>0</formula>
    </cfRule>
    <cfRule type="cellIs" dxfId="258" priority="324" operator="greaterThan">
      <formula>0</formula>
    </cfRule>
  </conditionalFormatting>
  <conditionalFormatting sqref="H39:I39">
    <cfRule type="cellIs" dxfId="257" priority="317" operator="lessThan">
      <formula>0</formula>
    </cfRule>
    <cfRule type="cellIs" dxfId="256" priority="318" operator="greaterThan">
      <formula>0</formula>
    </cfRule>
  </conditionalFormatting>
  <conditionalFormatting sqref="H42:I42">
    <cfRule type="cellIs" dxfId="255" priority="313" operator="lessThan">
      <formula>0</formula>
    </cfRule>
    <cfRule type="cellIs" dxfId="254" priority="314" operator="greaterThan">
      <formula>0</formula>
    </cfRule>
  </conditionalFormatting>
  <conditionalFormatting sqref="H42">
    <cfRule type="cellIs" dxfId="253" priority="315" operator="lessThan">
      <formula>0</formula>
    </cfRule>
    <cfRule type="cellIs" dxfId="252" priority="316" operator="greaterThan">
      <formula>0</formula>
    </cfRule>
  </conditionalFormatting>
  <conditionalFormatting sqref="H42:I42">
    <cfRule type="cellIs" dxfId="251" priority="311" operator="lessThan">
      <formula>0</formula>
    </cfRule>
    <cfRule type="cellIs" dxfId="250" priority="312" operator="greaterThan">
      <formula>0</formula>
    </cfRule>
  </conditionalFormatting>
  <conditionalFormatting sqref="H43:I43">
    <cfRule type="cellIs" dxfId="249" priority="309" operator="lessThan">
      <formula>0</formula>
    </cfRule>
    <cfRule type="cellIs" dxfId="248" priority="310" operator="greaterThan">
      <formula>0</formula>
    </cfRule>
  </conditionalFormatting>
  <conditionalFormatting sqref="H43:I44">
    <cfRule type="cellIs" dxfId="247" priority="305" operator="lessThan">
      <formula>0</formula>
    </cfRule>
    <cfRule type="cellIs" dxfId="246" priority="306" operator="greaterThan">
      <formula>0</formula>
    </cfRule>
  </conditionalFormatting>
  <conditionalFormatting sqref="H44">
    <cfRule type="cellIs" dxfId="245" priority="307" operator="lessThan">
      <formula>0</formula>
    </cfRule>
    <cfRule type="cellIs" dxfId="244" priority="308" operator="greaterThan">
      <formula>0</formula>
    </cfRule>
  </conditionalFormatting>
  <conditionalFormatting sqref="H43:I44">
    <cfRule type="cellIs" dxfId="243" priority="303" operator="lessThan">
      <formula>0</formula>
    </cfRule>
    <cfRule type="cellIs" dxfId="242" priority="304" operator="greaterThan">
      <formula>0</formula>
    </cfRule>
  </conditionalFormatting>
  <conditionalFormatting sqref="H31:I31">
    <cfRule type="cellIs" dxfId="241" priority="301" operator="lessThan">
      <formula>0</formula>
    </cfRule>
    <cfRule type="cellIs" dxfId="240" priority="302" operator="greaterThan">
      <formula>0</formula>
    </cfRule>
  </conditionalFormatting>
  <conditionalFormatting sqref="H32:I32">
    <cfRule type="cellIs" dxfId="239" priority="297" operator="lessThan">
      <formula>0</formula>
    </cfRule>
    <cfRule type="cellIs" dxfId="238" priority="298" operator="greaterThan">
      <formula>0</formula>
    </cfRule>
  </conditionalFormatting>
  <conditionalFormatting sqref="H32:I32">
    <cfRule type="cellIs" dxfId="237" priority="295" operator="lessThan">
      <formula>0</formula>
    </cfRule>
    <cfRule type="cellIs" dxfId="236" priority="296" operator="greaterThan">
      <formula>0</formula>
    </cfRule>
  </conditionalFormatting>
  <conditionalFormatting sqref="H32:I32">
    <cfRule type="cellIs" dxfId="235" priority="299" operator="lessThan">
      <formula>0</formula>
    </cfRule>
    <cfRule type="cellIs" dxfId="234" priority="300" operator="greaterThan">
      <formula>0</formula>
    </cfRule>
  </conditionalFormatting>
  <conditionalFormatting sqref="H31:I31">
    <cfRule type="cellIs" dxfId="233" priority="293" operator="lessThan">
      <formula>0</formula>
    </cfRule>
    <cfRule type="cellIs" dxfId="232" priority="294" operator="greaterThan">
      <formula>0</formula>
    </cfRule>
  </conditionalFormatting>
  <conditionalFormatting sqref="H32:I32">
    <cfRule type="cellIs" dxfId="231" priority="291" operator="lessThan">
      <formula>0</formula>
    </cfRule>
    <cfRule type="cellIs" dxfId="230" priority="292" operator="greaterThan">
      <formula>0</formula>
    </cfRule>
  </conditionalFormatting>
  <conditionalFormatting sqref="H32:I32">
    <cfRule type="cellIs" dxfId="229" priority="289" operator="lessThan">
      <formula>0</formula>
    </cfRule>
    <cfRule type="cellIs" dxfId="228" priority="290" operator="greaterThan">
      <formula>0</formula>
    </cfRule>
  </conditionalFormatting>
  <conditionalFormatting sqref="H32:I32">
    <cfRule type="cellIs" dxfId="227" priority="287" operator="lessThan">
      <formula>0</formula>
    </cfRule>
    <cfRule type="cellIs" dxfId="226" priority="288" operator="greaterThan">
      <formula>0</formula>
    </cfRule>
  </conditionalFormatting>
  <conditionalFormatting sqref="H32:I32">
    <cfRule type="cellIs" dxfId="225" priority="285" operator="lessThan">
      <formula>0</formula>
    </cfRule>
    <cfRule type="cellIs" dxfId="224" priority="286" operator="greaterThan">
      <formula>0</formula>
    </cfRule>
  </conditionalFormatting>
  <conditionalFormatting sqref="H32:I32">
    <cfRule type="cellIs" dxfId="223" priority="283" operator="lessThan">
      <formula>0</formula>
    </cfRule>
    <cfRule type="cellIs" dxfId="222" priority="284" operator="greaterThan">
      <formula>0</formula>
    </cfRule>
  </conditionalFormatting>
  <conditionalFormatting sqref="H31:I31">
    <cfRule type="cellIs" dxfId="221" priority="281" operator="lessThan">
      <formula>0</formula>
    </cfRule>
    <cfRule type="cellIs" dxfId="220" priority="282" operator="greaterThan">
      <formula>0</formula>
    </cfRule>
  </conditionalFormatting>
  <conditionalFormatting sqref="H31:I31">
    <cfRule type="cellIs" dxfId="219" priority="279" operator="lessThan">
      <formula>0</formula>
    </cfRule>
    <cfRule type="cellIs" dxfId="218" priority="280" operator="greaterThan">
      <formula>0</formula>
    </cfRule>
  </conditionalFormatting>
  <conditionalFormatting sqref="H31:I31">
    <cfRule type="cellIs" dxfId="217" priority="275" operator="lessThan">
      <formula>0</formula>
    </cfRule>
    <cfRule type="cellIs" dxfId="216" priority="276" operator="greaterThan">
      <formula>0</formula>
    </cfRule>
  </conditionalFormatting>
  <conditionalFormatting sqref="H31:I31">
    <cfRule type="cellIs" dxfId="215" priority="273" operator="lessThan">
      <formula>0</formula>
    </cfRule>
    <cfRule type="cellIs" dxfId="214" priority="274" operator="greaterThan">
      <formula>0</formula>
    </cfRule>
  </conditionalFormatting>
  <conditionalFormatting sqref="H31:I31">
    <cfRule type="cellIs" dxfId="213" priority="277" operator="lessThan">
      <formula>0</formula>
    </cfRule>
    <cfRule type="cellIs" dxfId="212" priority="278" operator="greaterThan">
      <formula>0</formula>
    </cfRule>
  </conditionalFormatting>
  <conditionalFormatting sqref="H48:I48">
    <cfRule type="cellIs" dxfId="211" priority="269" operator="lessThan">
      <formula>0</formula>
    </cfRule>
    <cfRule type="cellIs" dxfId="210" priority="270" operator="greaterThan">
      <formula>0</formula>
    </cfRule>
  </conditionalFormatting>
  <conditionalFormatting sqref="H48">
    <cfRule type="cellIs" dxfId="209" priority="271" operator="lessThan">
      <formula>0</formula>
    </cfRule>
    <cfRule type="cellIs" dxfId="208" priority="272" operator="greaterThan">
      <formula>0</formula>
    </cfRule>
  </conditionalFormatting>
  <conditionalFormatting sqref="H48:I48">
    <cfRule type="cellIs" dxfId="207" priority="267" operator="lessThan">
      <formula>0</formula>
    </cfRule>
    <cfRule type="cellIs" dxfId="206" priority="268" operator="greaterThan">
      <formula>0</formula>
    </cfRule>
  </conditionalFormatting>
  <conditionalFormatting sqref="H48:I48">
    <cfRule type="cellIs" dxfId="205" priority="263" operator="lessThan">
      <formula>0</formula>
    </cfRule>
    <cfRule type="cellIs" dxfId="204" priority="264" operator="greaterThan">
      <formula>0</formula>
    </cfRule>
  </conditionalFormatting>
  <conditionalFormatting sqref="H48">
    <cfRule type="cellIs" dxfId="203" priority="265" operator="lessThan">
      <formula>0</formula>
    </cfRule>
    <cfRule type="cellIs" dxfId="202" priority="266" operator="greaterThan">
      <formula>0</formula>
    </cfRule>
  </conditionalFormatting>
  <conditionalFormatting sqref="H48:I48">
    <cfRule type="cellIs" dxfId="201" priority="261" operator="lessThan">
      <formula>0</formula>
    </cfRule>
    <cfRule type="cellIs" dxfId="200" priority="262" operator="greaterThan">
      <formula>0</formula>
    </cfRule>
  </conditionalFormatting>
  <conditionalFormatting sqref="H48:I48">
    <cfRule type="cellIs" dxfId="199" priority="257" operator="lessThan">
      <formula>0</formula>
    </cfRule>
    <cfRule type="cellIs" dxfId="198" priority="258" operator="greaterThan">
      <formula>0</formula>
    </cfRule>
  </conditionalFormatting>
  <conditionalFormatting sqref="H48">
    <cfRule type="cellIs" dxfId="197" priority="259" operator="lessThan">
      <formula>0</formula>
    </cfRule>
    <cfRule type="cellIs" dxfId="196" priority="260" operator="greaterThan">
      <formula>0</formula>
    </cfRule>
  </conditionalFormatting>
  <conditionalFormatting sqref="H48:I48">
    <cfRule type="cellIs" dxfId="195" priority="255" operator="lessThan">
      <formula>0</formula>
    </cfRule>
    <cfRule type="cellIs" dxfId="194" priority="256" operator="greaterThan">
      <formula>0</formula>
    </cfRule>
  </conditionalFormatting>
  <conditionalFormatting sqref="H49:I50">
    <cfRule type="cellIs" dxfId="193" priority="249" operator="lessThan">
      <formula>0</formula>
    </cfRule>
    <cfRule type="cellIs" dxfId="192" priority="250" operator="greaterThan">
      <formula>0</formula>
    </cfRule>
  </conditionalFormatting>
  <conditionalFormatting sqref="H50:I50">
    <cfRule type="cellIs" dxfId="191" priority="247" operator="lessThan">
      <formula>0</formula>
    </cfRule>
    <cfRule type="cellIs" dxfId="190" priority="248" operator="greaterThan">
      <formula>0</formula>
    </cfRule>
  </conditionalFormatting>
  <conditionalFormatting sqref="H49:I49">
    <cfRule type="cellIs" dxfId="189" priority="245" operator="lessThan">
      <formula>0</formula>
    </cfRule>
    <cfRule type="cellIs" dxfId="188" priority="246" operator="greaterThan">
      <formula>0</formula>
    </cfRule>
  </conditionalFormatting>
  <conditionalFormatting sqref="H49:I49">
    <cfRule type="cellIs" dxfId="187" priority="241" operator="lessThan">
      <formula>0</formula>
    </cfRule>
    <cfRule type="cellIs" dxfId="186" priority="242" operator="greaterThan">
      <formula>0</formula>
    </cfRule>
  </conditionalFormatting>
  <conditionalFormatting sqref="H49:I49">
    <cfRule type="cellIs" dxfId="185" priority="239" operator="lessThan">
      <formula>0</formula>
    </cfRule>
    <cfRule type="cellIs" dxfId="184" priority="240" operator="greaterThan">
      <formula>0</formula>
    </cfRule>
  </conditionalFormatting>
  <conditionalFormatting sqref="H49:I49">
    <cfRule type="cellIs" dxfId="183" priority="243" operator="lessThan">
      <formula>0</formula>
    </cfRule>
    <cfRule type="cellIs" dxfId="182" priority="244" operator="greaterThan">
      <formula>0</formula>
    </cfRule>
  </conditionalFormatting>
  <conditionalFormatting sqref="H50:I50">
    <cfRule type="cellIs" dxfId="181" priority="237" operator="lessThan">
      <formula>0</formula>
    </cfRule>
    <cfRule type="cellIs" dxfId="180" priority="238" operator="greaterThan">
      <formula>0</formula>
    </cfRule>
  </conditionalFormatting>
  <conditionalFormatting sqref="H50:I50">
    <cfRule type="cellIs" dxfId="179" priority="235" operator="lessThan">
      <formula>0</formula>
    </cfRule>
    <cfRule type="cellIs" dxfId="178" priority="236" operator="greaterThan">
      <formula>0</formula>
    </cfRule>
  </conditionalFormatting>
  <conditionalFormatting sqref="H49:I49">
    <cfRule type="cellIs" dxfId="177" priority="233" operator="lessThan">
      <formula>0</formula>
    </cfRule>
    <cfRule type="cellIs" dxfId="176" priority="234" operator="greaterThan">
      <formula>0</formula>
    </cfRule>
  </conditionalFormatting>
  <conditionalFormatting sqref="H50:I50">
    <cfRule type="cellIs" dxfId="175" priority="229" operator="lessThan">
      <formula>0</formula>
    </cfRule>
    <cfRule type="cellIs" dxfId="174" priority="230" operator="greaterThan">
      <formula>0</formula>
    </cfRule>
  </conditionalFormatting>
  <conditionalFormatting sqref="H50:I50">
    <cfRule type="cellIs" dxfId="173" priority="227" operator="lessThan">
      <formula>0</formula>
    </cfRule>
    <cfRule type="cellIs" dxfId="172" priority="228" operator="greaterThan">
      <formula>0</formula>
    </cfRule>
  </conditionalFormatting>
  <conditionalFormatting sqref="H50:I50">
    <cfRule type="cellIs" dxfId="171" priority="231" operator="lessThan">
      <formula>0</formula>
    </cfRule>
    <cfRule type="cellIs" dxfId="170" priority="232" operator="greaterThan">
      <formula>0</formula>
    </cfRule>
  </conditionalFormatting>
  <conditionalFormatting sqref="H49:I49">
    <cfRule type="cellIs" dxfId="169" priority="225" operator="lessThan">
      <formula>0</formula>
    </cfRule>
    <cfRule type="cellIs" dxfId="168" priority="226" operator="greaterThan">
      <formula>0</formula>
    </cfRule>
  </conditionalFormatting>
  <conditionalFormatting sqref="H51:I51">
    <cfRule type="cellIs" dxfId="167" priority="223" operator="lessThan">
      <formula>0</formula>
    </cfRule>
    <cfRule type="cellIs" dxfId="166" priority="224" operator="greaterThan">
      <formula>0</formula>
    </cfRule>
  </conditionalFormatting>
  <conditionalFormatting sqref="H52:I52">
    <cfRule type="cellIs" dxfId="165" priority="221" operator="lessThan">
      <formula>0</formula>
    </cfRule>
    <cfRule type="cellIs" dxfId="164" priority="222" operator="greaterThan">
      <formula>0</formula>
    </cfRule>
  </conditionalFormatting>
  <conditionalFormatting sqref="H52:I52">
    <cfRule type="cellIs" dxfId="163" priority="219" operator="lessThan">
      <formula>0</formula>
    </cfRule>
    <cfRule type="cellIs" dxfId="162" priority="220" operator="greaterThan">
      <formula>0</formula>
    </cfRule>
  </conditionalFormatting>
  <conditionalFormatting sqref="H52:I52">
    <cfRule type="cellIs" dxfId="161" priority="215" operator="lessThan">
      <formula>0</formula>
    </cfRule>
    <cfRule type="cellIs" dxfId="160" priority="216" operator="greaterThan">
      <formula>0</formula>
    </cfRule>
  </conditionalFormatting>
  <conditionalFormatting sqref="H52:I52">
    <cfRule type="cellIs" dxfId="159" priority="213" operator="lessThan">
      <formula>0</formula>
    </cfRule>
    <cfRule type="cellIs" dxfId="158" priority="214" operator="greaterThan">
      <formula>0</formula>
    </cfRule>
  </conditionalFormatting>
  <conditionalFormatting sqref="H52:I52">
    <cfRule type="cellIs" dxfId="157" priority="217" operator="lessThan">
      <formula>0</formula>
    </cfRule>
    <cfRule type="cellIs" dxfId="156" priority="218" operator="greaterThan">
      <formula>0</formula>
    </cfRule>
  </conditionalFormatting>
  <conditionalFormatting sqref="H52:I52">
    <cfRule type="cellIs" dxfId="155" priority="209" operator="lessThan">
      <formula>0</formula>
    </cfRule>
    <cfRule type="cellIs" dxfId="154" priority="210" operator="greaterThan">
      <formula>0</formula>
    </cfRule>
  </conditionalFormatting>
  <conditionalFormatting sqref="H52">
    <cfRule type="cellIs" dxfId="153" priority="211" operator="lessThan">
      <formula>0</formula>
    </cfRule>
    <cfRule type="cellIs" dxfId="152" priority="212" operator="greaterThan">
      <formula>0</formula>
    </cfRule>
  </conditionalFormatting>
  <conditionalFormatting sqref="H52:I52">
    <cfRule type="cellIs" dxfId="151" priority="207" operator="lessThan">
      <formula>0</formula>
    </cfRule>
    <cfRule type="cellIs" dxfId="150" priority="208" operator="greaterThan">
      <formula>0</formula>
    </cfRule>
  </conditionalFormatting>
  <conditionalFormatting sqref="H53:I53">
    <cfRule type="cellIs" dxfId="149" priority="159" operator="lessThan">
      <formula>0</formula>
    </cfRule>
    <cfRule type="cellIs" dxfId="148" priority="160" operator="greaterThan">
      <formula>0</formula>
    </cfRule>
  </conditionalFormatting>
  <conditionalFormatting sqref="H53">
    <cfRule type="cellIs" dxfId="147" priority="161" operator="lessThan">
      <formula>0</formula>
    </cfRule>
    <cfRule type="cellIs" dxfId="146" priority="162" operator="greaterThan">
      <formula>0</formula>
    </cfRule>
  </conditionalFormatting>
  <conditionalFormatting sqref="H53:I53">
    <cfRule type="cellIs" dxfId="145" priority="157" operator="lessThan">
      <formula>0</formula>
    </cfRule>
    <cfRule type="cellIs" dxfId="144" priority="158" operator="greaterThan">
      <formula>0</formula>
    </cfRule>
  </conditionalFormatting>
  <conditionalFormatting sqref="H54:I56">
    <cfRule type="cellIs" dxfId="143" priority="155" operator="lessThan">
      <formula>0</formula>
    </cfRule>
    <cfRule type="cellIs" dxfId="142" priority="156" operator="greaterThan">
      <formula>0</formula>
    </cfRule>
  </conditionalFormatting>
  <conditionalFormatting sqref="H57:I57">
    <cfRule type="cellIs" dxfId="141" priority="151" operator="lessThan">
      <formula>0</formula>
    </cfRule>
    <cfRule type="cellIs" dxfId="140" priority="152" operator="greaterThan">
      <formula>0</formula>
    </cfRule>
  </conditionalFormatting>
  <conditionalFormatting sqref="H57">
    <cfRule type="cellIs" dxfId="139" priority="153" operator="lessThan">
      <formula>0</formula>
    </cfRule>
    <cfRule type="cellIs" dxfId="138" priority="154" operator="greaterThan">
      <formula>0</formula>
    </cfRule>
  </conditionalFormatting>
  <conditionalFormatting sqref="H57:I57">
    <cfRule type="cellIs" dxfId="137" priority="149" operator="lessThan">
      <formula>0</formula>
    </cfRule>
    <cfRule type="cellIs" dxfId="136" priority="150" operator="greaterThan">
      <formula>0</formula>
    </cfRule>
  </conditionalFormatting>
  <conditionalFormatting sqref="H58:I59">
    <cfRule type="cellIs" dxfId="135" priority="145" operator="lessThan">
      <formula>0</formula>
    </cfRule>
    <cfRule type="cellIs" dxfId="134" priority="146" operator="greaterThan">
      <formula>0</formula>
    </cfRule>
  </conditionalFormatting>
  <conditionalFormatting sqref="H58:H59">
    <cfRule type="cellIs" dxfId="133" priority="147" operator="lessThan">
      <formula>0</formula>
    </cfRule>
    <cfRule type="cellIs" dxfId="132" priority="148" operator="greaterThan">
      <formula>0</formula>
    </cfRule>
  </conditionalFormatting>
  <conditionalFormatting sqref="H58:I59">
    <cfRule type="cellIs" dxfId="131" priority="143" operator="lessThan">
      <formula>0</formula>
    </cfRule>
    <cfRule type="cellIs" dxfId="130" priority="144" operator="greaterThan">
      <formula>0</formula>
    </cfRule>
  </conditionalFormatting>
  <conditionalFormatting sqref="H60:I60">
    <cfRule type="cellIs" dxfId="129" priority="141" operator="lessThan">
      <formula>0</formula>
    </cfRule>
    <cfRule type="cellIs" dxfId="128" priority="142" operator="greaterThan">
      <formula>0</formula>
    </cfRule>
  </conditionalFormatting>
  <conditionalFormatting sqref="H60:I60">
    <cfRule type="cellIs" dxfId="127" priority="139" operator="lessThan">
      <formula>0</formula>
    </cfRule>
    <cfRule type="cellIs" dxfId="126" priority="140" operator="greaterThan">
      <formula>0</formula>
    </cfRule>
  </conditionalFormatting>
  <conditionalFormatting sqref="H60:I60">
    <cfRule type="cellIs" dxfId="125" priority="135" operator="lessThan">
      <formula>0</formula>
    </cfRule>
    <cfRule type="cellIs" dxfId="124" priority="136" operator="greaterThan">
      <formula>0</formula>
    </cfRule>
  </conditionalFormatting>
  <conditionalFormatting sqref="H60:I60">
    <cfRule type="cellIs" dxfId="123" priority="133" operator="lessThan">
      <formula>0</formula>
    </cfRule>
    <cfRule type="cellIs" dxfId="122" priority="134" operator="greaterThan">
      <formula>0</formula>
    </cfRule>
  </conditionalFormatting>
  <conditionalFormatting sqref="H60:I60">
    <cfRule type="cellIs" dxfId="121" priority="137" operator="lessThan">
      <formula>0</formula>
    </cfRule>
    <cfRule type="cellIs" dxfId="120" priority="138" operator="greaterThan">
      <formula>0</formula>
    </cfRule>
  </conditionalFormatting>
  <conditionalFormatting sqref="H60:I60">
    <cfRule type="cellIs" dxfId="119" priority="131" operator="lessThan">
      <formula>0</formula>
    </cfRule>
    <cfRule type="cellIs" dxfId="118" priority="132" operator="greaterThan">
      <formula>0</formula>
    </cfRule>
  </conditionalFormatting>
  <conditionalFormatting sqref="H60:I60">
    <cfRule type="cellIs" dxfId="117" priority="129" operator="lessThan">
      <formula>0</formula>
    </cfRule>
    <cfRule type="cellIs" dxfId="116" priority="130" operator="greaterThan">
      <formula>0</formula>
    </cfRule>
  </conditionalFormatting>
  <conditionalFormatting sqref="I61">
    <cfRule type="cellIs" dxfId="115" priority="127" operator="lessThan">
      <formula>0</formula>
    </cfRule>
    <cfRule type="cellIs" dxfId="114" priority="128" operator="greaterThan">
      <formula>0</formula>
    </cfRule>
  </conditionalFormatting>
  <conditionalFormatting sqref="I61">
    <cfRule type="cellIs" dxfId="113" priority="125" operator="lessThan">
      <formula>0</formula>
    </cfRule>
    <cfRule type="cellIs" dxfId="112" priority="126" operator="greaterThan">
      <formula>0</formula>
    </cfRule>
  </conditionalFormatting>
  <conditionalFormatting sqref="H62:I62">
    <cfRule type="cellIs" dxfId="111" priority="123" operator="lessThan">
      <formula>0</formula>
    </cfRule>
    <cfRule type="cellIs" dxfId="110" priority="124" operator="greaterThan">
      <formula>0</formula>
    </cfRule>
  </conditionalFormatting>
  <conditionalFormatting sqref="H63:I63">
    <cfRule type="cellIs" dxfId="109" priority="119" operator="lessThan">
      <formula>0</formula>
    </cfRule>
    <cfRule type="cellIs" dxfId="108" priority="120" operator="greaterThan">
      <formula>0</formula>
    </cfRule>
  </conditionalFormatting>
  <conditionalFormatting sqref="H63">
    <cfRule type="cellIs" dxfId="107" priority="121" operator="lessThan">
      <formula>0</formula>
    </cfRule>
    <cfRule type="cellIs" dxfId="106" priority="122" operator="greaterThan">
      <formula>0</formula>
    </cfRule>
  </conditionalFormatting>
  <conditionalFormatting sqref="H63:I63">
    <cfRule type="cellIs" dxfId="105" priority="117" operator="lessThan">
      <formula>0</formula>
    </cfRule>
    <cfRule type="cellIs" dxfId="104" priority="118" operator="greaterThan">
      <formula>0</formula>
    </cfRule>
  </conditionalFormatting>
  <conditionalFormatting sqref="H64:I64">
    <cfRule type="cellIs" dxfId="103" priority="113" operator="lessThan">
      <formula>0</formula>
    </cfRule>
    <cfRule type="cellIs" dxfId="102" priority="114" operator="greaterThan">
      <formula>0</formula>
    </cfRule>
  </conditionalFormatting>
  <conditionalFormatting sqref="H64">
    <cfRule type="cellIs" dxfId="101" priority="115" operator="lessThan">
      <formula>0</formula>
    </cfRule>
    <cfRule type="cellIs" dxfId="100" priority="116" operator="greaterThan">
      <formula>0</formula>
    </cfRule>
  </conditionalFormatting>
  <conditionalFormatting sqref="H64:I64">
    <cfRule type="cellIs" dxfId="99" priority="111" operator="lessThan">
      <formula>0</formula>
    </cfRule>
    <cfRule type="cellIs" dxfId="98" priority="112" operator="greaterThan">
      <formula>0</formula>
    </cfRule>
  </conditionalFormatting>
  <conditionalFormatting sqref="H61">
    <cfRule type="cellIs" dxfId="97" priority="107" operator="lessThan">
      <formula>0</formula>
    </cfRule>
    <cfRule type="cellIs" dxfId="96" priority="108" operator="greaterThan">
      <formula>0</formula>
    </cfRule>
  </conditionalFormatting>
  <conditionalFormatting sqref="H61">
    <cfRule type="cellIs" dxfId="95" priority="109" operator="lessThan">
      <formula>0</formula>
    </cfRule>
    <cfRule type="cellIs" dxfId="94" priority="110" operator="greaterThan">
      <formula>0</formula>
    </cfRule>
  </conditionalFormatting>
  <conditionalFormatting sqref="H61">
    <cfRule type="cellIs" dxfId="93" priority="105" operator="lessThan">
      <formula>0</formula>
    </cfRule>
    <cfRule type="cellIs" dxfId="92" priority="106" operator="greaterThan">
      <formula>0</formula>
    </cfRule>
  </conditionalFormatting>
  <conditionalFormatting sqref="H66:I66">
    <cfRule type="cellIs" dxfId="91" priority="101" operator="lessThan">
      <formula>0</formula>
    </cfRule>
    <cfRule type="cellIs" dxfId="90" priority="102" operator="greaterThan">
      <formula>0</formula>
    </cfRule>
  </conditionalFormatting>
  <conditionalFormatting sqref="H66">
    <cfRule type="cellIs" dxfId="89" priority="103" operator="lessThan">
      <formula>0</formula>
    </cfRule>
    <cfRule type="cellIs" dxfId="88" priority="104" operator="greaterThan">
      <formula>0</formula>
    </cfRule>
  </conditionalFormatting>
  <conditionalFormatting sqref="H66:I66">
    <cfRule type="cellIs" dxfId="87" priority="99" operator="lessThan">
      <formula>0</formula>
    </cfRule>
    <cfRule type="cellIs" dxfId="86" priority="100" operator="greaterThan">
      <formula>0</formula>
    </cfRule>
  </conditionalFormatting>
  <conditionalFormatting sqref="I65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I65"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H65">
    <cfRule type="cellIs" dxfId="81" priority="91" operator="lessThan">
      <formula>0</formula>
    </cfRule>
    <cfRule type="cellIs" dxfId="80" priority="92" operator="greaterThan">
      <formula>0</formula>
    </cfRule>
  </conditionalFormatting>
  <conditionalFormatting sqref="H65">
    <cfRule type="cellIs" dxfId="79" priority="93" operator="lessThan">
      <formula>0</formula>
    </cfRule>
    <cfRule type="cellIs" dxfId="78" priority="94" operator="greaterThan">
      <formula>0</formula>
    </cfRule>
  </conditionalFormatting>
  <conditionalFormatting sqref="H65"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I67">
    <cfRule type="cellIs" dxfId="75" priority="87" operator="lessThan">
      <formula>0</formula>
    </cfRule>
    <cfRule type="cellIs" dxfId="74" priority="88" operator="greaterThan">
      <formula>0</formula>
    </cfRule>
  </conditionalFormatting>
  <conditionalFormatting sqref="I67">
    <cfRule type="cellIs" dxfId="73" priority="85" operator="lessThan">
      <formula>0</formula>
    </cfRule>
    <cfRule type="cellIs" dxfId="72" priority="86" operator="greaterThan">
      <formula>0</formula>
    </cfRule>
  </conditionalFormatting>
  <conditionalFormatting sqref="H67"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H67">
    <cfRule type="cellIs" dxfId="69" priority="83" operator="lessThan">
      <formula>0</formula>
    </cfRule>
    <cfRule type="cellIs" dxfId="68" priority="84" operator="greaterThan">
      <formula>0</formula>
    </cfRule>
  </conditionalFormatting>
  <conditionalFormatting sqref="H67"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H68:I68">
    <cfRule type="cellIs" dxfId="65" priority="75" operator="lessThan">
      <formula>0</formula>
    </cfRule>
    <cfRule type="cellIs" dxfId="64" priority="76" operator="greaterThan">
      <formula>0</formula>
    </cfRule>
  </conditionalFormatting>
  <conditionalFormatting sqref="H68">
    <cfRule type="cellIs" dxfId="63" priority="77" operator="lessThan">
      <formula>0</formula>
    </cfRule>
    <cfRule type="cellIs" dxfId="62" priority="78" operator="greaterThan">
      <formula>0</formula>
    </cfRule>
  </conditionalFormatting>
  <conditionalFormatting sqref="H68:I68"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H71:I71">
    <cfRule type="cellIs" dxfId="59" priority="69" operator="lessThan">
      <formula>0</formula>
    </cfRule>
    <cfRule type="cellIs" dxfId="58" priority="70" operator="greaterThan">
      <formula>0</formula>
    </cfRule>
  </conditionalFormatting>
  <conditionalFormatting sqref="H71">
    <cfRule type="cellIs" dxfId="57" priority="71" operator="lessThan">
      <formula>0</formula>
    </cfRule>
    <cfRule type="cellIs" dxfId="56" priority="72" operator="greaterThan">
      <formula>0</formula>
    </cfRule>
  </conditionalFormatting>
  <conditionalFormatting sqref="H71:I71">
    <cfRule type="cellIs" dxfId="55" priority="67" operator="lessThan">
      <formula>0</formula>
    </cfRule>
    <cfRule type="cellIs" dxfId="54" priority="68" operator="greaterThan">
      <formula>0</formula>
    </cfRule>
  </conditionalFormatting>
  <conditionalFormatting sqref="H74:I74">
    <cfRule type="cellIs" dxfId="53" priority="63" operator="lessThan">
      <formula>0</formula>
    </cfRule>
    <cfRule type="cellIs" dxfId="52" priority="64" operator="greaterThan">
      <formula>0</formula>
    </cfRule>
  </conditionalFormatting>
  <conditionalFormatting sqref="H74">
    <cfRule type="cellIs" dxfId="51" priority="65" operator="lessThan">
      <formula>0</formula>
    </cfRule>
    <cfRule type="cellIs" dxfId="50" priority="66" operator="greaterThan">
      <formula>0</formula>
    </cfRule>
  </conditionalFormatting>
  <conditionalFormatting sqref="H74:I74">
    <cfRule type="cellIs" dxfId="49" priority="61" operator="lessThan">
      <formula>0</formula>
    </cfRule>
    <cfRule type="cellIs" dxfId="48" priority="62" operator="greaterThan">
      <formula>0</formula>
    </cfRule>
  </conditionalFormatting>
  <conditionalFormatting sqref="I73">
    <cfRule type="cellIs" dxfId="47" priority="59" operator="lessThan">
      <formula>0</formula>
    </cfRule>
    <cfRule type="cellIs" dxfId="46" priority="60" operator="greaterThan">
      <formula>0</formula>
    </cfRule>
  </conditionalFormatting>
  <conditionalFormatting sqref="I73">
    <cfRule type="cellIs" dxfId="45" priority="57" operator="lessThan">
      <formula>0</formula>
    </cfRule>
    <cfRule type="cellIs" dxfId="44" priority="58" operator="greaterThan">
      <formula>0</formula>
    </cfRule>
  </conditionalFormatting>
  <conditionalFormatting sqref="H73">
    <cfRule type="cellIs" dxfId="43" priority="53" operator="lessThan">
      <formula>0</formula>
    </cfRule>
    <cfRule type="cellIs" dxfId="42" priority="54" operator="greaterThan">
      <formula>0</formula>
    </cfRule>
  </conditionalFormatting>
  <conditionalFormatting sqref="H73">
    <cfRule type="cellIs" dxfId="41" priority="55" operator="lessThan">
      <formula>0</formula>
    </cfRule>
    <cfRule type="cellIs" dxfId="40" priority="56" operator="greaterThan">
      <formula>0</formula>
    </cfRule>
  </conditionalFormatting>
  <conditionalFormatting sqref="H73">
    <cfRule type="cellIs" dxfId="39" priority="51" operator="lessThan">
      <formula>0</formula>
    </cfRule>
    <cfRule type="cellIs" dxfId="38" priority="52" operator="greaterThan">
      <formula>0</formula>
    </cfRule>
  </conditionalFormatting>
  <conditionalFormatting sqref="H69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69">
    <cfRule type="cellIs" dxfId="35" priority="43" operator="lessThan">
      <formula>0</formula>
    </cfRule>
    <cfRule type="cellIs" dxfId="34" priority="44" operator="greaterThan">
      <formula>0</formula>
    </cfRule>
  </conditionalFormatting>
  <conditionalFormatting sqref="H69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I72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I7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I7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72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72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7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70:I7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70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70:I7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76:I76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76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76:I76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77:I7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75:I7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6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6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40"/>
  <sheetViews>
    <sheetView showGridLines="0" showZeros="0" zoomScaleNormal="100" workbookViewId="0">
      <selection sqref="A1:O40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306</v>
      </c>
      <c r="I2" s="154"/>
      <c r="J2" s="155" t="s">
        <v>280</v>
      </c>
      <c r="K2" s="154"/>
      <c r="L2" s="155" t="s">
        <v>271</v>
      </c>
      <c r="M2" s="154"/>
      <c r="N2" s="155" t="s">
        <v>307</v>
      </c>
      <c r="O2" s="204"/>
    </row>
    <row r="3" spans="1:15" x14ac:dyDescent="0.3">
      <c r="A3" s="156" t="s">
        <v>37</v>
      </c>
      <c r="B3" s="157"/>
      <c r="C3" s="158"/>
      <c r="D3" s="159">
        <v>45504</v>
      </c>
      <c r="E3" s="159"/>
      <c r="F3" s="159">
        <v>45504</v>
      </c>
      <c r="G3" s="159"/>
      <c r="H3" s="159">
        <v>45503</v>
      </c>
      <c r="I3" s="159"/>
      <c r="J3" s="159">
        <v>45502</v>
      </c>
      <c r="K3" s="159"/>
      <c r="L3" s="159">
        <v>45503</v>
      </c>
      <c r="M3" s="159"/>
      <c r="N3" s="159">
        <v>45503</v>
      </c>
      <c r="O3" s="205"/>
    </row>
    <row r="4" spans="1:15" ht="19.5" thickBot="1" x14ac:dyDescent="0.35">
      <c r="A4" s="160" t="s">
        <v>261</v>
      </c>
      <c r="B4" s="161"/>
      <c r="C4" s="244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45" t="s">
        <v>4</v>
      </c>
      <c r="D6" s="166">
        <v>0.75</v>
      </c>
      <c r="E6" s="167">
        <v>1.2</v>
      </c>
      <c r="F6" s="166">
        <v>1</v>
      </c>
      <c r="G6" s="167">
        <v>1.2</v>
      </c>
      <c r="H6" s="166"/>
      <c r="I6" s="167"/>
      <c r="J6" s="166"/>
      <c r="K6" s="167"/>
      <c r="L6" s="166"/>
      <c r="M6" s="167"/>
      <c r="N6" s="166">
        <v>1.5</v>
      </c>
      <c r="O6" s="213">
        <v>2</v>
      </c>
    </row>
    <row r="7" spans="1:15" x14ac:dyDescent="0.3">
      <c r="A7" s="346" t="s">
        <v>285</v>
      </c>
      <c r="B7" s="347"/>
      <c r="C7" s="245" t="s">
        <v>4</v>
      </c>
      <c r="D7" s="166"/>
      <c r="E7" s="167"/>
      <c r="F7" s="166"/>
      <c r="G7" s="167"/>
      <c r="H7" s="166">
        <v>2</v>
      </c>
      <c r="I7" s="167">
        <v>2</v>
      </c>
      <c r="J7" s="166">
        <v>1.5</v>
      </c>
      <c r="K7" s="167">
        <v>2</v>
      </c>
      <c r="L7" s="166">
        <v>2.4</v>
      </c>
      <c r="M7" s="167">
        <v>3</v>
      </c>
      <c r="N7" s="166"/>
      <c r="O7" s="213"/>
    </row>
    <row r="8" spans="1:15" x14ac:dyDescent="0.3">
      <c r="A8" s="201"/>
      <c r="B8" s="202"/>
      <c r="C8" s="245" t="s">
        <v>192</v>
      </c>
      <c r="D8" s="166">
        <v>2.85</v>
      </c>
      <c r="E8" s="167">
        <v>3.5</v>
      </c>
      <c r="F8" s="166"/>
      <c r="G8" s="167"/>
      <c r="H8" s="166"/>
      <c r="I8" s="167"/>
      <c r="J8" s="166"/>
      <c r="K8" s="167"/>
      <c r="L8" s="166"/>
      <c r="M8" s="167"/>
      <c r="N8" s="166"/>
      <c r="O8" s="213"/>
    </row>
    <row r="9" spans="1:15" x14ac:dyDescent="0.3">
      <c r="A9" s="201" t="s">
        <v>6</v>
      </c>
      <c r="B9" s="202"/>
      <c r="C9" s="245" t="s">
        <v>4</v>
      </c>
      <c r="D9" s="166">
        <v>1.2</v>
      </c>
      <c r="E9" s="167">
        <v>1.4</v>
      </c>
      <c r="F9" s="166">
        <v>2</v>
      </c>
      <c r="G9" s="167">
        <v>2</v>
      </c>
      <c r="H9" s="166">
        <v>1.66</v>
      </c>
      <c r="I9" s="167">
        <v>1.74</v>
      </c>
      <c r="J9" s="166">
        <v>2.4</v>
      </c>
      <c r="K9" s="167">
        <v>4.4000000000000004</v>
      </c>
      <c r="L9" s="166">
        <v>1.8</v>
      </c>
      <c r="M9" s="167">
        <v>2.5</v>
      </c>
      <c r="N9" s="166">
        <v>2</v>
      </c>
      <c r="O9" s="213">
        <v>2.2999999999999998</v>
      </c>
    </row>
    <row r="10" spans="1:15" x14ac:dyDescent="0.3">
      <c r="A10" s="201" t="s">
        <v>286</v>
      </c>
      <c r="B10" s="202"/>
      <c r="C10" s="245" t="s">
        <v>4</v>
      </c>
      <c r="D10" s="166">
        <v>3.75</v>
      </c>
      <c r="E10" s="167">
        <v>6</v>
      </c>
      <c r="F10" s="166"/>
      <c r="G10" s="167"/>
      <c r="H10" s="166">
        <v>4</v>
      </c>
      <c r="I10" s="167">
        <v>5</v>
      </c>
      <c r="J10" s="166">
        <v>2.4</v>
      </c>
      <c r="K10" s="167">
        <v>5</v>
      </c>
      <c r="L10" s="166">
        <v>4.4000000000000004</v>
      </c>
      <c r="M10" s="167">
        <v>5</v>
      </c>
      <c r="N10" s="166"/>
      <c r="O10" s="213"/>
    </row>
    <row r="11" spans="1:15" x14ac:dyDescent="0.3">
      <c r="A11" s="201" t="s">
        <v>21</v>
      </c>
      <c r="B11" s="202"/>
      <c r="C11" s="245" t="s">
        <v>17</v>
      </c>
      <c r="D11" s="166">
        <v>5</v>
      </c>
      <c r="E11" s="167">
        <v>6</v>
      </c>
      <c r="F11" s="166">
        <v>5</v>
      </c>
      <c r="G11" s="167">
        <v>6</v>
      </c>
      <c r="H11" s="166">
        <v>6</v>
      </c>
      <c r="I11" s="167">
        <v>7</v>
      </c>
      <c r="J11" s="166">
        <v>4</v>
      </c>
      <c r="K11" s="167">
        <v>6</v>
      </c>
      <c r="L11" s="166">
        <v>6</v>
      </c>
      <c r="M11" s="167">
        <v>7</v>
      </c>
      <c r="N11" s="166">
        <v>5</v>
      </c>
      <c r="O11" s="213">
        <v>7</v>
      </c>
    </row>
    <row r="12" spans="1:15" x14ac:dyDescent="0.3">
      <c r="A12" s="201" t="s">
        <v>7</v>
      </c>
      <c r="B12" s="202"/>
      <c r="C12" s="245" t="s">
        <v>4</v>
      </c>
      <c r="D12" s="166">
        <v>1.25</v>
      </c>
      <c r="E12" s="167">
        <v>1.75</v>
      </c>
      <c r="F12" s="166">
        <v>1.5</v>
      </c>
      <c r="G12" s="167">
        <v>1.5</v>
      </c>
      <c r="H12" s="166"/>
      <c r="I12" s="167"/>
      <c r="J12" s="166">
        <v>1.3</v>
      </c>
      <c r="K12" s="167">
        <v>2</v>
      </c>
      <c r="L12" s="166"/>
      <c r="M12" s="167"/>
      <c r="N12" s="166">
        <v>2.2000000000000002</v>
      </c>
      <c r="O12" s="213">
        <v>2.5</v>
      </c>
    </row>
    <row r="13" spans="1:15" x14ac:dyDescent="0.3">
      <c r="A13" s="201" t="s">
        <v>281</v>
      </c>
      <c r="B13" s="202"/>
      <c r="C13" s="245" t="s">
        <v>17</v>
      </c>
      <c r="D13" s="166">
        <v>4.5</v>
      </c>
      <c r="E13" s="167">
        <v>5.5</v>
      </c>
      <c r="F13" s="166">
        <v>3</v>
      </c>
      <c r="G13" s="167">
        <v>4</v>
      </c>
      <c r="H13" s="166">
        <v>4</v>
      </c>
      <c r="I13" s="167">
        <v>5</v>
      </c>
      <c r="J13" s="166">
        <v>2</v>
      </c>
      <c r="K13" s="167">
        <v>6</v>
      </c>
      <c r="L13" s="166">
        <v>4</v>
      </c>
      <c r="M13" s="167">
        <v>5</v>
      </c>
      <c r="N13" s="166">
        <v>5</v>
      </c>
      <c r="O13" s="213">
        <v>6</v>
      </c>
    </row>
    <row r="14" spans="1:15" x14ac:dyDescent="0.3">
      <c r="A14" s="201" t="s">
        <v>8</v>
      </c>
      <c r="B14" s="202"/>
      <c r="C14" s="245" t="s">
        <v>4</v>
      </c>
      <c r="D14" s="166">
        <v>1.1000000000000001</v>
      </c>
      <c r="E14" s="167">
        <v>1.9</v>
      </c>
      <c r="F14" s="166">
        <v>1.8</v>
      </c>
      <c r="G14" s="167">
        <v>2</v>
      </c>
      <c r="H14" s="166"/>
      <c r="I14" s="167"/>
      <c r="J14" s="166">
        <v>1</v>
      </c>
      <c r="K14" s="167">
        <v>2</v>
      </c>
      <c r="L14" s="166"/>
      <c r="M14" s="167"/>
      <c r="N14" s="166">
        <v>2</v>
      </c>
      <c r="O14" s="213">
        <v>2.5</v>
      </c>
    </row>
    <row r="15" spans="1:15" x14ac:dyDescent="0.3">
      <c r="A15" s="346" t="s">
        <v>287</v>
      </c>
      <c r="B15" s="347"/>
      <c r="C15" s="245" t="s">
        <v>4</v>
      </c>
      <c r="D15" s="166"/>
      <c r="E15" s="167"/>
      <c r="F15" s="166">
        <v>2.5</v>
      </c>
      <c r="G15" s="167">
        <v>2.5</v>
      </c>
      <c r="H15" s="166">
        <v>2</v>
      </c>
      <c r="I15" s="167">
        <v>2.2000000000000002</v>
      </c>
      <c r="J15" s="166"/>
      <c r="K15" s="167"/>
      <c r="L15" s="166">
        <v>2.2999999999999998</v>
      </c>
      <c r="M15" s="167">
        <v>2.8</v>
      </c>
      <c r="N15" s="166"/>
      <c r="O15" s="213"/>
    </row>
    <row r="16" spans="1:15" x14ac:dyDescent="0.3">
      <c r="A16" s="201"/>
      <c r="B16" s="202"/>
      <c r="C16" s="245" t="s">
        <v>192</v>
      </c>
      <c r="D16" s="166">
        <v>2.25</v>
      </c>
      <c r="E16" s="167">
        <v>2.75</v>
      </c>
      <c r="F16" s="166"/>
      <c r="G16" s="167"/>
      <c r="H16" s="166"/>
      <c r="I16" s="167"/>
      <c r="J16" s="166"/>
      <c r="K16" s="167"/>
      <c r="L16" s="166"/>
      <c r="M16" s="167"/>
      <c r="N16" s="166">
        <v>3</v>
      </c>
      <c r="O16" s="213">
        <v>4</v>
      </c>
    </row>
    <row r="17" spans="1:15" x14ac:dyDescent="0.3">
      <c r="A17" s="201" t="s">
        <v>10</v>
      </c>
      <c r="B17" s="202"/>
      <c r="C17" s="245" t="s">
        <v>4</v>
      </c>
      <c r="D17" s="166">
        <v>5</v>
      </c>
      <c r="E17" s="167">
        <v>9</v>
      </c>
      <c r="F17" s="166">
        <v>6.5</v>
      </c>
      <c r="G17" s="167">
        <v>7</v>
      </c>
      <c r="H17" s="166"/>
      <c r="I17" s="167"/>
      <c r="J17" s="166"/>
      <c r="K17" s="167"/>
      <c r="L17" s="166">
        <v>8</v>
      </c>
      <c r="M17" s="167">
        <v>9</v>
      </c>
      <c r="N17" s="166">
        <v>8</v>
      </c>
      <c r="O17" s="213">
        <v>9</v>
      </c>
    </row>
    <row r="18" spans="1:15" x14ac:dyDescent="0.3">
      <c r="A18" s="201" t="s">
        <v>257</v>
      </c>
      <c r="B18" s="202"/>
      <c r="C18" s="245" t="s">
        <v>4</v>
      </c>
      <c r="D18" s="166">
        <v>4.5</v>
      </c>
      <c r="E18" s="167">
        <v>6</v>
      </c>
      <c r="F18" s="166">
        <v>4</v>
      </c>
      <c r="G18" s="167">
        <v>4.5</v>
      </c>
      <c r="H18" s="166">
        <v>5</v>
      </c>
      <c r="I18" s="167">
        <v>8</v>
      </c>
      <c r="J18" s="166">
        <v>3</v>
      </c>
      <c r="K18" s="167">
        <v>5.5</v>
      </c>
      <c r="L18" s="166">
        <v>5.4</v>
      </c>
      <c r="M18" s="167">
        <v>6</v>
      </c>
      <c r="N18" s="166">
        <v>5</v>
      </c>
      <c r="O18" s="213">
        <v>6</v>
      </c>
    </row>
    <row r="19" spans="1:15" x14ac:dyDescent="0.3">
      <c r="A19" s="201" t="s">
        <v>22</v>
      </c>
      <c r="B19" s="202"/>
      <c r="C19" s="245" t="s">
        <v>4</v>
      </c>
      <c r="D19" s="166">
        <v>5</v>
      </c>
      <c r="E19" s="167">
        <v>7</v>
      </c>
      <c r="F19" s="166">
        <v>6</v>
      </c>
      <c r="G19" s="167">
        <v>6</v>
      </c>
      <c r="H19" s="166">
        <v>6</v>
      </c>
      <c r="I19" s="167">
        <v>9</v>
      </c>
      <c r="J19" s="166">
        <v>2.5</v>
      </c>
      <c r="K19" s="167">
        <v>4</v>
      </c>
      <c r="L19" s="166">
        <v>9</v>
      </c>
      <c r="M19" s="167">
        <v>10</v>
      </c>
      <c r="N19" s="166">
        <v>7</v>
      </c>
      <c r="O19" s="213">
        <v>6</v>
      </c>
    </row>
    <row r="20" spans="1:15" x14ac:dyDescent="0.3">
      <c r="A20" s="201" t="s">
        <v>23</v>
      </c>
      <c r="B20" s="202"/>
      <c r="C20" s="245" t="s">
        <v>4</v>
      </c>
      <c r="D20" s="166">
        <v>3.75</v>
      </c>
      <c r="E20" s="167">
        <v>4.5</v>
      </c>
      <c r="F20" s="166">
        <v>4</v>
      </c>
      <c r="G20" s="167">
        <v>4</v>
      </c>
      <c r="H20" s="166">
        <v>4</v>
      </c>
      <c r="I20" s="167">
        <v>4</v>
      </c>
      <c r="J20" s="166">
        <v>4</v>
      </c>
      <c r="K20" s="167">
        <v>8</v>
      </c>
      <c r="L20" s="166"/>
      <c r="M20" s="167"/>
      <c r="N20" s="166">
        <v>5</v>
      </c>
      <c r="O20" s="213">
        <v>6</v>
      </c>
    </row>
    <row r="21" spans="1:15" x14ac:dyDescent="0.3">
      <c r="A21" s="201" t="s">
        <v>24</v>
      </c>
      <c r="B21" s="202"/>
      <c r="C21" s="245" t="s">
        <v>4</v>
      </c>
      <c r="D21" s="166">
        <v>5</v>
      </c>
      <c r="E21" s="167">
        <v>7</v>
      </c>
      <c r="F21" s="166">
        <v>6</v>
      </c>
      <c r="G21" s="167">
        <v>6</v>
      </c>
      <c r="H21" s="166">
        <v>6</v>
      </c>
      <c r="I21" s="167">
        <v>11</v>
      </c>
      <c r="J21" s="166"/>
      <c r="K21" s="167"/>
      <c r="L21" s="166"/>
      <c r="M21" s="167"/>
      <c r="N21" s="166">
        <v>6</v>
      </c>
      <c r="O21" s="213">
        <v>7</v>
      </c>
    </row>
    <row r="22" spans="1:15" x14ac:dyDescent="0.3">
      <c r="A22" s="201" t="s">
        <v>13</v>
      </c>
      <c r="B22" s="202"/>
      <c r="C22" s="245" t="s">
        <v>4</v>
      </c>
      <c r="D22" s="166">
        <v>6</v>
      </c>
      <c r="E22" s="167">
        <v>7</v>
      </c>
      <c r="F22" s="166">
        <v>8</v>
      </c>
      <c r="G22" s="167">
        <v>8</v>
      </c>
      <c r="H22" s="166">
        <v>10</v>
      </c>
      <c r="I22" s="167">
        <v>10</v>
      </c>
      <c r="J22" s="166">
        <v>5</v>
      </c>
      <c r="K22" s="167">
        <v>8</v>
      </c>
      <c r="L22" s="166">
        <v>9</v>
      </c>
      <c r="M22" s="167">
        <v>10</v>
      </c>
      <c r="N22" s="166">
        <v>8</v>
      </c>
      <c r="O22" s="213">
        <v>10</v>
      </c>
    </row>
    <row r="23" spans="1:15" x14ac:dyDescent="0.3">
      <c r="A23" s="201" t="s">
        <v>14</v>
      </c>
      <c r="B23" s="202"/>
      <c r="C23" s="245" t="s">
        <v>4</v>
      </c>
      <c r="D23" s="166">
        <v>3</v>
      </c>
      <c r="E23" s="167">
        <v>4</v>
      </c>
      <c r="F23" s="166">
        <v>4</v>
      </c>
      <c r="G23" s="167">
        <v>4</v>
      </c>
      <c r="H23" s="166">
        <v>4</v>
      </c>
      <c r="I23" s="167">
        <v>4.67</v>
      </c>
      <c r="J23" s="166">
        <v>3.6666666666666665</v>
      </c>
      <c r="K23" s="167">
        <v>5.833333333333333</v>
      </c>
      <c r="L23" s="166">
        <v>4.666666666666667</v>
      </c>
      <c r="M23" s="167">
        <v>5</v>
      </c>
      <c r="N23" s="166">
        <v>3</v>
      </c>
      <c r="O23" s="213">
        <v>4</v>
      </c>
    </row>
    <row r="24" spans="1:15" x14ac:dyDescent="0.3">
      <c r="A24" s="201" t="s">
        <v>302</v>
      </c>
      <c r="B24" s="202"/>
      <c r="C24" s="245" t="s">
        <v>4</v>
      </c>
      <c r="D24" s="166">
        <v>3</v>
      </c>
      <c r="E24" s="167">
        <v>5</v>
      </c>
      <c r="F24" s="166">
        <v>3</v>
      </c>
      <c r="G24" s="167">
        <v>3</v>
      </c>
      <c r="H24" s="166"/>
      <c r="I24" s="167"/>
      <c r="J24" s="166">
        <v>3.3333333333333335</v>
      </c>
      <c r="K24" s="167">
        <v>5.2777777777777777</v>
      </c>
      <c r="L24" s="166"/>
      <c r="M24" s="167"/>
      <c r="N24" s="166"/>
      <c r="O24" s="213"/>
    </row>
    <row r="25" spans="1:15" x14ac:dyDescent="0.3">
      <c r="A25" s="201" t="s">
        <v>113</v>
      </c>
      <c r="B25" s="202"/>
      <c r="C25" s="245" t="s">
        <v>4</v>
      </c>
      <c r="D25" s="166">
        <v>2.25</v>
      </c>
      <c r="E25" s="167">
        <v>3.5</v>
      </c>
      <c r="F25" s="166">
        <v>2.6666666666666665</v>
      </c>
      <c r="G25" s="167">
        <v>3</v>
      </c>
      <c r="H25" s="166">
        <v>3</v>
      </c>
      <c r="I25" s="167">
        <v>5</v>
      </c>
      <c r="J25" s="166">
        <v>3.6666666666666665</v>
      </c>
      <c r="K25" s="167">
        <v>5.833333333333333</v>
      </c>
      <c r="L25" s="166">
        <v>5</v>
      </c>
      <c r="M25" s="167">
        <v>5.666666666666667</v>
      </c>
      <c r="N25" s="166">
        <v>3</v>
      </c>
      <c r="O25" s="213">
        <v>4</v>
      </c>
    </row>
    <row r="26" spans="1:15" x14ac:dyDescent="0.3">
      <c r="A26" s="201" t="s">
        <v>25</v>
      </c>
      <c r="B26" s="202"/>
      <c r="C26" s="245" t="s">
        <v>17</v>
      </c>
      <c r="D26" s="166"/>
      <c r="E26" s="167"/>
      <c r="F26" s="166">
        <v>2.5</v>
      </c>
      <c r="G26" s="167">
        <v>3</v>
      </c>
      <c r="H26" s="166">
        <v>4</v>
      </c>
      <c r="I26" s="167">
        <v>4</v>
      </c>
      <c r="J26" s="166"/>
      <c r="K26" s="167"/>
      <c r="L26" s="166"/>
      <c r="M26" s="167"/>
      <c r="N26" s="166">
        <v>2</v>
      </c>
      <c r="O26" s="213">
        <v>3</v>
      </c>
    </row>
    <row r="27" spans="1:15" x14ac:dyDescent="0.3">
      <c r="A27" s="201" t="s">
        <v>292</v>
      </c>
      <c r="B27" s="202"/>
      <c r="C27" s="245" t="s">
        <v>17</v>
      </c>
      <c r="D27" s="166">
        <v>2</v>
      </c>
      <c r="E27" s="167">
        <v>3</v>
      </c>
      <c r="F27" s="166"/>
      <c r="G27" s="167"/>
      <c r="H27" s="166"/>
      <c r="I27" s="167"/>
      <c r="J27" s="166">
        <v>2.5</v>
      </c>
      <c r="K27" s="167">
        <v>3.8</v>
      </c>
      <c r="L27" s="166">
        <v>3</v>
      </c>
      <c r="M27" s="167">
        <v>3.5</v>
      </c>
      <c r="N27" s="166"/>
      <c r="O27" s="213"/>
    </row>
    <row r="28" spans="1:15" x14ac:dyDescent="0.3">
      <c r="A28" s="201" t="s">
        <v>15</v>
      </c>
      <c r="B28" s="202"/>
      <c r="C28" s="245" t="s">
        <v>192</v>
      </c>
      <c r="D28" s="166">
        <v>1.2</v>
      </c>
      <c r="E28" s="167">
        <v>2</v>
      </c>
      <c r="F28" s="166">
        <v>2</v>
      </c>
      <c r="G28" s="167">
        <v>2</v>
      </c>
      <c r="H28" s="166">
        <v>2</v>
      </c>
      <c r="I28" s="167">
        <v>2.2000000000000002</v>
      </c>
      <c r="J28" s="166">
        <v>1.2</v>
      </c>
      <c r="K28" s="167">
        <v>2.4</v>
      </c>
      <c r="L28" s="166">
        <v>1.8</v>
      </c>
      <c r="M28" s="167">
        <v>2</v>
      </c>
      <c r="N28" s="166">
        <v>1.8</v>
      </c>
      <c r="O28" s="213">
        <v>2.4</v>
      </c>
    </row>
    <row r="29" spans="1:15" x14ac:dyDescent="0.3">
      <c r="A29" s="201" t="s">
        <v>16</v>
      </c>
      <c r="B29" s="202"/>
      <c r="C29" s="245" t="s">
        <v>17</v>
      </c>
      <c r="D29" s="166">
        <v>3</v>
      </c>
      <c r="E29" s="167">
        <v>3.5</v>
      </c>
      <c r="F29" s="166">
        <v>2.5</v>
      </c>
      <c r="G29" s="167">
        <v>2.5</v>
      </c>
      <c r="H29" s="166">
        <v>2.5</v>
      </c>
      <c r="I29" s="167">
        <v>2.9</v>
      </c>
      <c r="J29" s="166">
        <v>2</v>
      </c>
      <c r="K29" s="167">
        <v>4</v>
      </c>
      <c r="L29" s="166">
        <v>3</v>
      </c>
      <c r="M29" s="167">
        <v>3.5</v>
      </c>
      <c r="N29" s="166">
        <v>2.5</v>
      </c>
      <c r="O29" s="213">
        <v>3.5</v>
      </c>
    </row>
    <row r="30" spans="1:15" x14ac:dyDescent="0.3">
      <c r="A30" s="201" t="s">
        <v>39</v>
      </c>
      <c r="B30" s="202"/>
      <c r="C30" s="245" t="s">
        <v>4</v>
      </c>
      <c r="D30" s="166">
        <v>4.5</v>
      </c>
      <c r="E30" s="167">
        <v>5.5</v>
      </c>
      <c r="F30" s="166">
        <v>5</v>
      </c>
      <c r="G30" s="167">
        <v>5</v>
      </c>
      <c r="H30" s="166">
        <v>6</v>
      </c>
      <c r="I30" s="167">
        <v>6</v>
      </c>
      <c r="J30" s="166">
        <v>4</v>
      </c>
      <c r="K30" s="167">
        <v>6</v>
      </c>
      <c r="L30" s="166">
        <v>5.4</v>
      </c>
      <c r="M30" s="167">
        <v>6</v>
      </c>
      <c r="N30" s="166">
        <v>5</v>
      </c>
      <c r="O30" s="213">
        <v>6</v>
      </c>
    </row>
    <row r="31" spans="1:15" x14ac:dyDescent="0.3">
      <c r="A31" s="201" t="s">
        <v>293</v>
      </c>
      <c r="B31" s="202"/>
      <c r="C31" s="245" t="s">
        <v>192</v>
      </c>
      <c r="D31" s="166">
        <v>2.5</v>
      </c>
      <c r="E31" s="167">
        <v>3.2</v>
      </c>
      <c r="F31" s="166"/>
      <c r="G31" s="167"/>
      <c r="H31" s="166"/>
      <c r="I31" s="167"/>
      <c r="J31" s="166"/>
      <c r="K31" s="167"/>
      <c r="L31" s="166"/>
      <c r="M31" s="167"/>
      <c r="N31" s="166"/>
      <c r="O31" s="213"/>
    </row>
    <row r="32" spans="1:15" x14ac:dyDescent="0.3">
      <c r="A32" s="201" t="s">
        <v>18</v>
      </c>
      <c r="B32" s="202"/>
      <c r="C32" s="245" t="s">
        <v>4</v>
      </c>
      <c r="D32" s="166">
        <v>1.1000000000000001</v>
      </c>
      <c r="E32" s="167">
        <v>2</v>
      </c>
      <c r="F32" s="166">
        <v>0.93333333333333335</v>
      </c>
      <c r="G32" s="167">
        <v>1.2</v>
      </c>
      <c r="H32" s="166"/>
      <c r="I32" s="167"/>
      <c r="J32" s="166"/>
      <c r="K32" s="167"/>
      <c r="L32" s="166"/>
      <c r="M32" s="167"/>
      <c r="N32" s="166">
        <v>1.2</v>
      </c>
      <c r="O32" s="213">
        <v>1.5</v>
      </c>
    </row>
    <row r="33" spans="1:15" x14ac:dyDescent="0.3">
      <c r="A33" s="201" t="s">
        <v>279</v>
      </c>
      <c r="B33" s="202"/>
      <c r="C33" s="245" t="s">
        <v>4</v>
      </c>
      <c r="D33" s="166"/>
      <c r="E33" s="167"/>
      <c r="F33" s="166"/>
      <c r="G33" s="167"/>
      <c r="H33" s="166">
        <v>1.5</v>
      </c>
      <c r="I33" s="167">
        <v>1.86</v>
      </c>
      <c r="J33" s="166">
        <v>1</v>
      </c>
      <c r="K33" s="167">
        <v>1.6666666666666667</v>
      </c>
      <c r="L33" s="166">
        <v>2</v>
      </c>
      <c r="M33" s="167">
        <v>2.3333333333333335</v>
      </c>
      <c r="N33" s="166">
        <v>1</v>
      </c>
      <c r="O33" s="213">
        <v>1.5</v>
      </c>
    </row>
    <row r="34" spans="1:15" x14ac:dyDescent="0.3">
      <c r="A34" s="201" t="s">
        <v>5</v>
      </c>
      <c r="B34" s="202"/>
      <c r="C34" s="245" t="s">
        <v>4</v>
      </c>
      <c r="D34" s="166">
        <v>13.5</v>
      </c>
      <c r="E34" s="167">
        <v>20</v>
      </c>
      <c r="F34" s="166"/>
      <c r="G34" s="167"/>
      <c r="H34" s="166">
        <v>20</v>
      </c>
      <c r="I34" s="167">
        <v>20</v>
      </c>
      <c r="J34" s="166"/>
      <c r="K34" s="167"/>
      <c r="L34" s="166">
        <v>27.5</v>
      </c>
      <c r="M34" s="167">
        <v>30</v>
      </c>
      <c r="N34" s="166">
        <v>27.5</v>
      </c>
      <c r="O34" s="213">
        <v>32.5</v>
      </c>
    </row>
    <row r="35" spans="1:15" ht="19.5" thickBot="1" x14ac:dyDescent="0.35">
      <c r="A35" s="201" t="s">
        <v>12</v>
      </c>
      <c r="B35" s="202"/>
      <c r="C35" s="245" t="s">
        <v>4</v>
      </c>
      <c r="D35" s="166">
        <v>9</v>
      </c>
      <c r="E35" s="167">
        <v>12</v>
      </c>
      <c r="F35" s="166">
        <v>10</v>
      </c>
      <c r="G35" s="167">
        <v>10</v>
      </c>
      <c r="H35" s="166">
        <v>10</v>
      </c>
      <c r="I35" s="167">
        <v>11</v>
      </c>
      <c r="J35" s="166">
        <v>9.3333333333333339</v>
      </c>
      <c r="K35" s="167">
        <v>10.666666666666666</v>
      </c>
      <c r="L35" s="166">
        <v>11</v>
      </c>
      <c r="M35" s="167">
        <v>12</v>
      </c>
      <c r="N35" s="166">
        <v>8</v>
      </c>
      <c r="O35" s="213">
        <v>10</v>
      </c>
    </row>
    <row r="36" spans="1:15" ht="19.5" thickBot="1" x14ac:dyDescent="0.35">
      <c r="A36" s="168" t="s">
        <v>109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207"/>
    </row>
    <row r="37" spans="1:15" x14ac:dyDescent="0.3">
      <c r="A37" s="201" t="s">
        <v>20</v>
      </c>
      <c r="B37" s="202"/>
      <c r="C37" s="245" t="s">
        <v>4</v>
      </c>
      <c r="D37" s="166">
        <v>8</v>
      </c>
      <c r="E37" s="167">
        <v>13</v>
      </c>
      <c r="F37" s="166"/>
      <c r="G37" s="167"/>
      <c r="H37" s="166">
        <v>10</v>
      </c>
      <c r="I37" s="167">
        <v>10</v>
      </c>
      <c r="J37" s="166"/>
      <c r="K37" s="167"/>
      <c r="L37" s="166"/>
      <c r="M37" s="167"/>
      <c r="N37" s="166"/>
      <c r="O37" s="213"/>
    </row>
    <row r="38" spans="1:15" x14ac:dyDescent="0.3">
      <c r="A38" s="201" t="s">
        <v>22</v>
      </c>
      <c r="B38" s="202"/>
      <c r="C38" s="245" t="s">
        <v>4</v>
      </c>
      <c r="D38" s="166"/>
      <c r="E38" s="167"/>
      <c r="F38" s="166"/>
      <c r="G38" s="167"/>
      <c r="H38" s="166"/>
      <c r="I38" s="167"/>
      <c r="J38" s="166">
        <v>16</v>
      </c>
      <c r="K38" s="167">
        <v>18</v>
      </c>
      <c r="L38" s="166">
        <v>9</v>
      </c>
      <c r="M38" s="167">
        <v>10</v>
      </c>
      <c r="N38" s="166"/>
      <c r="O38" s="213"/>
    </row>
    <row r="39" spans="1:15" x14ac:dyDescent="0.3">
      <c r="A39" s="201" t="s">
        <v>23</v>
      </c>
      <c r="B39" s="202"/>
      <c r="C39" s="245" t="s">
        <v>4</v>
      </c>
      <c r="D39" s="166"/>
      <c r="E39" s="167"/>
      <c r="F39" s="166"/>
      <c r="G39" s="167"/>
      <c r="H39" s="166"/>
      <c r="I39" s="167"/>
      <c r="J39" s="166"/>
      <c r="K39" s="167"/>
      <c r="L39" s="166">
        <v>9</v>
      </c>
      <c r="M39" s="167">
        <v>10</v>
      </c>
      <c r="N39" s="166"/>
      <c r="O39" s="213"/>
    </row>
    <row r="40" spans="1:15" ht="19.5" thickBot="1" x14ac:dyDescent="0.35">
      <c r="A40" s="330" t="s">
        <v>24</v>
      </c>
      <c r="B40" s="331"/>
      <c r="C40" s="246" t="s">
        <v>4</v>
      </c>
      <c r="D40" s="195"/>
      <c r="E40" s="196"/>
      <c r="F40" s="195"/>
      <c r="G40" s="196"/>
      <c r="H40" s="195"/>
      <c r="I40" s="196"/>
      <c r="J40" s="195">
        <v>12</v>
      </c>
      <c r="K40" s="196">
        <v>14</v>
      </c>
      <c r="L40" s="195">
        <v>11</v>
      </c>
      <c r="M40" s="196">
        <v>12</v>
      </c>
      <c r="N40" s="195"/>
      <c r="O40" s="214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4"/>
  <sheetViews>
    <sheetView showGridLines="0" showZeros="0" zoomScaleNormal="100" workbookViewId="0">
      <selection sqref="A1:O4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306</v>
      </c>
      <c r="I2" s="154"/>
      <c r="J2" s="155" t="s">
        <v>280</v>
      </c>
      <c r="K2" s="154"/>
      <c r="L2" s="155" t="s">
        <v>271</v>
      </c>
      <c r="M2" s="154"/>
      <c r="N2" s="155" t="s">
        <v>307</v>
      </c>
      <c r="O2" s="204"/>
    </row>
    <row r="3" spans="1:15" x14ac:dyDescent="0.25">
      <c r="A3" s="156" t="s">
        <v>37</v>
      </c>
      <c r="B3" s="157"/>
      <c r="C3" s="158"/>
      <c r="D3" s="159">
        <v>45504</v>
      </c>
      <c r="E3" s="159"/>
      <c r="F3" s="159">
        <v>45504</v>
      </c>
      <c r="G3" s="159"/>
      <c r="H3" s="159">
        <v>45503</v>
      </c>
      <c r="I3" s="159"/>
      <c r="J3" s="159">
        <v>45502</v>
      </c>
      <c r="K3" s="159"/>
      <c r="L3" s="159">
        <v>45503</v>
      </c>
      <c r="M3" s="159"/>
      <c r="N3" s="159">
        <v>45503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294</v>
      </c>
      <c r="B6" s="180"/>
      <c r="C6" s="181" t="s">
        <v>4</v>
      </c>
      <c r="D6" s="178"/>
      <c r="E6" s="178"/>
      <c r="F6" s="178"/>
      <c r="G6" s="178"/>
      <c r="H6" s="178"/>
      <c r="I6" s="178"/>
      <c r="J6" s="178">
        <v>8</v>
      </c>
      <c r="K6" s="178">
        <v>12</v>
      </c>
      <c r="L6" s="178"/>
      <c r="M6" s="178"/>
      <c r="N6" s="178"/>
      <c r="O6" s="208"/>
    </row>
    <row r="7" spans="1:15" x14ac:dyDescent="0.25">
      <c r="A7" s="179" t="s">
        <v>29</v>
      </c>
      <c r="B7" s="180"/>
      <c r="C7" s="181" t="s">
        <v>4</v>
      </c>
      <c r="D7" s="178">
        <v>5</v>
      </c>
      <c r="E7" s="178">
        <v>9</v>
      </c>
      <c r="F7" s="178">
        <v>5</v>
      </c>
      <c r="G7" s="178">
        <v>6</v>
      </c>
      <c r="H7" s="178">
        <v>8</v>
      </c>
      <c r="I7" s="178">
        <v>9.33</v>
      </c>
      <c r="J7" s="178">
        <v>2</v>
      </c>
      <c r="K7" s="178">
        <v>8</v>
      </c>
      <c r="L7" s="178">
        <v>6.4</v>
      </c>
      <c r="M7" s="178">
        <v>9</v>
      </c>
      <c r="N7" s="178"/>
      <c r="O7" s="208"/>
    </row>
    <row r="8" spans="1:15" x14ac:dyDescent="0.25">
      <c r="A8" s="179" t="s">
        <v>282</v>
      </c>
      <c r="B8" s="180"/>
      <c r="C8" s="181" t="s">
        <v>4</v>
      </c>
      <c r="D8" s="178">
        <v>12</v>
      </c>
      <c r="E8" s="178">
        <v>20</v>
      </c>
      <c r="F8" s="178"/>
      <c r="G8" s="178"/>
      <c r="H8" s="178"/>
      <c r="I8" s="178"/>
      <c r="J8" s="178">
        <v>14</v>
      </c>
      <c r="K8" s="178">
        <v>22</v>
      </c>
      <c r="L8" s="178"/>
      <c r="M8" s="178"/>
      <c r="N8" s="178"/>
      <c r="O8" s="208"/>
    </row>
    <row r="9" spans="1:15" ht="16.5" thickBot="1" x14ac:dyDescent="0.3">
      <c r="A9" s="179" t="s">
        <v>19</v>
      </c>
      <c r="B9" s="180"/>
      <c r="C9" s="181" t="s">
        <v>4</v>
      </c>
      <c r="D9" s="178">
        <v>3.5</v>
      </c>
      <c r="E9" s="178">
        <v>4.25</v>
      </c>
      <c r="F9" s="178">
        <v>4</v>
      </c>
      <c r="G9" s="178">
        <v>5</v>
      </c>
      <c r="H9" s="178">
        <v>6</v>
      </c>
      <c r="I9" s="178">
        <v>7</v>
      </c>
      <c r="J9" s="178">
        <v>3.5</v>
      </c>
      <c r="K9" s="178">
        <v>6</v>
      </c>
      <c r="L9" s="178">
        <v>6.25</v>
      </c>
      <c r="M9" s="178">
        <v>6.75</v>
      </c>
      <c r="N9" s="178">
        <v>6</v>
      </c>
      <c r="O9" s="208">
        <v>7.5</v>
      </c>
    </row>
    <row r="10" spans="1:15" ht="16.5" thickBot="1" x14ac:dyDescent="0.3">
      <c r="A10" s="174" t="s">
        <v>32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209"/>
    </row>
    <row r="11" spans="1:15" x14ac:dyDescent="0.25">
      <c r="A11" s="175"/>
      <c r="B11" s="183" t="s">
        <v>305</v>
      </c>
      <c r="C11" s="181" t="s">
        <v>4</v>
      </c>
      <c r="D11" s="178">
        <v>2.85</v>
      </c>
      <c r="E11" s="178">
        <v>3.25</v>
      </c>
      <c r="F11" s="178">
        <v>3.3333333333333335</v>
      </c>
      <c r="G11" s="178">
        <v>4</v>
      </c>
      <c r="H11" s="178">
        <v>3.33</v>
      </c>
      <c r="I11" s="178">
        <v>3.33</v>
      </c>
      <c r="J11" s="178"/>
      <c r="K11" s="178"/>
      <c r="L11" s="178">
        <v>6</v>
      </c>
      <c r="M11" s="178">
        <v>6</v>
      </c>
      <c r="N11" s="178"/>
      <c r="O11" s="208"/>
    </row>
    <row r="12" spans="1:15" x14ac:dyDescent="0.25">
      <c r="A12" s="175"/>
      <c r="B12" s="183" t="s">
        <v>312</v>
      </c>
      <c r="C12" s="181" t="s">
        <v>4</v>
      </c>
      <c r="D12" s="178"/>
      <c r="E12" s="178"/>
      <c r="F12" s="178">
        <v>3.3333333333333335</v>
      </c>
      <c r="G12" s="178">
        <v>3.3333333333333335</v>
      </c>
      <c r="H12" s="178"/>
      <c r="I12" s="178"/>
      <c r="J12" s="178"/>
      <c r="K12" s="178"/>
      <c r="L12" s="178"/>
      <c r="M12" s="178"/>
      <c r="N12" s="178"/>
      <c r="O12" s="208"/>
    </row>
    <row r="13" spans="1:15" x14ac:dyDescent="0.25">
      <c r="A13" s="175"/>
      <c r="B13" s="183" t="s">
        <v>299</v>
      </c>
      <c r="C13" s="181" t="s">
        <v>4</v>
      </c>
      <c r="D13" s="178"/>
      <c r="E13" s="178"/>
      <c r="F13" s="178"/>
      <c r="G13" s="178"/>
      <c r="H13" s="178">
        <v>3</v>
      </c>
      <c r="I13" s="178">
        <v>6.34</v>
      </c>
      <c r="J13" s="178">
        <v>3.3333333333333335</v>
      </c>
      <c r="K13" s="178">
        <v>4.666666666666667</v>
      </c>
      <c r="L13" s="178">
        <v>6</v>
      </c>
      <c r="M13" s="178">
        <v>6</v>
      </c>
      <c r="N13" s="178"/>
      <c r="O13" s="208"/>
    </row>
    <row r="14" spans="1:15" x14ac:dyDescent="0.25">
      <c r="A14" s="175"/>
      <c r="B14" s="183" t="s">
        <v>266</v>
      </c>
      <c r="C14" s="181" t="s">
        <v>4</v>
      </c>
      <c r="D14" s="178"/>
      <c r="E14" s="178"/>
      <c r="F14" s="178"/>
      <c r="G14" s="178"/>
      <c r="H14" s="178"/>
      <c r="I14" s="178"/>
      <c r="J14" s="178"/>
      <c r="K14" s="178"/>
      <c r="L14" s="178">
        <v>3.6666666666666665</v>
      </c>
      <c r="M14" s="178">
        <v>4</v>
      </c>
      <c r="N14" s="178"/>
      <c r="O14" s="208"/>
    </row>
    <row r="15" spans="1:15" x14ac:dyDescent="0.25">
      <c r="A15" s="175"/>
      <c r="B15" s="183" t="s">
        <v>189</v>
      </c>
      <c r="C15" s="181" t="s">
        <v>4</v>
      </c>
      <c r="D15" s="178">
        <v>2.5</v>
      </c>
      <c r="E15" s="178">
        <v>3.5</v>
      </c>
      <c r="F15" s="178">
        <v>2.6666666666666665</v>
      </c>
      <c r="G15" s="178">
        <v>2.6666666666666665</v>
      </c>
      <c r="H15" s="178"/>
      <c r="I15" s="178"/>
      <c r="J15" s="178">
        <v>1.6666666666666667</v>
      </c>
      <c r="K15" s="178">
        <v>4</v>
      </c>
      <c r="L15" s="178"/>
      <c r="M15" s="178"/>
      <c r="N15" s="178"/>
      <c r="O15" s="208"/>
    </row>
    <row r="16" spans="1:15" x14ac:dyDescent="0.25">
      <c r="A16" s="175"/>
      <c r="B16" s="183" t="s">
        <v>265</v>
      </c>
      <c r="C16" s="181" t="s">
        <v>4</v>
      </c>
      <c r="D16" s="178"/>
      <c r="E16" s="178"/>
      <c r="F16" s="178"/>
      <c r="G16" s="178"/>
      <c r="H16" s="178"/>
      <c r="I16" s="178"/>
      <c r="J16" s="178">
        <v>2.6666666666666665</v>
      </c>
      <c r="K16" s="178">
        <v>4.666666666666667</v>
      </c>
      <c r="L16" s="178"/>
      <c r="M16" s="178"/>
      <c r="N16" s="178"/>
      <c r="O16" s="208"/>
    </row>
    <row r="17" spans="1:15" x14ac:dyDescent="0.25">
      <c r="A17" s="175"/>
      <c r="B17" s="183" t="s">
        <v>300</v>
      </c>
      <c r="C17" s="181" t="s">
        <v>4</v>
      </c>
      <c r="D17" s="178">
        <v>2.5</v>
      </c>
      <c r="E17" s="178">
        <v>3.5</v>
      </c>
      <c r="F17" s="178"/>
      <c r="G17" s="178"/>
      <c r="H17" s="178">
        <v>4</v>
      </c>
      <c r="I17" s="178">
        <v>4.34</v>
      </c>
      <c r="J17" s="178">
        <v>2.6666666666666665</v>
      </c>
      <c r="K17" s="178">
        <v>4.666666666666667</v>
      </c>
      <c r="L17" s="178">
        <v>6</v>
      </c>
      <c r="M17" s="178">
        <v>6</v>
      </c>
      <c r="N17" s="178"/>
      <c r="O17" s="208"/>
    </row>
    <row r="18" spans="1:15" x14ac:dyDescent="0.25">
      <c r="A18" s="175"/>
      <c r="B18" s="183" t="s">
        <v>303</v>
      </c>
      <c r="C18" s="181" t="s">
        <v>4</v>
      </c>
      <c r="D18" s="178">
        <v>2.66</v>
      </c>
      <c r="E18" s="178">
        <v>3.56</v>
      </c>
      <c r="F18" s="178">
        <v>3.3333333333333335</v>
      </c>
      <c r="G18" s="178">
        <v>3.3333333333333335</v>
      </c>
      <c r="H18" s="178">
        <v>3</v>
      </c>
      <c r="I18" s="178">
        <v>4.67</v>
      </c>
      <c r="J18" s="178"/>
      <c r="K18" s="178"/>
      <c r="L18" s="178">
        <v>4.666666666666667</v>
      </c>
      <c r="M18" s="178">
        <v>6</v>
      </c>
      <c r="N18" s="178"/>
      <c r="O18" s="208"/>
    </row>
    <row r="19" spans="1:15" x14ac:dyDescent="0.25">
      <c r="A19" s="175"/>
      <c r="B19" s="183" t="s">
        <v>304</v>
      </c>
      <c r="C19" s="181" t="s">
        <v>4</v>
      </c>
      <c r="D19" s="178">
        <v>2.5499999999999998</v>
      </c>
      <c r="E19" s="178">
        <v>3.5</v>
      </c>
      <c r="F19" s="178">
        <v>3.3333333333333335</v>
      </c>
      <c r="G19" s="178">
        <v>3.3333333333333335</v>
      </c>
      <c r="H19" s="178">
        <v>2.66</v>
      </c>
      <c r="I19" s="178">
        <v>4.67</v>
      </c>
      <c r="J19" s="178">
        <v>3.3333333333333335</v>
      </c>
      <c r="K19" s="178">
        <v>5.333333333333333</v>
      </c>
      <c r="L19" s="178">
        <v>6.666666666666667</v>
      </c>
      <c r="M19" s="178">
        <v>6.666666666666667</v>
      </c>
      <c r="N19" s="178"/>
      <c r="O19" s="208"/>
    </row>
    <row r="20" spans="1:15" x14ac:dyDescent="0.25">
      <c r="A20" s="175"/>
      <c r="B20" s="183" t="s">
        <v>190</v>
      </c>
      <c r="C20" s="181" t="s">
        <v>4</v>
      </c>
      <c r="D20" s="178"/>
      <c r="E20" s="178"/>
      <c r="F20" s="178">
        <v>2.6666666666666665</v>
      </c>
      <c r="G20" s="178">
        <v>2.6666666666666665</v>
      </c>
      <c r="H20" s="178"/>
      <c r="I20" s="178"/>
      <c r="J20" s="178">
        <v>1.6666666666666667</v>
      </c>
      <c r="K20" s="178">
        <v>3</v>
      </c>
      <c r="L20" s="178"/>
      <c r="M20" s="178"/>
      <c r="N20" s="178"/>
      <c r="O20" s="208"/>
    </row>
    <row r="21" spans="1:15" x14ac:dyDescent="0.25">
      <c r="A21" s="179" t="s">
        <v>289</v>
      </c>
      <c r="B21" s="180"/>
      <c r="C21" s="181" t="s">
        <v>4</v>
      </c>
      <c r="D21" s="178">
        <v>20</v>
      </c>
      <c r="E21" s="178">
        <v>30</v>
      </c>
      <c r="F21" s="178">
        <v>28</v>
      </c>
      <c r="G21" s="178">
        <v>28</v>
      </c>
      <c r="H21" s="178">
        <v>20</v>
      </c>
      <c r="I21" s="178">
        <v>20</v>
      </c>
      <c r="J21" s="178">
        <v>24</v>
      </c>
      <c r="K21" s="178">
        <v>30</v>
      </c>
      <c r="L21" s="178">
        <v>40</v>
      </c>
      <c r="M21" s="178">
        <v>44</v>
      </c>
      <c r="N21" s="178"/>
      <c r="O21" s="208"/>
    </row>
    <row r="22" spans="1:15" x14ac:dyDescent="0.25">
      <c r="A22" s="179" t="s">
        <v>290</v>
      </c>
      <c r="B22" s="180"/>
      <c r="C22" s="181" t="s">
        <v>4</v>
      </c>
      <c r="D22" s="178">
        <v>6</v>
      </c>
      <c r="E22" s="178">
        <v>13</v>
      </c>
      <c r="F22" s="178">
        <v>8</v>
      </c>
      <c r="G22" s="178">
        <v>12</v>
      </c>
      <c r="H22" s="178">
        <v>12</v>
      </c>
      <c r="I22" s="178">
        <v>13.33</v>
      </c>
      <c r="J22" s="178"/>
      <c r="K22" s="178"/>
      <c r="L22" s="178">
        <v>9</v>
      </c>
      <c r="M22" s="178">
        <v>10</v>
      </c>
      <c r="N22" s="178">
        <v>9</v>
      </c>
      <c r="O22" s="208">
        <v>12</v>
      </c>
    </row>
    <row r="23" spans="1:15" x14ac:dyDescent="0.25">
      <c r="A23" s="179" t="s">
        <v>291</v>
      </c>
      <c r="B23" s="180"/>
      <c r="C23" s="181" t="s">
        <v>4</v>
      </c>
      <c r="D23" s="178"/>
      <c r="E23" s="178"/>
      <c r="F23" s="178">
        <v>6</v>
      </c>
      <c r="G23" s="178">
        <v>7</v>
      </c>
      <c r="H23" s="178"/>
      <c r="I23" s="178"/>
      <c r="J23" s="178"/>
      <c r="K23" s="178"/>
      <c r="L23" s="178"/>
      <c r="M23" s="178"/>
      <c r="N23" s="178">
        <v>9</v>
      </c>
      <c r="O23" s="208">
        <v>10</v>
      </c>
    </row>
    <row r="24" spans="1:15" x14ac:dyDescent="0.25">
      <c r="A24" s="179" t="s">
        <v>77</v>
      </c>
      <c r="B24" s="180"/>
      <c r="C24" s="181" t="s">
        <v>4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>
        <v>15</v>
      </c>
      <c r="O24" s="208">
        <v>17</v>
      </c>
    </row>
    <row r="25" spans="1:15" x14ac:dyDescent="0.25">
      <c r="A25" s="179" t="s">
        <v>80</v>
      </c>
      <c r="B25" s="180"/>
      <c r="C25" s="181" t="s">
        <v>4</v>
      </c>
      <c r="D25" s="178">
        <v>5</v>
      </c>
      <c r="E25" s="178">
        <v>11</v>
      </c>
      <c r="F25" s="178">
        <v>8</v>
      </c>
      <c r="G25" s="178">
        <v>8</v>
      </c>
      <c r="H25" s="178">
        <v>7</v>
      </c>
      <c r="I25" s="178">
        <v>7</v>
      </c>
      <c r="J25" s="178">
        <v>5</v>
      </c>
      <c r="K25" s="178">
        <v>8</v>
      </c>
      <c r="L25" s="178">
        <v>8</v>
      </c>
      <c r="M25" s="178">
        <v>10</v>
      </c>
      <c r="N25" s="178">
        <v>9</v>
      </c>
      <c r="O25" s="208">
        <v>12</v>
      </c>
    </row>
    <row r="26" spans="1:15" x14ac:dyDescent="0.25">
      <c r="A26" s="179" t="s">
        <v>43</v>
      </c>
      <c r="B26" s="180"/>
      <c r="C26" s="181" t="s">
        <v>4</v>
      </c>
      <c r="D26" s="178">
        <v>2.5</v>
      </c>
      <c r="E26" s="178">
        <v>4.5</v>
      </c>
      <c r="F26" s="178">
        <v>4</v>
      </c>
      <c r="G26" s="178">
        <v>5</v>
      </c>
      <c r="H26" s="178">
        <v>4</v>
      </c>
      <c r="I26" s="178">
        <v>6</v>
      </c>
      <c r="J26" s="178">
        <v>4</v>
      </c>
      <c r="K26" s="178">
        <v>8</v>
      </c>
      <c r="L26" s="178">
        <v>6</v>
      </c>
      <c r="M26" s="178">
        <v>10</v>
      </c>
      <c r="N26" s="178">
        <v>4</v>
      </c>
      <c r="O26" s="208">
        <v>5</v>
      </c>
    </row>
    <row r="27" spans="1:15" x14ac:dyDescent="0.25">
      <c r="A27" s="179" t="s">
        <v>42</v>
      </c>
      <c r="B27" s="180"/>
      <c r="C27" s="181" t="s">
        <v>4</v>
      </c>
      <c r="D27" s="178">
        <v>14</v>
      </c>
      <c r="E27" s="178">
        <v>18</v>
      </c>
      <c r="F27" s="178">
        <v>18</v>
      </c>
      <c r="G27" s="178">
        <v>22</v>
      </c>
      <c r="H27" s="178">
        <v>20</v>
      </c>
      <c r="I27" s="178">
        <v>22</v>
      </c>
      <c r="J27" s="178">
        <v>7.5</v>
      </c>
      <c r="K27" s="178">
        <v>15</v>
      </c>
      <c r="L27" s="178">
        <v>12</v>
      </c>
      <c r="M27" s="178">
        <v>18</v>
      </c>
      <c r="N27" s="178"/>
      <c r="O27" s="208"/>
    </row>
    <row r="28" spans="1:15" ht="16.5" thickBot="1" x14ac:dyDescent="0.3">
      <c r="A28" s="179" t="s">
        <v>91</v>
      </c>
      <c r="B28" s="180"/>
      <c r="C28" s="181" t="s">
        <v>4</v>
      </c>
      <c r="D28" s="178">
        <v>8</v>
      </c>
      <c r="E28" s="178">
        <v>11</v>
      </c>
      <c r="F28" s="178"/>
      <c r="G28" s="178"/>
      <c r="H28" s="178"/>
      <c r="I28" s="178"/>
      <c r="J28" s="178">
        <v>8</v>
      </c>
      <c r="K28" s="178">
        <v>10</v>
      </c>
      <c r="L28" s="178">
        <v>8</v>
      </c>
      <c r="M28" s="178">
        <v>10</v>
      </c>
      <c r="N28" s="178">
        <v>13</v>
      </c>
      <c r="O28" s="208">
        <v>17</v>
      </c>
    </row>
    <row r="29" spans="1:15" ht="16.5" thickBot="1" x14ac:dyDescent="0.3">
      <c r="A29" s="168" t="s">
        <v>109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207"/>
    </row>
    <row r="30" spans="1:15" x14ac:dyDescent="0.25">
      <c r="A30" s="179" t="s">
        <v>26</v>
      </c>
      <c r="B30" s="180"/>
      <c r="C30" s="181" t="s">
        <v>17</v>
      </c>
      <c r="D30" s="178">
        <v>4.5</v>
      </c>
      <c r="E30" s="178">
        <v>6</v>
      </c>
      <c r="F30" s="178">
        <v>5</v>
      </c>
      <c r="G30" s="178">
        <v>15</v>
      </c>
      <c r="H30" s="178">
        <v>6</v>
      </c>
      <c r="I30" s="178">
        <v>6</v>
      </c>
      <c r="J30" s="178">
        <v>6</v>
      </c>
      <c r="K30" s="178">
        <v>10</v>
      </c>
      <c r="L30" s="178"/>
      <c r="M30" s="178"/>
      <c r="N30" s="178">
        <v>10</v>
      </c>
      <c r="O30" s="208">
        <v>12</v>
      </c>
    </row>
    <row r="31" spans="1:15" x14ac:dyDescent="0.25">
      <c r="A31" s="179" t="s">
        <v>27</v>
      </c>
      <c r="B31" s="180"/>
      <c r="C31" s="181" t="s">
        <v>4</v>
      </c>
      <c r="D31" s="178">
        <v>1.8</v>
      </c>
      <c r="E31" s="178">
        <v>4.5</v>
      </c>
      <c r="F31" s="178">
        <v>1.8</v>
      </c>
      <c r="G31" s="178">
        <v>4.5</v>
      </c>
      <c r="H31" s="178">
        <v>2.5</v>
      </c>
      <c r="I31" s="178">
        <v>2.9</v>
      </c>
      <c r="J31" s="178">
        <v>2</v>
      </c>
      <c r="K31" s="178">
        <v>6</v>
      </c>
      <c r="L31" s="178">
        <v>2.5</v>
      </c>
      <c r="M31" s="178">
        <v>4.5</v>
      </c>
      <c r="N31" s="178">
        <v>5</v>
      </c>
      <c r="O31" s="208">
        <v>5</v>
      </c>
    </row>
    <row r="32" spans="1:15" x14ac:dyDescent="0.25">
      <c r="A32" s="179" t="s">
        <v>28</v>
      </c>
      <c r="B32" s="180"/>
      <c r="C32" s="181" t="s">
        <v>4</v>
      </c>
      <c r="D32" s="178">
        <v>5</v>
      </c>
      <c r="E32" s="178">
        <v>6</v>
      </c>
      <c r="F32" s="178">
        <v>5</v>
      </c>
      <c r="G32" s="178">
        <v>5</v>
      </c>
      <c r="H32" s="178">
        <v>5</v>
      </c>
      <c r="I32" s="178">
        <v>5.5</v>
      </c>
      <c r="J32" s="178">
        <v>4.7222222222222223</v>
      </c>
      <c r="K32" s="178">
        <v>6.1111111111111107</v>
      </c>
      <c r="L32" s="178">
        <v>4.7222222222222223</v>
      </c>
      <c r="M32" s="178">
        <v>6.666666666666667</v>
      </c>
      <c r="N32" s="178">
        <v>5.5</v>
      </c>
      <c r="O32" s="208">
        <v>6</v>
      </c>
    </row>
    <row r="33" spans="1:15" x14ac:dyDescent="0.25">
      <c r="A33" s="179" t="s">
        <v>29</v>
      </c>
      <c r="B33" s="180"/>
      <c r="C33" s="181" t="s">
        <v>4</v>
      </c>
      <c r="D33" s="178">
        <v>4.5</v>
      </c>
      <c r="E33" s="178">
        <v>6.5</v>
      </c>
      <c r="F33" s="178">
        <v>5</v>
      </c>
      <c r="G33" s="178">
        <v>6</v>
      </c>
      <c r="H33" s="178"/>
      <c r="I33" s="178"/>
      <c r="J33" s="178">
        <v>10</v>
      </c>
      <c r="K33" s="178">
        <v>12</v>
      </c>
      <c r="L33" s="178">
        <v>7</v>
      </c>
      <c r="M33" s="178">
        <v>7.5</v>
      </c>
      <c r="N33" s="178">
        <v>8</v>
      </c>
      <c r="O33" s="208">
        <v>11</v>
      </c>
    </row>
    <row r="34" spans="1:15" x14ac:dyDescent="0.25">
      <c r="A34" s="179" t="s">
        <v>30</v>
      </c>
      <c r="B34" s="180"/>
      <c r="C34" s="181" t="s">
        <v>4</v>
      </c>
      <c r="D34" s="178">
        <v>5.25</v>
      </c>
      <c r="E34" s="178">
        <v>6.2</v>
      </c>
      <c r="F34" s="178">
        <v>10</v>
      </c>
      <c r="G34" s="178">
        <v>10</v>
      </c>
      <c r="H34" s="178">
        <v>7</v>
      </c>
      <c r="I34" s="178">
        <v>7</v>
      </c>
      <c r="J34" s="178">
        <v>6.5</v>
      </c>
      <c r="K34" s="178">
        <v>7.5</v>
      </c>
      <c r="L34" s="178">
        <v>6.8</v>
      </c>
      <c r="M34" s="178">
        <v>8.5</v>
      </c>
      <c r="N34" s="178">
        <v>4.5</v>
      </c>
      <c r="O34" s="208">
        <v>6</v>
      </c>
    </row>
    <row r="35" spans="1:15" x14ac:dyDescent="0.25">
      <c r="A35" s="179" t="s">
        <v>282</v>
      </c>
      <c r="B35" s="180"/>
      <c r="C35" s="181" t="s">
        <v>4</v>
      </c>
      <c r="D35" s="178">
        <v>8</v>
      </c>
      <c r="E35" s="178">
        <v>14</v>
      </c>
      <c r="F35" s="178"/>
      <c r="G35" s="178"/>
      <c r="H35" s="178"/>
      <c r="I35" s="178"/>
      <c r="J35" s="178"/>
      <c r="K35" s="178"/>
      <c r="L35" s="178"/>
      <c r="M35" s="178"/>
      <c r="N35" s="178">
        <v>20</v>
      </c>
      <c r="O35" s="208">
        <v>20</v>
      </c>
    </row>
    <row r="36" spans="1:15" x14ac:dyDescent="0.25">
      <c r="A36" s="179" t="s">
        <v>31</v>
      </c>
      <c r="B36" s="180"/>
      <c r="C36" s="181" t="s">
        <v>4</v>
      </c>
      <c r="D36" s="178">
        <v>4.75</v>
      </c>
      <c r="E36" s="178">
        <v>6</v>
      </c>
      <c r="F36" s="178">
        <v>5</v>
      </c>
      <c r="G36" s="178">
        <v>7</v>
      </c>
      <c r="H36" s="178">
        <v>5.5</v>
      </c>
      <c r="I36" s="178">
        <v>8</v>
      </c>
      <c r="J36" s="178">
        <v>5.2941176470588234</v>
      </c>
      <c r="K36" s="178">
        <v>5.882352941176471</v>
      </c>
      <c r="L36" s="178">
        <v>6.7857142857142856</v>
      </c>
      <c r="M36" s="178">
        <v>7.1428571428571432</v>
      </c>
      <c r="N36" s="178">
        <v>5</v>
      </c>
      <c r="O36" s="208">
        <v>8.5</v>
      </c>
    </row>
    <row r="37" spans="1:15" x14ac:dyDescent="0.25">
      <c r="A37" s="179" t="s">
        <v>19</v>
      </c>
      <c r="B37" s="180"/>
      <c r="C37" s="181" t="s">
        <v>4</v>
      </c>
      <c r="D37" s="178">
        <v>5.75</v>
      </c>
      <c r="E37" s="178">
        <v>6.75</v>
      </c>
      <c r="F37" s="178"/>
      <c r="G37" s="178"/>
      <c r="H37" s="178"/>
      <c r="I37" s="178"/>
      <c r="J37" s="178">
        <v>7.5</v>
      </c>
      <c r="K37" s="178">
        <v>7.916666666666667</v>
      </c>
      <c r="L37" s="178">
        <v>8</v>
      </c>
      <c r="M37" s="178">
        <v>8.5</v>
      </c>
      <c r="N37" s="178"/>
      <c r="O37" s="208"/>
    </row>
    <row r="38" spans="1:15" x14ac:dyDescent="0.25">
      <c r="A38" s="179" t="s">
        <v>289</v>
      </c>
      <c r="B38" s="180"/>
      <c r="C38" s="181" t="s">
        <v>4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>
        <v>34</v>
      </c>
      <c r="O38" s="208">
        <v>36</v>
      </c>
    </row>
    <row r="39" spans="1:15" x14ac:dyDescent="0.25">
      <c r="A39" s="179" t="s">
        <v>33</v>
      </c>
      <c r="B39" s="180"/>
      <c r="C39" s="181" t="s">
        <v>4</v>
      </c>
      <c r="D39" s="178">
        <v>6</v>
      </c>
      <c r="E39" s="178">
        <v>8</v>
      </c>
      <c r="F39" s="178">
        <v>8</v>
      </c>
      <c r="G39" s="178">
        <v>8</v>
      </c>
      <c r="H39" s="178">
        <v>10</v>
      </c>
      <c r="I39" s="178">
        <v>10</v>
      </c>
      <c r="J39" s="178">
        <v>8</v>
      </c>
      <c r="K39" s="178">
        <v>10</v>
      </c>
      <c r="L39" s="178">
        <v>6</v>
      </c>
      <c r="M39" s="178">
        <v>12</v>
      </c>
      <c r="N39" s="178">
        <v>7</v>
      </c>
      <c r="O39" s="208">
        <v>9</v>
      </c>
    </row>
    <row r="40" spans="1:15" x14ac:dyDescent="0.25">
      <c r="A40" s="179" t="s">
        <v>290</v>
      </c>
      <c r="B40" s="180"/>
      <c r="C40" s="181" t="s">
        <v>4</v>
      </c>
      <c r="D40" s="178">
        <v>7</v>
      </c>
      <c r="E40" s="178">
        <v>15</v>
      </c>
      <c r="F40" s="178">
        <v>8</v>
      </c>
      <c r="G40" s="178">
        <v>15</v>
      </c>
      <c r="H40" s="178"/>
      <c r="I40" s="178"/>
      <c r="J40" s="178">
        <v>11</v>
      </c>
      <c r="K40" s="178">
        <v>13</v>
      </c>
      <c r="L40" s="178">
        <v>9</v>
      </c>
      <c r="M40" s="178">
        <v>11</v>
      </c>
      <c r="N40" s="178"/>
      <c r="O40" s="208"/>
    </row>
    <row r="41" spans="1:15" x14ac:dyDescent="0.25">
      <c r="A41" s="179" t="s">
        <v>291</v>
      </c>
      <c r="B41" s="180"/>
      <c r="C41" s="181" t="s">
        <v>4</v>
      </c>
      <c r="D41" s="178">
        <v>5.5</v>
      </c>
      <c r="E41" s="178">
        <v>7.5</v>
      </c>
      <c r="F41" s="178">
        <v>6</v>
      </c>
      <c r="G41" s="178">
        <v>6</v>
      </c>
      <c r="H41" s="178">
        <v>6</v>
      </c>
      <c r="I41" s="178">
        <v>8.6</v>
      </c>
      <c r="J41" s="178"/>
      <c r="K41" s="178"/>
      <c r="L41" s="178">
        <v>7.5</v>
      </c>
      <c r="M41" s="178">
        <v>9</v>
      </c>
      <c r="N41" s="178"/>
      <c r="O41" s="208"/>
    </row>
    <row r="42" spans="1:15" x14ac:dyDescent="0.25">
      <c r="A42" s="179" t="s">
        <v>34</v>
      </c>
      <c r="B42" s="180"/>
      <c r="C42" s="181" t="s">
        <v>4</v>
      </c>
      <c r="D42" s="178">
        <v>6</v>
      </c>
      <c r="E42" s="178">
        <v>8</v>
      </c>
      <c r="F42" s="178"/>
      <c r="G42" s="178"/>
      <c r="H42" s="178">
        <v>6.5</v>
      </c>
      <c r="I42" s="178">
        <v>8</v>
      </c>
      <c r="J42" s="178">
        <v>7</v>
      </c>
      <c r="K42" s="178">
        <v>9</v>
      </c>
      <c r="L42" s="178">
        <v>5.5</v>
      </c>
      <c r="M42" s="178">
        <v>8.5</v>
      </c>
      <c r="N42" s="178">
        <v>5</v>
      </c>
      <c r="O42" s="208">
        <v>8</v>
      </c>
    </row>
    <row r="43" spans="1:15" x14ac:dyDescent="0.25">
      <c r="A43" s="179" t="s">
        <v>43</v>
      </c>
      <c r="B43" s="180"/>
      <c r="C43" s="181" t="s">
        <v>4</v>
      </c>
      <c r="D43" s="178">
        <v>4</v>
      </c>
      <c r="E43" s="178">
        <v>7.5</v>
      </c>
      <c r="F43" s="178"/>
      <c r="G43" s="178"/>
      <c r="H43" s="178">
        <v>11</v>
      </c>
      <c r="I43" s="178">
        <v>11</v>
      </c>
      <c r="J43" s="178">
        <v>18</v>
      </c>
      <c r="K43" s="178">
        <v>19</v>
      </c>
      <c r="L43" s="178">
        <v>70</v>
      </c>
      <c r="M43" s="178">
        <v>85</v>
      </c>
      <c r="N43" s="178"/>
      <c r="O43" s="208"/>
    </row>
    <row r="44" spans="1:15" ht="16.5" thickBot="1" x14ac:dyDescent="0.3">
      <c r="A44" s="184" t="s">
        <v>35</v>
      </c>
      <c r="B44" s="185"/>
      <c r="C44" s="186" t="s">
        <v>4</v>
      </c>
      <c r="D44" s="187">
        <v>6</v>
      </c>
      <c r="E44" s="187">
        <v>16</v>
      </c>
      <c r="F44" s="187">
        <v>10</v>
      </c>
      <c r="G44" s="187">
        <v>16</v>
      </c>
      <c r="H44" s="187">
        <v>10</v>
      </c>
      <c r="I44" s="187">
        <v>11.43</v>
      </c>
      <c r="J44" s="187">
        <v>17</v>
      </c>
      <c r="K44" s="187">
        <v>20</v>
      </c>
      <c r="L44" s="187">
        <v>14.444444444444445</v>
      </c>
      <c r="M44" s="187">
        <v>20</v>
      </c>
      <c r="N44" s="187">
        <v>14</v>
      </c>
      <c r="O44" s="210">
        <v>17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4"/>
  <sheetViews>
    <sheetView showGridLines="0" zoomScale="115" zoomScaleNormal="115" workbookViewId="0">
      <selection activeCell="A2" sqref="A2:F24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 t="s">
        <v>315</v>
      </c>
      <c r="B2" s="191"/>
    </row>
    <row r="3" spans="1:7" x14ac:dyDescent="0.25">
      <c r="C3" s="113" t="s">
        <v>247</v>
      </c>
    </row>
    <row r="4" spans="1:7" ht="16.5" thickBot="1" x14ac:dyDescent="0.3">
      <c r="C4" s="216"/>
      <c r="D4" s="216" t="s">
        <v>233</v>
      </c>
      <c r="E4" s="216" t="s">
        <v>233</v>
      </c>
      <c r="F4" s="216"/>
    </row>
    <row r="5" spans="1:7" ht="16.5" thickBot="1" x14ac:dyDescent="0.3">
      <c r="C5" s="114" t="s">
        <v>234</v>
      </c>
      <c r="D5" s="111" t="s">
        <v>316</v>
      </c>
      <c r="E5" s="111" t="s">
        <v>308</v>
      </c>
      <c r="F5" s="111" t="s">
        <v>211</v>
      </c>
    </row>
    <row r="6" spans="1:7" ht="16.5" thickBot="1" x14ac:dyDescent="0.3">
      <c r="C6" s="197" t="s">
        <v>267</v>
      </c>
      <c r="D6" s="115" t="s">
        <v>301</v>
      </c>
      <c r="E6" s="116" t="s">
        <v>301</v>
      </c>
      <c r="F6" s="119" t="s">
        <v>301</v>
      </c>
    </row>
    <row r="7" spans="1:7" x14ac:dyDescent="0.25">
      <c r="C7"/>
      <c r="D7"/>
      <c r="E7"/>
      <c r="F7"/>
    </row>
    <row r="8" spans="1:7" ht="16.5" thickBot="1" x14ac:dyDescent="0.3">
      <c r="C8" s="216"/>
      <c r="D8" s="216" t="s">
        <v>233</v>
      </c>
      <c r="E8" s="216" t="s">
        <v>233</v>
      </c>
      <c r="F8" s="216"/>
    </row>
    <row r="9" spans="1:7" ht="16.5" thickBot="1" x14ac:dyDescent="0.3">
      <c r="C9" s="114" t="s">
        <v>234</v>
      </c>
      <c r="D9" s="111" t="s">
        <v>316</v>
      </c>
      <c r="E9" s="111" t="s">
        <v>308</v>
      </c>
      <c r="F9" s="111" t="s">
        <v>211</v>
      </c>
    </row>
    <row r="10" spans="1:7" ht="32.25" thickBot="1" x14ac:dyDescent="0.3">
      <c r="C10" s="117" t="s">
        <v>236</v>
      </c>
      <c r="D10" s="115" t="s">
        <v>301</v>
      </c>
      <c r="E10" s="116" t="s">
        <v>301</v>
      </c>
      <c r="F10" s="119" t="s">
        <v>301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6"/>
      <c r="D14" s="216" t="s">
        <v>233</v>
      </c>
      <c r="E14" s="216" t="s">
        <v>233</v>
      </c>
      <c r="F14" s="216"/>
      <c r="G14"/>
    </row>
    <row r="15" spans="1:7" ht="16.5" thickBot="1" x14ac:dyDescent="0.3">
      <c r="C15" s="114" t="s">
        <v>234</v>
      </c>
      <c r="D15" s="111" t="s">
        <v>316</v>
      </c>
      <c r="E15" s="112" t="s">
        <v>308</v>
      </c>
      <c r="F15" s="118" t="s">
        <v>211</v>
      </c>
      <c r="G15"/>
    </row>
    <row r="16" spans="1:7" ht="16.5" thickBot="1" x14ac:dyDescent="0.3">
      <c r="C16" s="197" t="s">
        <v>221</v>
      </c>
      <c r="D16" s="215">
        <v>347.87101127376752</v>
      </c>
      <c r="E16" s="203">
        <v>265.86628156661118</v>
      </c>
      <c r="F16" s="119">
        <f t="shared" ref="F16:F20" si="0">(D16-E16)/D16*100</f>
        <v>23.573315122432049</v>
      </c>
      <c r="G16"/>
    </row>
    <row r="17" spans="2:8" ht="16.5" thickBot="1" x14ac:dyDescent="0.3">
      <c r="C17" s="197"/>
      <c r="D17" s="215">
        <v>283.0818847225969</v>
      </c>
      <c r="E17" s="203" t="s">
        <v>301</v>
      </c>
      <c r="F17" s="119" t="s">
        <v>301</v>
      </c>
      <c r="G17"/>
    </row>
    <row r="18" spans="2:8" ht="16.5" thickBot="1" x14ac:dyDescent="0.3">
      <c r="C18" s="197" t="s">
        <v>229</v>
      </c>
      <c r="D18" s="215">
        <v>259.74139353461248</v>
      </c>
      <c r="E18" s="203">
        <v>257.99258703623462</v>
      </c>
      <c r="F18" s="119">
        <f t="shared" si="0"/>
        <v>0.67328756290237513</v>
      </c>
    </row>
    <row r="19" spans="2:8" ht="16.5" thickBot="1" x14ac:dyDescent="0.3">
      <c r="C19" s="197" t="s">
        <v>267</v>
      </c>
      <c r="D19" s="215">
        <v>313.44043796104074</v>
      </c>
      <c r="E19" s="203">
        <v>278.43041304871957</v>
      </c>
      <c r="F19" s="119">
        <f t="shared" si="0"/>
        <v>11.169594178742425</v>
      </c>
    </row>
    <row r="20" spans="2:8" ht="16.5" thickBot="1" x14ac:dyDescent="0.3">
      <c r="C20" s="197" t="s">
        <v>190</v>
      </c>
      <c r="D20" s="115">
        <v>306.28112965340182</v>
      </c>
      <c r="E20" s="116">
        <v>304.13</v>
      </c>
      <c r="F20" s="119">
        <f t="shared" si="0"/>
        <v>0.70233829156765748</v>
      </c>
    </row>
    <row r="21" spans="2:8" x14ac:dyDescent="0.25">
      <c r="C21"/>
      <c r="D21"/>
      <c r="E21"/>
      <c r="F21"/>
    </row>
    <row r="22" spans="2:8" ht="12" customHeight="1" thickBot="1" x14ac:dyDescent="0.3">
      <c r="B22" s="26" t="s">
        <v>258</v>
      </c>
      <c r="C22" s="216"/>
      <c r="D22" s="216" t="s">
        <v>233</v>
      </c>
      <c r="E22" s="216" t="s">
        <v>233</v>
      </c>
      <c r="F22" s="216"/>
      <c r="G22" s="26"/>
      <c r="H22" s="26"/>
    </row>
    <row r="23" spans="2:8" ht="16.5" thickBot="1" x14ac:dyDescent="0.3">
      <c r="C23" s="114" t="s">
        <v>234</v>
      </c>
      <c r="D23" s="111" t="s">
        <v>316</v>
      </c>
      <c r="E23" s="111" t="s">
        <v>308</v>
      </c>
      <c r="F23" s="111" t="s">
        <v>211</v>
      </c>
    </row>
    <row r="24" spans="2:8" ht="32.25" thickBot="1" x14ac:dyDescent="0.3">
      <c r="C24" s="117" t="s">
        <v>236</v>
      </c>
      <c r="D24" s="115">
        <v>294.91639381174411</v>
      </c>
      <c r="E24" s="116">
        <v>269.59363726653237</v>
      </c>
      <c r="F24" s="119">
        <f t="shared" ref="F24" si="1">(D24-E24)/D24*100</f>
        <v>8.5864187534370107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5"/>
  <sheetViews>
    <sheetView showGridLines="0" workbookViewId="0">
      <selection activeCell="I5" sqref="I5:Q17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8"/>
      <c r="C1" s="192"/>
      <c r="D1" s="191"/>
    </row>
    <row r="2" spans="2:17" ht="15.75" x14ac:dyDescent="0.25">
      <c r="B2" s="120" t="s">
        <v>318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 s="123"/>
      <c r="G5" s="105"/>
      <c r="I5" s="362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16.5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15.75" customHeight="1" x14ac:dyDescent="0.25">
      <c r="B7" s="219" t="s">
        <v>219</v>
      </c>
      <c r="C7" s="389" t="s">
        <v>110</v>
      </c>
      <c r="D7" s="390"/>
      <c r="E7" s="387" t="s">
        <v>211</v>
      </c>
      <c r="F7" s="104"/>
      <c r="G7" s="104"/>
      <c r="I7" s="363" t="s">
        <v>219</v>
      </c>
      <c r="J7" s="391" t="s">
        <v>110</v>
      </c>
      <c r="K7" s="392"/>
      <c r="L7" s="393" t="s">
        <v>211</v>
      </c>
      <c r="M7" s="104"/>
      <c r="N7" s="234" t="s">
        <v>219</v>
      </c>
      <c r="O7" s="383" t="s">
        <v>110</v>
      </c>
      <c r="P7" s="384"/>
      <c r="Q7" s="385" t="s">
        <v>211</v>
      </c>
    </row>
    <row r="8" spans="2:17" ht="16.5" thickBot="1" x14ac:dyDescent="0.3">
      <c r="B8" s="220"/>
      <c r="C8" s="221" t="s">
        <v>317</v>
      </c>
      <c r="D8" s="222" t="s">
        <v>309</v>
      </c>
      <c r="E8" s="388"/>
      <c r="F8" s="104"/>
      <c r="G8" s="104"/>
      <c r="I8" s="364"/>
      <c r="J8" s="365" t="s">
        <v>317</v>
      </c>
      <c r="K8" s="366" t="s">
        <v>309</v>
      </c>
      <c r="L8" s="394"/>
      <c r="M8" s="104"/>
      <c r="N8" s="367"/>
      <c r="O8" s="235" t="s">
        <v>317</v>
      </c>
      <c r="P8" s="236" t="s">
        <v>309</v>
      </c>
      <c r="Q8" s="386"/>
    </row>
    <row r="9" spans="2:17" ht="15.75" x14ac:dyDescent="0.25">
      <c r="B9" s="268" t="s">
        <v>274</v>
      </c>
      <c r="C9" s="269"/>
      <c r="D9" s="269"/>
      <c r="E9" s="270"/>
      <c r="F9" s="104"/>
      <c r="G9" s="104"/>
      <c r="I9" s="368" t="s">
        <v>212</v>
      </c>
      <c r="J9" s="369"/>
      <c r="K9" s="369"/>
      <c r="L9" s="370"/>
      <c r="M9" s="104"/>
      <c r="N9" s="237" t="s">
        <v>212</v>
      </c>
      <c r="O9" s="238"/>
      <c r="P9" s="238"/>
      <c r="Q9" s="239"/>
    </row>
    <row r="10" spans="2:17" ht="15.75" x14ac:dyDescent="0.25">
      <c r="B10" s="223" t="s">
        <v>221</v>
      </c>
      <c r="C10" s="224">
        <v>3.71</v>
      </c>
      <c r="D10" s="225">
        <v>3.75</v>
      </c>
      <c r="E10" s="226">
        <v>-1.0666666666666678</v>
      </c>
      <c r="F10" s="104"/>
      <c r="G10" s="104"/>
      <c r="I10" s="371" t="s">
        <v>8</v>
      </c>
      <c r="J10" s="372">
        <v>2.08</v>
      </c>
      <c r="K10" s="373">
        <v>2.06</v>
      </c>
      <c r="L10" s="374">
        <v>0.97087378640776778</v>
      </c>
      <c r="M10" s="104"/>
      <c r="N10" s="240" t="s">
        <v>8</v>
      </c>
      <c r="O10" s="241">
        <v>2.9</v>
      </c>
      <c r="P10" s="242">
        <v>3.12</v>
      </c>
      <c r="Q10" s="243">
        <v>-7.0512820512820564</v>
      </c>
    </row>
    <row r="11" spans="2:17" ht="15.75" x14ac:dyDescent="0.25">
      <c r="B11" s="223" t="s">
        <v>222</v>
      </c>
      <c r="C11" s="224">
        <v>3.28</v>
      </c>
      <c r="D11" s="225">
        <v>3.28</v>
      </c>
      <c r="E11" s="226">
        <v>0</v>
      </c>
      <c r="F11" s="104"/>
      <c r="G11" s="104"/>
      <c r="I11" s="371" t="s">
        <v>270</v>
      </c>
      <c r="J11" s="372">
        <v>3.95</v>
      </c>
      <c r="K11" s="375">
        <v>3.47</v>
      </c>
      <c r="L11" s="374">
        <v>13.832853025936597</v>
      </c>
      <c r="M11" s="104"/>
      <c r="N11" s="240" t="s">
        <v>270</v>
      </c>
      <c r="O11" s="241">
        <v>8.17</v>
      </c>
      <c r="P11" s="242">
        <v>8.18</v>
      </c>
      <c r="Q11" s="243">
        <v>-0.12224938875305363</v>
      </c>
    </row>
    <row r="12" spans="2:17" ht="15.75" x14ac:dyDescent="0.25">
      <c r="B12" s="223" t="s">
        <v>229</v>
      </c>
      <c r="C12" s="227">
        <v>2.81</v>
      </c>
      <c r="D12" s="225">
        <v>2.8</v>
      </c>
      <c r="E12" s="226">
        <v>0.35714285714286542</v>
      </c>
      <c r="F12" s="104"/>
      <c r="G12" s="104"/>
      <c r="I12" s="371" t="s">
        <v>213</v>
      </c>
      <c r="J12" s="372">
        <v>4.53</v>
      </c>
      <c r="K12" s="373">
        <v>4.5199999999999996</v>
      </c>
      <c r="L12" s="374">
        <v>0.22123893805311232</v>
      </c>
      <c r="M12" s="104"/>
      <c r="N12" s="240" t="s">
        <v>213</v>
      </c>
      <c r="O12" s="241">
        <v>4.55</v>
      </c>
      <c r="P12" s="242">
        <v>3.76</v>
      </c>
      <c r="Q12" s="243">
        <v>21.01063829787234</v>
      </c>
    </row>
    <row r="13" spans="2:17" ht="16.5" thickBot="1" x14ac:dyDescent="0.3">
      <c r="B13" s="223" t="s">
        <v>215</v>
      </c>
      <c r="C13" s="227">
        <v>3.15</v>
      </c>
      <c r="D13" s="225">
        <v>3.17</v>
      </c>
      <c r="E13" s="226">
        <v>-0.63091482649842334</v>
      </c>
      <c r="F13" s="104"/>
      <c r="G13" s="104"/>
      <c r="I13" s="377" t="s">
        <v>18</v>
      </c>
      <c r="J13" s="378">
        <v>1.43</v>
      </c>
      <c r="K13" s="379">
        <v>1.66</v>
      </c>
      <c r="L13" s="380">
        <v>-13.855421686746988</v>
      </c>
      <c r="M13" s="104"/>
      <c r="N13" s="240" t="s">
        <v>214</v>
      </c>
      <c r="O13" s="241">
        <v>12.42</v>
      </c>
      <c r="P13" s="242">
        <v>11.18</v>
      </c>
      <c r="Q13" s="376">
        <v>11.091234347048303</v>
      </c>
    </row>
    <row r="14" spans="2:17" ht="16.5" thickBot="1" x14ac:dyDescent="0.3">
      <c r="B14" s="223" t="s">
        <v>189</v>
      </c>
      <c r="C14" s="227">
        <v>3.4</v>
      </c>
      <c r="D14" s="225">
        <v>3.44</v>
      </c>
      <c r="E14" s="226">
        <v>-1.1627906976744196</v>
      </c>
      <c r="F14" s="104"/>
      <c r="G14" s="104"/>
      <c r="I14" s="368" t="s">
        <v>269</v>
      </c>
      <c r="J14" s="369"/>
      <c r="K14" s="369"/>
      <c r="L14" s="381"/>
      <c r="M14" s="104"/>
      <c r="N14" s="240" t="s">
        <v>18</v>
      </c>
      <c r="O14" s="241">
        <v>3.1</v>
      </c>
      <c r="P14" s="242">
        <v>3.29</v>
      </c>
      <c r="Q14" s="243">
        <v>-5.7750759878419435</v>
      </c>
    </row>
    <row r="15" spans="2:17" ht="16.5" thickBot="1" x14ac:dyDescent="0.3">
      <c r="B15" s="228" t="s">
        <v>190</v>
      </c>
      <c r="C15" s="229">
        <v>3.28</v>
      </c>
      <c r="D15" s="230">
        <v>3.26</v>
      </c>
      <c r="E15" s="226">
        <v>0.6134969325153381</v>
      </c>
      <c r="F15" s="104"/>
      <c r="G15" s="104"/>
      <c r="I15" s="333" t="s">
        <v>214</v>
      </c>
      <c r="J15" s="229">
        <v>16.3</v>
      </c>
      <c r="K15" s="335">
        <v>15.13</v>
      </c>
      <c r="L15" s="337">
        <v>7.73298083278255</v>
      </c>
      <c r="M15" s="104"/>
      <c r="N15" s="237" t="s">
        <v>269</v>
      </c>
      <c r="O15" s="238"/>
      <c r="P15" s="238"/>
      <c r="Q15" s="239"/>
    </row>
    <row r="16" spans="2:17" ht="15.75" x14ac:dyDescent="0.25">
      <c r="B16" s="231" t="s">
        <v>262</v>
      </c>
      <c r="C16" s="232"/>
      <c r="D16" s="232"/>
      <c r="E16" s="233"/>
      <c r="F16" s="104"/>
      <c r="G16" s="104"/>
      <c r="I16" s="104"/>
      <c r="J16" s="104"/>
      <c r="K16" s="104"/>
      <c r="L16" s="104"/>
      <c r="M16" s="104"/>
      <c r="N16" s="240" t="s">
        <v>8</v>
      </c>
      <c r="O16" s="241">
        <v>4.4000000000000004</v>
      </c>
      <c r="P16" s="242">
        <v>4.09</v>
      </c>
      <c r="Q16" s="376">
        <v>7.579462102689499</v>
      </c>
    </row>
    <row r="17" spans="2:17" ht="16.5" thickBot="1" x14ac:dyDescent="0.3">
      <c r="B17" s="228" t="s">
        <v>256</v>
      </c>
      <c r="C17" s="229">
        <v>4.3600000000000003</v>
      </c>
      <c r="D17" s="335">
        <v>4.8099999999999996</v>
      </c>
      <c r="E17" s="336">
        <v>-9.3555093555093425</v>
      </c>
      <c r="F17" s="104"/>
      <c r="G17" s="104"/>
      <c r="I17" s="104"/>
      <c r="J17" s="104"/>
      <c r="K17" s="104"/>
      <c r="L17" s="104"/>
      <c r="M17" s="104"/>
      <c r="N17" s="333" t="s">
        <v>214</v>
      </c>
      <c r="O17" s="229">
        <v>16.079999999999998</v>
      </c>
      <c r="P17" s="335">
        <v>15.16</v>
      </c>
      <c r="Q17" s="337">
        <v>6.0686015831134439</v>
      </c>
    </row>
    <row r="18" spans="2:17" ht="16.5" thickBot="1" x14ac:dyDescent="0.3">
      <c r="B18" s="342"/>
      <c r="C18" s="343"/>
      <c r="D18" s="343"/>
      <c r="E18" s="344"/>
      <c r="F18" s="104"/>
      <c r="G18" s="104"/>
      <c r="I18"/>
      <c r="J18"/>
      <c r="K18"/>
      <c r="L18"/>
      <c r="M18"/>
      <c r="N18"/>
      <c r="O18"/>
      <c r="P18"/>
      <c r="Q18"/>
    </row>
    <row r="19" spans="2:17" ht="15.75" x14ac:dyDescent="0.25">
      <c r="B19" s="268" t="s">
        <v>283</v>
      </c>
      <c r="C19" s="269"/>
      <c r="D19" s="269"/>
      <c r="E19" s="270"/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5.75" x14ac:dyDescent="0.25">
      <c r="B20" s="338" t="s">
        <v>288</v>
      </c>
      <c r="C20" s="339">
        <v>6.4</v>
      </c>
      <c r="D20" s="340">
        <v>6.5</v>
      </c>
      <c r="E20" s="341">
        <v>-1.538461538461533</v>
      </c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6.5" thickBot="1" x14ac:dyDescent="0.3">
      <c r="B21" s="333" t="s">
        <v>256</v>
      </c>
      <c r="C21" s="334">
        <v>5.72</v>
      </c>
      <c r="D21" s="335">
        <v>5.56</v>
      </c>
      <c r="E21" s="336">
        <v>2.8776978417266217</v>
      </c>
      <c r="F21" s="104"/>
      <c r="G21" s="104"/>
    </row>
    <row r="22" spans="2:17" ht="16.5" thickBot="1" x14ac:dyDescent="0.3">
      <c r="B22" s="342"/>
      <c r="C22" s="343"/>
      <c r="D22" s="343"/>
      <c r="E22" s="344"/>
      <c r="F22" s="104"/>
      <c r="G22" s="104"/>
    </row>
    <row r="23" spans="2:17" ht="15.75" x14ac:dyDescent="0.25">
      <c r="B23" s="268" t="s">
        <v>284</v>
      </c>
      <c r="C23" s="269"/>
      <c r="D23" s="269"/>
      <c r="E23" s="270"/>
      <c r="F23" s="104"/>
      <c r="G23" s="104"/>
    </row>
    <row r="24" spans="2:17" ht="15.75" x14ac:dyDescent="0.25">
      <c r="B24" s="338" t="s">
        <v>288</v>
      </c>
      <c r="C24" s="339">
        <v>5.75</v>
      </c>
      <c r="D24" s="345">
        <v>5.96</v>
      </c>
      <c r="E24" s="341">
        <v>-3.523489932885906</v>
      </c>
      <c r="F24" s="104"/>
      <c r="G24" s="104"/>
    </row>
    <row r="25" spans="2:17" ht="15.75" thickBot="1" x14ac:dyDescent="0.3">
      <c r="B25" s="333" t="s">
        <v>256</v>
      </c>
      <c r="C25" s="229">
        <v>6.04</v>
      </c>
      <c r="D25" s="335">
        <v>6.04</v>
      </c>
      <c r="E25" s="337">
        <v>0</v>
      </c>
    </row>
  </sheetData>
  <mergeCells count="6">
    <mergeCell ref="O7:P7"/>
    <mergeCell ref="Q7:Q8"/>
    <mergeCell ref="E7:E8"/>
    <mergeCell ref="C7:D7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5" t="s">
        <v>232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317</v>
      </c>
      <c r="C61" s="107" t="s">
        <v>309</v>
      </c>
      <c r="D61" s="108"/>
      <c r="E61" s="105"/>
    </row>
    <row r="62" spans="1:5" x14ac:dyDescent="0.25">
      <c r="A62" s="106" t="s">
        <v>221</v>
      </c>
      <c r="B62" s="109">
        <v>3.71</v>
      </c>
      <c r="C62" s="109">
        <v>3.75</v>
      </c>
      <c r="D62" s="108"/>
      <c r="E62" s="105"/>
    </row>
    <row r="63" spans="1:5" x14ac:dyDescent="0.25">
      <c r="A63" s="106" t="s">
        <v>222</v>
      </c>
      <c r="B63" s="109">
        <v>3.28</v>
      </c>
      <c r="C63" s="109">
        <v>3.28</v>
      </c>
      <c r="D63" s="108"/>
      <c r="E63" s="105"/>
    </row>
    <row r="64" spans="1:5" x14ac:dyDescent="0.25">
      <c r="A64" s="106" t="s">
        <v>229</v>
      </c>
      <c r="B64" s="109">
        <v>2.81</v>
      </c>
      <c r="C64" s="109">
        <v>2.8</v>
      </c>
      <c r="D64" s="110"/>
      <c r="E64" s="105"/>
    </row>
    <row r="65" spans="1:5" x14ac:dyDescent="0.25">
      <c r="A65" s="109" t="s">
        <v>215</v>
      </c>
      <c r="B65" s="109">
        <v>3.15</v>
      </c>
      <c r="C65" s="109">
        <v>3.17</v>
      </c>
      <c r="D65" s="110"/>
      <c r="E65" s="105"/>
    </row>
    <row r="66" spans="1:5" x14ac:dyDescent="0.25">
      <c r="A66" s="106" t="s">
        <v>189</v>
      </c>
      <c r="B66" s="109">
        <v>3.4</v>
      </c>
      <c r="C66" s="109">
        <v>3.44</v>
      </c>
      <c r="D66" s="105"/>
      <c r="E66" s="105"/>
    </row>
    <row r="67" spans="1:5" x14ac:dyDescent="0.25">
      <c r="A67" s="106" t="s">
        <v>190</v>
      </c>
      <c r="B67" s="109">
        <v>3.28</v>
      </c>
      <c r="C67" s="109">
        <v>3.26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F69" sqref="F6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95" t="s">
        <v>231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59" spans="1:4" x14ac:dyDescent="0.25">
      <c r="D59" s="105"/>
    </row>
    <row r="60" spans="1:4" x14ac:dyDescent="0.25">
      <c r="A60" s="106"/>
      <c r="B60" s="107" t="s">
        <v>317</v>
      </c>
      <c r="C60" s="107" t="s">
        <v>309</v>
      </c>
      <c r="D60" s="108"/>
    </row>
    <row r="61" spans="1:4" x14ac:dyDescent="0.25">
      <c r="A61" s="106" t="s">
        <v>8</v>
      </c>
      <c r="B61" s="109">
        <v>2.08</v>
      </c>
      <c r="C61" s="109">
        <v>2.06</v>
      </c>
      <c r="D61" s="110"/>
    </row>
    <row r="62" spans="1:4" x14ac:dyDescent="0.25">
      <c r="A62" s="106" t="s">
        <v>213</v>
      </c>
      <c r="B62" s="109">
        <v>4.53</v>
      </c>
      <c r="C62" s="109">
        <v>4.5199999999999996</v>
      </c>
      <c r="D62" s="110"/>
    </row>
    <row r="63" spans="1:4" x14ac:dyDescent="0.25">
      <c r="A63" s="106" t="s">
        <v>18</v>
      </c>
      <c r="B63" s="109">
        <v>1.43</v>
      </c>
      <c r="C63" s="106">
        <v>1.66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D36" sqref="D3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47"/>
      <c r="B1" s="248"/>
      <c r="C1" s="35" t="s">
        <v>142</v>
      </c>
      <c r="D1" s="249"/>
      <c r="E1" s="249"/>
      <c r="F1" s="250"/>
      <c r="G1" s="35" t="s">
        <v>143</v>
      </c>
      <c r="H1" s="249"/>
      <c r="I1" s="249"/>
      <c r="J1" s="250"/>
      <c r="K1" s="35" t="s">
        <v>144</v>
      </c>
      <c r="L1" s="251"/>
    </row>
    <row r="2" spans="1:12" ht="16.5" customHeight="1" x14ac:dyDescent="0.25">
      <c r="A2" s="36" t="s">
        <v>145</v>
      </c>
      <c r="B2" s="37" t="s">
        <v>146</v>
      </c>
      <c r="C2" s="252" t="s">
        <v>116</v>
      </c>
      <c r="D2" s="252"/>
      <c r="E2" s="252" t="s">
        <v>147</v>
      </c>
      <c r="F2" s="253"/>
      <c r="G2" s="252" t="s">
        <v>116</v>
      </c>
      <c r="H2" s="252"/>
      <c r="I2" s="252" t="s">
        <v>147</v>
      </c>
      <c r="J2" s="253"/>
      <c r="K2" s="252" t="s">
        <v>116</v>
      </c>
      <c r="L2" s="254"/>
    </row>
    <row r="3" spans="1:12" ht="15.75" customHeight="1" thickBot="1" x14ac:dyDescent="0.25">
      <c r="A3" s="255"/>
      <c r="B3" s="256"/>
      <c r="C3" s="257" t="s">
        <v>295</v>
      </c>
      <c r="D3" s="258" t="s">
        <v>296</v>
      </c>
      <c r="E3" s="257" t="s">
        <v>295</v>
      </c>
      <c r="F3" s="259" t="s">
        <v>296</v>
      </c>
      <c r="G3" s="260" t="s">
        <v>295</v>
      </c>
      <c r="H3" s="258" t="s">
        <v>296</v>
      </c>
      <c r="I3" s="257" t="s">
        <v>295</v>
      </c>
      <c r="J3" s="259" t="s">
        <v>296</v>
      </c>
      <c r="K3" s="260" t="s">
        <v>295</v>
      </c>
      <c r="L3" s="261" t="s">
        <v>296</v>
      </c>
    </row>
    <row r="4" spans="1:12" ht="16.5" customHeight="1" x14ac:dyDescent="0.2">
      <c r="A4" s="262" t="s">
        <v>148</v>
      </c>
      <c r="B4" s="263" t="s">
        <v>149</v>
      </c>
      <c r="C4" s="264">
        <v>7271.7110000000002</v>
      </c>
      <c r="D4" s="265">
        <v>10360.206</v>
      </c>
      <c r="E4" s="264">
        <v>21259.989000000001</v>
      </c>
      <c r="F4" s="266">
        <v>21683.486000000001</v>
      </c>
      <c r="G4" s="264">
        <v>24627.424999999999</v>
      </c>
      <c r="H4" s="265">
        <v>26193.245999999999</v>
      </c>
      <c r="I4" s="264">
        <v>72068.994999999995</v>
      </c>
      <c r="J4" s="266">
        <v>60699.055</v>
      </c>
      <c r="K4" s="264">
        <v>-17355.714</v>
      </c>
      <c r="L4" s="267">
        <v>-15833.039999999999</v>
      </c>
    </row>
    <row r="5" spans="1:12" ht="16.5" customHeight="1" x14ac:dyDescent="0.2">
      <c r="A5" s="262" t="s">
        <v>150</v>
      </c>
      <c r="B5" s="263" t="s">
        <v>151</v>
      </c>
      <c r="C5" s="264">
        <v>18926.853999999999</v>
      </c>
      <c r="D5" s="265">
        <v>20670.323</v>
      </c>
      <c r="E5" s="264">
        <v>7885.5770000000002</v>
      </c>
      <c r="F5" s="266">
        <v>8812.3940000000002</v>
      </c>
      <c r="G5" s="264">
        <v>200826.27100000001</v>
      </c>
      <c r="H5" s="265">
        <v>210052.158</v>
      </c>
      <c r="I5" s="264">
        <v>89727.445999999996</v>
      </c>
      <c r="J5" s="266">
        <v>112382.264</v>
      </c>
      <c r="K5" s="264">
        <v>-181899.41700000002</v>
      </c>
      <c r="L5" s="267">
        <v>-189381.83499999999</v>
      </c>
    </row>
    <row r="6" spans="1:12" ht="16.5" customHeight="1" x14ac:dyDescent="0.2">
      <c r="A6" s="262" t="s">
        <v>152</v>
      </c>
      <c r="B6" s="263" t="s">
        <v>153</v>
      </c>
      <c r="C6" s="264">
        <v>57410.887000000002</v>
      </c>
      <c r="D6" s="265">
        <v>51951.921999999999</v>
      </c>
      <c r="E6" s="264">
        <v>64436.379000000001</v>
      </c>
      <c r="F6" s="266">
        <v>66728.273000000001</v>
      </c>
      <c r="G6" s="264">
        <v>58471.877999999997</v>
      </c>
      <c r="H6" s="265">
        <v>47278.83</v>
      </c>
      <c r="I6" s="264">
        <v>91271.41</v>
      </c>
      <c r="J6" s="266">
        <v>89768.107000000004</v>
      </c>
      <c r="K6" s="264">
        <v>-1060.9909999999945</v>
      </c>
      <c r="L6" s="267">
        <v>4673.0919999999969</v>
      </c>
    </row>
    <row r="7" spans="1:12" ht="16.5" customHeight="1" x14ac:dyDescent="0.2">
      <c r="A7" s="262" t="s">
        <v>154</v>
      </c>
      <c r="B7" s="263" t="s">
        <v>155</v>
      </c>
      <c r="C7" s="264">
        <v>21065.955999999998</v>
      </c>
      <c r="D7" s="265">
        <v>16312.313</v>
      </c>
      <c r="E7" s="264">
        <v>35683.874000000003</v>
      </c>
      <c r="F7" s="266">
        <v>24571.39</v>
      </c>
      <c r="G7" s="264">
        <v>52836.803999999996</v>
      </c>
      <c r="H7" s="265">
        <v>57518.972999999998</v>
      </c>
      <c r="I7" s="264">
        <v>41851.451999999997</v>
      </c>
      <c r="J7" s="266">
        <v>55638.171999999999</v>
      </c>
      <c r="K7" s="264">
        <v>-31770.847999999998</v>
      </c>
      <c r="L7" s="267">
        <v>-41206.659999999996</v>
      </c>
    </row>
    <row r="8" spans="1:12" ht="16.5" customHeight="1" x14ac:dyDescent="0.2">
      <c r="A8" s="262" t="s">
        <v>156</v>
      </c>
      <c r="B8" s="263" t="s">
        <v>157</v>
      </c>
      <c r="C8" s="264">
        <v>9783.0460000000003</v>
      </c>
      <c r="D8" s="265">
        <v>7955.6</v>
      </c>
      <c r="E8" s="264">
        <v>5214.2089999999998</v>
      </c>
      <c r="F8" s="266">
        <v>5128.41</v>
      </c>
      <c r="G8" s="264">
        <v>57230.743000000002</v>
      </c>
      <c r="H8" s="265">
        <v>50266.235999999997</v>
      </c>
      <c r="I8" s="264">
        <v>37712.027999999998</v>
      </c>
      <c r="J8" s="266">
        <v>37669.695</v>
      </c>
      <c r="K8" s="264">
        <v>-47447.697</v>
      </c>
      <c r="L8" s="267">
        <v>-42310.635999999999</v>
      </c>
    </row>
    <row r="9" spans="1:12" ht="16.5" customHeight="1" x14ac:dyDescent="0.2">
      <c r="A9" s="262" t="s">
        <v>158</v>
      </c>
      <c r="B9" s="263" t="s">
        <v>159</v>
      </c>
      <c r="C9" s="264">
        <v>14292.366</v>
      </c>
      <c r="D9" s="265">
        <v>16332.593999999999</v>
      </c>
      <c r="E9" s="264">
        <v>24611.26</v>
      </c>
      <c r="F9" s="266">
        <v>24992.287</v>
      </c>
      <c r="G9" s="264">
        <v>33861.375999999997</v>
      </c>
      <c r="H9" s="265">
        <v>37677.394</v>
      </c>
      <c r="I9" s="264">
        <v>39778.561999999998</v>
      </c>
      <c r="J9" s="266">
        <v>41646.211000000003</v>
      </c>
      <c r="K9" s="264">
        <v>-19569.009999999995</v>
      </c>
      <c r="L9" s="267">
        <v>-21344.800000000003</v>
      </c>
    </row>
    <row r="10" spans="1:12" ht="16.5" customHeight="1" x14ac:dyDescent="0.2">
      <c r="A10" s="262" t="s">
        <v>160</v>
      </c>
      <c r="B10" s="263" t="s">
        <v>161</v>
      </c>
      <c r="C10" s="264">
        <v>9451.5419999999995</v>
      </c>
      <c r="D10" s="265">
        <v>7317.6210000000001</v>
      </c>
      <c r="E10" s="264">
        <v>4998.3819999999996</v>
      </c>
      <c r="F10" s="266">
        <v>4068.652</v>
      </c>
      <c r="G10" s="264">
        <v>65309.622000000003</v>
      </c>
      <c r="H10" s="265">
        <v>54109.925000000003</v>
      </c>
      <c r="I10" s="264">
        <v>35954.622000000003</v>
      </c>
      <c r="J10" s="266">
        <v>38405.830999999998</v>
      </c>
      <c r="K10" s="264">
        <v>-55858.080000000002</v>
      </c>
      <c r="L10" s="267">
        <v>-46792.304000000004</v>
      </c>
    </row>
    <row r="11" spans="1:12" ht="16.5" customHeight="1" x14ac:dyDescent="0.2">
      <c r="A11" s="262" t="s">
        <v>162</v>
      </c>
      <c r="B11" s="263" t="s">
        <v>163</v>
      </c>
      <c r="C11" s="264">
        <v>5551.0460000000003</v>
      </c>
      <c r="D11" s="265">
        <v>4462.1480000000001</v>
      </c>
      <c r="E11" s="264">
        <v>6641.8810000000003</v>
      </c>
      <c r="F11" s="266">
        <v>4860.8670000000002</v>
      </c>
      <c r="G11" s="264">
        <v>1365.1210000000001</v>
      </c>
      <c r="H11" s="265">
        <v>1409.8710000000001</v>
      </c>
      <c r="I11" s="264">
        <v>449.71499999999997</v>
      </c>
      <c r="J11" s="266">
        <v>1052.489</v>
      </c>
      <c r="K11" s="264">
        <v>4185.9250000000002</v>
      </c>
      <c r="L11" s="267">
        <v>3052.277</v>
      </c>
    </row>
    <row r="12" spans="1:12" ht="16.5" customHeight="1" x14ac:dyDescent="0.2">
      <c r="A12" s="262" t="s">
        <v>194</v>
      </c>
      <c r="B12" s="263" t="s">
        <v>195</v>
      </c>
      <c r="C12" s="264">
        <v>201824.20499999999</v>
      </c>
      <c r="D12" s="265">
        <v>211273.90900000001</v>
      </c>
      <c r="E12" s="264">
        <v>102929.855</v>
      </c>
      <c r="F12" s="266">
        <v>98645.657000000007</v>
      </c>
      <c r="G12" s="264">
        <v>156638.76699999999</v>
      </c>
      <c r="H12" s="265">
        <v>157889.56200000001</v>
      </c>
      <c r="I12" s="264">
        <v>70681.45</v>
      </c>
      <c r="J12" s="266">
        <v>79832.067999999999</v>
      </c>
      <c r="K12" s="264">
        <v>45185.437999999995</v>
      </c>
      <c r="L12" s="267">
        <v>53384.347000000009</v>
      </c>
    </row>
    <row r="13" spans="1:12" ht="16.5" customHeight="1" x14ac:dyDescent="0.2">
      <c r="A13" s="262" t="s">
        <v>196</v>
      </c>
      <c r="B13" s="263" t="s">
        <v>197</v>
      </c>
      <c r="C13" s="264">
        <v>160292.766</v>
      </c>
      <c r="D13" s="265">
        <v>152136.62100000001</v>
      </c>
      <c r="E13" s="264">
        <v>146251.26800000001</v>
      </c>
      <c r="F13" s="266">
        <v>140265.75700000001</v>
      </c>
      <c r="G13" s="264">
        <v>24838.947</v>
      </c>
      <c r="H13" s="265">
        <v>30827.289000000001</v>
      </c>
      <c r="I13" s="264">
        <v>24523.780999999999</v>
      </c>
      <c r="J13" s="266">
        <v>27930.964</v>
      </c>
      <c r="K13" s="264">
        <v>135453.81900000002</v>
      </c>
      <c r="L13" s="267">
        <v>121309.33200000001</v>
      </c>
    </row>
    <row r="14" spans="1:12" ht="16.5" customHeight="1" x14ac:dyDescent="0.2">
      <c r="A14" s="262" t="s">
        <v>198</v>
      </c>
      <c r="B14" s="263" t="s">
        <v>199</v>
      </c>
      <c r="C14" s="264">
        <v>7329.7430000000004</v>
      </c>
      <c r="D14" s="265">
        <v>7025.9930000000004</v>
      </c>
      <c r="E14" s="264">
        <v>4217.6390000000001</v>
      </c>
      <c r="F14" s="266">
        <v>3744.2550000000001</v>
      </c>
      <c r="G14" s="264">
        <v>7425.99</v>
      </c>
      <c r="H14" s="265">
        <v>14007.744000000001</v>
      </c>
      <c r="I14" s="264">
        <v>5016.9750000000004</v>
      </c>
      <c r="J14" s="266">
        <v>6451.6589999999997</v>
      </c>
      <c r="K14" s="264">
        <v>-96.246999999999389</v>
      </c>
      <c r="L14" s="267">
        <v>-6981.7510000000002</v>
      </c>
    </row>
    <row r="15" spans="1:12" ht="16.5" customHeight="1" x14ac:dyDescent="0.2">
      <c r="A15" s="262" t="s">
        <v>200</v>
      </c>
      <c r="B15" s="263" t="s">
        <v>201</v>
      </c>
      <c r="C15" s="264">
        <v>37121.557999999997</v>
      </c>
      <c r="D15" s="265">
        <v>36591.720999999998</v>
      </c>
      <c r="E15" s="264">
        <v>9094.8619999999992</v>
      </c>
      <c r="F15" s="266">
        <v>11297.494000000001</v>
      </c>
      <c r="G15" s="264">
        <v>25194.481</v>
      </c>
      <c r="H15" s="265">
        <v>23347.117999999999</v>
      </c>
      <c r="I15" s="264">
        <v>6954.6260000000002</v>
      </c>
      <c r="J15" s="266">
        <v>7438.3620000000001</v>
      </c>
      <c r="K15" s="264">
        <v>11927.076999999997</v>
      </c>
      <c r="L15" s="267">
        <v>13244.602999999999</v>
      </c>
    </row>
    <row r="16" spans="1:12" ht="16.5" customHeight="1" x14ac:dyDescent="0.2">
      <c r="A16" s="262" t="s">
        <v>202</v>
      </c>
      <c r="B16" s="263" t="s">
        <v>203</v>
      </c>
      <c r="C16" s="264">
        <v>18382.055</v>
      </c>
      <c r="D16" s="265">
        <v>20600.841</v>
      </c>
      <c r="E16" s="264">
        <v>22343.736000000001</v>
      </c>
      <c r="F16" s="266">
        <v>25991.133000000002</v>
      </c>
      <c r="G16" s="264">
        <v>16103.245999999999</v>
      </c>
      <c r="H16" s="265">
        <v>18625.044999999998</v>
      </c>
      <c r="I16" s="264">
        <v>18193.68</v>
      </c>
      <c r="J16" s="266">
        <v>16219.864</v>
      </c>
      <c r="K16" s="264">
        <v>2278.8090000000011</v>
      </c>
      <c r="L16" s="267">
        <v>1975.7960000000021</v>
      </c>
    </row>
    <row r="17" spans="1:12" ht="16.5" customHeight="1" x14ac:dyDescent="0.2">
      <c r="A17" s="262" t="s">
        <v>204</v>
      </c>
      <c r="B17" s="263" t="s">
        <v>205</v>
      </c>
      <c r="C17" s="264">
        <v>795.34100000000001</v>
      </c>
      <c r="D17" s="265">
        <v>1523.192</v>
      </c>
      <c r="E17" s="264">
        <v>1727.098</v>
      </c>
      <c r="F17" s="266">
        <v>2552.1660000000002</v>
      </c>
      <c r="G17" s="264">
        <v>4042.4450000000002</v>
      </c>
      <c r="H17" s="265">
        <v>5414.1289999999999</v>
      </c>
      <c r="I17" s="264">
        <v>3293.3130000000001</v>
      </c>
      <c r="J17" s="266">
        <v>4151.2579999999998</v>
      </c>
      <c r="K17" s="264">
        <v>-3247.1040000000003</v>
      </c>
      <c r="L17" s="267">
        <v>-3890.9369999999999</v>
      </c>
    </row>
    <row r="18" spans="1:12" ht="16.5" customHeight="1" x14ac:dyDescent="0.2">
      <c r="A18" s="262" t="s">
        <v>206</v>
      </c>
      <c r="B18" s="263" t="s">
        <v>207</v>
      </c>
      <c r="C18" s="264">
        <v>1323.4469999999999</v>
      </c>
      <c r="D18" s="265">
        <v>1590.64</v>
      </c>
      <c r="E18" s="264">
        <v>341.4</v>
      </c>
      <c r="F18" s="266">
        <v>519.95000000000005</v>
      </c>
      <c r="G18" s="264">
        <v>26912.685000000001</v>
      </c>
      <c r="H18" s="265">
        <v>34174.531999999999</v>
      </c>
      <c r="I18" s="264">
        <v>6735.8310000000001</v>
      </c>
      <c r="J18" s="266">
        <v>8235.2860000000001</v>
      </c>
      <c r="K18" s="264">
        <v>-25589.238000000001</v>
      </c>
      <c r="L18" s="267">
        <v>-32583.892</v>
      </c>
    </row>
    <row r="19" spans="1:12" ht="16.5" customHeight="1" x14ac:dyDescent="0.2">
      <c r="A19" s="262" t="s">
        <v>208</v>
      </c>
      <c r="B19" s="263" t="s">
        <v>209</v>
      </c>
      <c r="C19" s="264">
        <v>5260.9369999999999</v>
      </c>
      <c r="D19" s="265">
        <v>2864.01</v>
      </c>
      <c r="E19" s="264">
        <v>1239.2719999999999</v>
      </c>
      <c r="F19" s="266">
        <v>599.56500000000005</v>
      </c>
      <c r="G19" s="264">
        <v>56672.775999999998</v>
      </c>
      <c r="H19" s="265">
        <v>80182.862999999998</v>
      </c>
      <c r="I19" s="264">
        <v>8696.1769999999997</v>
      </c>
      <c r="J19" s="266">
        <v>11999.968999999999</v>
      </c>
      <c r="K19" s="264">
        <v>-51411.839</v>
      </c>
      <c r="L19" s="267">
        <v>-77318.853000000003</v>
      </c>
    </row>
    <row r="20" spans="1:12" ht="16.5" customHeight="1" x14ac:dyDescent="0.2">
      <c r="A20" s="262" t="s">
        <v>164</v>
      </c>
      <c r="B20" s="263" t="s">
        <v>28</v>
      </c>
      <c r="C20" s="264">
        <v>14588.198</v>
      </c>
      <c r="D20" s="265">
        <v>14856.572</v>
      </c>
      <c r="E20" s="264">
        <v>14150.308999999999</v>
      </c>
      <c r="F20" s="266">
        <v>16295.419</v>
      </c>
      <c r="G20" s="264">
        <v>133837.701</v>
      </c>
      <c r="H20" s="265">
        <v>130552.2</v>
      </c>
      <c r="I20" s="264">
        <v>164756.61900000001</v>
      </c>
      <c r="J20" s="266">
        <v>185918.04800000001</v>
      </c>
      <c r="K20" s="264">
        <v>-119249.503</v>
      </c>
      <c r="L20" s="267">
        <v>-115695.628</v>
      </c>
    </row>
    <row r="21" spans="1:12" ht="16.5" customHeight="1" x14ac:dyDescent="0.2">
      <c r="A21" s="262" t="s">
        <v>182</v>
      </c>
      <c r="B21" s="263" t="s">
        <v>183</v>
      </c>
      <c r="C21" s="264">
        <v>9346.2870000000003</v>
      </c>
      <c r="D21" s="265">
        <v>9040.8169999999991</v>
      </c>
      <c r="E21" s="264">
        <v>5081.7969999999996</v>
      </c>
      <c r="F21" s="266">
        <v>4081.8809999999999</v>
      </c>
      <c r="G21" s="264">
        <v>62876.69</v>
      </c>
      <c r="H21" s="265">
        <v>72810.601999999999</v>
      </c>
      <c r="I21" s="264">
        <v>28102.348000000002</v>
      </c>
      <c r="J21" s="266">
        <v>30550.839</v>
      </c>
      <c r="K21" s="264">
        <v>-53530.403000000006</v>
      </c>
      <c r="L21" s="267">
        <v>-63769.785000000003</v>
      </c>
    </row>
    <row r="22" spans="1:12" ht="16.5" customHeight="1" x14ac:dyDescent="0.2">
      <c r="A22" s="262" t="s">
        <v>165</v>
      </c>
      <c r="B22" s="263" t="s">
        <v>166</v>
      </c>
      <c r="C22" s="264">
        <v>8386.866</v>
      </c>
      <c r="D22" s="265">
        <v>8147.5739999999996</v>
      </c>
      <c r="E22" s="264">
        <v>9166.2340000000004</v>
      </c>
      <c r="F22" s="266">
        <v>8893.2350000000006</v>
      </c>
      <c r="G22" s="264">
        <v>204191.18799999999</v>
      </c>
      <c r="H22" s="265">
        <v>190408.84099999999</v>
      </c>
      <c r="I22" s="264">
        <v>204804.53700000001</v>
      </c>
      <c r="J22" s="266">
        <v>204594.61300000001</v>
      </c>
      <c r="K22" s="264">
        <v>-195804.32199999999</v>
      </c>
      <c r="L22" s="267">
        <v>-182261.26699999999</v>
      </c>
    </row>
    <row r="23" spans="1:12" ht="16.5" customHeight="1" x14ac:dyDescent="0.2">
      <c r="A23" s="262" t="s">
        <v>167</v>
      </c>
      <c r="B23" s="263" t="s">
        <v>168</v>
      </c>
      <c r="C23" s="264">
        <v>4508.1080000000002</v>
      </c>
      <c r="D23" s="265">
        <v>3831.549</v>
      </c>
      <c r="E23" s="264">
        <v>2409.2840000000001</v>
      </c>
      <c r="F23" s="266">
        <v>2345.6570000000002</v>
      </c>
      <c r="G23" s="264">
        <v>79608.873999999996</v>
      </c>
      <c r="H23" s="265">
        <v>80749.398000000001</v>
      </c>
      <c r="I23" s="264">
        <v>35503.31</v>
      </c>
      <c r="J23" s="266">
        <v>35039.644999999997</v>
      </c>
      <c r="K23" s="264">
        <v>-75100.766000000003</v>
      </c>
      <c r="L23" s="267">
        <v>-76917.849000000002</v>
      </c>
    </row>
    <row r="24" spans="1:12" ht="16.5" customHeight="1" x14ac:dyDescent="0.2">
      <c r="A24" s="262" t="s">
        <v>169</v>
      </c>
      <c r="B24" s="263" t="s">
        <v>170</v>
      </c>
      <c r="C24" s="264">
        <v>330.25599999999997</v>
      </c>
      <c r="D24" s="265">
        <v>338.52600000000001</v>
      </c>
      <c r="E24" s="264">
        <v>216.12100000000001</v>
      </c>
      <c r="F24" s="266">
        <v>238.39099999999999</v>
      </c>
      <c r="G24" s="264">
        <v>16789.75</v>
      </c>
      <c r="H24" s="265">
        <v>18352.146000000001</v>
      </c>
      <c r="I24" s="264">
        <v>13113.248</v>
      </c>
      <c r="J24" s="266">
        <v>16418.135999999999</v>
      </c>
      <c r="K24" s="264">
        <v>-16459.493999999999</v>
      </c>
      <c r="L24" s="267">
        <v>-18013.62</v>
      </c>
    </row>
    <row r="25" spans="1:12" ht="16.5" customHeight="1" x14ac:dyDescent="0.2">
      <c r="A25" s="262" t="s">
        <v>171</v>
      </c>
      <c r="B25" s="263" t="s">
        <v>172</v>
      </c>
      <c r="C25" s="264">
        <v>178513.09899999999</v>
      </c>
      <c r="D25" s="265">
        <v>210343.58900000001</v>
      </c>
      <c r="E25" s="264">
        <v>379431.07199999999</v>
      </c>
      <c r="F25" s="266">
        <v>375940.44300000003</v>
      </c>
      <c r="G25" s="264">
        <v>18822.501</v>
      </c>
      <c r="H25" s="265">
        <v>16941.916000000001</v>
      </c>
      <c r="I25" s="264">
        <v>17358.075000000001</v>
      </c>
      <c r="J25" s="266">
        <v>13612.662</v>
      </c>
      <c r="K25" s="264">
        <v>159690.598</v>
      </c>
      <c r="L25" s="267">
        <v>193401.67300000001</v>
      </c>
    </row>
    <row r="26" spans="1:12" ht="16.5" customHeight="1" x14ac:dyDescent="0.2">
      <c r="A26" s="262" t="s">
        <v>173</v>
      </c>
      <c r="B26" s="263" t="s">
        <v>174</v>
      </c>
      <c r="C26" s="264">
        <v>348.73200000000003</v>
      </c>
      <c r="D26" s="265">
        <v>456.02800000000002</v>
      </c>
      <c r="E26" s="264">
        <v>175.92</v>
      </c>
      <c r="F26" s="266">
        <v>247.75</v>
      </c>
      <c r="G26" s="264">
        <v>8792.1689999999999</v>
      </c>
      <c r="H26" s="265">
        <v>11443.825999999999</v>
      </c>
      <c r="I26" s="264">
        <v>4422.7039999999997</v>
      </c>
      <c r="J26" s="266">
        <v>4837.2619999999997</v>
      </c>
      <c r="K26" s="264">
        <v>-8443.4369999999999</v>
      </c>
      <c r="L26" s="267">
        <v>-10987.797999999999</v>
      </c>
    </row>
    <row r="27" spans="1:12" ht="16.5" customHeight="1" thickBot="1" x14ac:dyDescent="0.25">
      <c r="A27" s="348" t="s">
        <v>184</v>
      </c>
      <c r="B27" s="349" t="s">
        <v>185</v>
      </c>
      <c r="C27" s="350">
        <v>30302.124</v>
      </c>
      <c r="D27" s="351">
        <v>28457.326000000001</v>
      </c>
      <c r="E27" s="350">
        <v>20309.823</v>
      </c>
      <c r="F27" s="352">
        <v>15278.403</v>
      </c>
      <c r="G27" s="350">
        <v>143620.27499999999</v>
      </c>
      <c r="H27" s="351">
        <v>177075.465</v>
      </c>
      <c r="I27" s="350">
        <v>48555.004000000001</v>
      </c>
      <c r="J27" s="352">
        <v>44934.627999999997</v>
      </c>
      <c r="K27" s="350">
        <v>-113318.151</v>
      </c>
      <c r="L27" s="353">
        <v>-148618.139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_IV_2024</vt:lpstr>
      <vt:lpstr>eksport_I_IV_2024</vt:lpstr>
      <vt:lpstr>import_I_IV_2024</vt:lpstr>
      <vt:lpstr>handel zagraniczny_2023</vt:lpstr>
      <vt:lpstr>eksport_2022</vt:lpstr>
      <vt:lpstr>import_2021</vt:lpstr>
      <vt:lpstr>Sł_Pol-Ang</vt:lpstr>
      <vt:lpstr>'handel zagraniczny_I _IV_2024'!Tytuły_wydruku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2024-08-01T11:22:38Z</dcterms:modified>
</cp:coreProperties>
</file>