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200" windowHeight="10815" activeTab="0"/>
  </bookViews>
  <sheets>
    <sheet name="Bełchatów" sheetId="1" r:id="rId1"/>
  </sheets>
  <definedNames>
    <definedName name="_xlfn.BAHTTEXT" hidden="1">#NAME?</definedName>
    <definedName name="_xlnm.Print_Area" localSheetId="0">'Bełchatów'!$A$1:$R$27</definedName>
  </definedNames>
  <calcPr fullCalcOnLoad="1"/>
</workbook>
</file>

<file path=xl/sharedStrings.xml><?xml version="1.0" encoding="utf-8"?>
<sst xmlns="http://schemas.openxmlformats.org/spreadsheetml/2006/main" count="39" uniqueCount="37">
  <si>
    <t>Dostawa energii elektrycznej do obiektu:</t>
  </si>
  <si>
    <t>Taryfa</t>
  </si>
  <si>
    <t>Moc umowna [kW]</t>
  </si>
  <si>
    <t>Cena za energię elektryczną*
(netto)</t>
  </si>
  <si>
    <t>Cena za usługi dystrybucyjne*
(netto)</t>
  </si>
  <si>
    <t>stawka jakościowa
[zł/kWh]</t>
  </si>
  <si>
    <t>składnik zmienny
stawki sieciowej
[zł/kWh]</t>
  </si>
  <si>
    <t>składnik stały
stawki sieciowej
[zł/kW/m-c]</t>
  </si>
  <si>
    <t>stawka opłaty przejściowej
[zł/kW/m-c]</t>
  </si>
  <si>
    <t>C11</t>
  </si>
  <si>
    <t>Łącznie
[zł]</t>
  </si>
  <si>
    <t>OZE</t>
  </si>
  <si>
    <t>cena jednostkowa energii elektrycznej
[zł/kWh] (energia czynna)</t>
  </si>
  <si>
    <t>stawka opłaty handlowej
[zł/m-c]</t>
  </si>
  <si>
    <t>Formularz cenowy - 
Biuro Powiatowe ARiMR  w Bełchatowie, ul. 1 Maja 9, 97-400 Bełchatów</t>
  </si>
  <si>
    <t>Biuro Powiatowe ARiMR  w Bełchatowie, ul. 1 Maja 9, 97-400 Bełchatów</t>
  </si>
  <si>
    <t>32</t>
  </si>
  <si>
    <t xml:space="preserve">Prognozowana ilość zużycia energii elektr. w okresie 24 miesięcy </t>
  </si>
  <si>
    <t>[(zł/m-c)
x 24 mies.]</t>
  </si>
  <si>
    <t>Inny składnik ceny w okresie 24 mies.
(netto) [zł]</t>
  </si>
  <si>
    <t>Łączna cena oferty
(netto) [zł]</t>
  </si>
  <si>
    <t>Cena za opłatę abonamentową
(netto) [zł] w okresie 24 miesięcy</t>
  </si>
  <si>
    <t>Opłata kogeneracyjna</t>
  </si>
  <si>
    <t>[zł/kWh]</t>
  </si>
  <si>
    <t>{[(kol.8 + kol.9+ kol. 12+ kol.13) x kol.4] + [(kol.10 + kol.11) x kol.3 x 24 mies.]}</t>
  </si>
  <si>
    <t>(kol.7 + kol.14) + (kol.15 + kol.16)</t>
  </si>
  <si>
    <t>B. Stawka podatku VAT</t>
  </si>
  <si>
    <t>C. Wartość podatku VAT = A*B</t>
  </si>
  <si>
    <r>
      <rPr>
        <b/>
        <sz val="12"/>
        <rFont val="Arial"/>
        <family val="2"/>
      </rPr>
      <t>A. Cena oferty netto</t>
    </r>
    <r>
      <rPr>
        <i/>
        <sz val="12"/>
        <rFont val="Arial"/>
        <family val="2"/>
      </rPr>
      <t xml:space="preserve"> (wartość z kolumny 17)</t>
    </r>
  </si>
  <si>
    <t>Wartość kompleksowej usługi obejmuje sprzedaż energii elektrycznej i świadczenie usług dystrybucyjnych:</t>
  </si>
  <si>
    <t>Załącznik nr 2a</t>
  </si>
  <si>
    <t>D. Cena oferty brutto = A+C</t>
  </si>
  <si>
    <t>Tabela 1</t>
  </si>
  <si>
    <t xml:space="preserve">Tabela 2 </t>
  </si>
  <si>
    <t>* - Elementy składowe ofert cenowych można podać z dokładnością do 5 miejsc po przecinku tj. ceny lub stawki w kol. 5- 6, kol. 8 - 13 Tabela 1</t>
  </si>
  <si>
    <t>Pozostałe wartości należy wyliczyć w formularzu do 2 miejsc po przecinku tj. kol. 7, 14 - 17 Tabela 1 oraz wiersze A, C i D Tabela 2</t>
  </si>
  <si>
    <t>(kol.4 x kol.5) + (kol.6 x 24 mies.)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</si>
</sst>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000"/>
    <numFmt numFmtId="167" formatCode="#,##0.0000"/>
    <numFmt numFmtId="168" formatCode="#,##0.00\ _z_ł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[$-415]d\ mmmm\ yyyy"/>
    <numFmt numFmtId="174" formatCode="0.00000"/>
    <numFmt numFmtId="175" formatCode="0.000000"/>
    <numFmt numFmtId="176" formatCode="0.0000000"/>
  </numFmts>
  <fonts count="47">
    <font>
      <sz val="10"/>
      <name val="Arial"/>
      <family val="0"/>
    </font>
    <font>
      <b/>
      <sz val="10"/>
      <name val="Arial"/>
      <family val="2"/>
    </font>
    <font>
      <sz val="10"/>
      <name val="Times New Roman CE"/>
      <family val="0"/>
    </font>
    <font>
      <sz val="8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10"/>
      <name val="Arial CE"/>
      <family val="2"/>
    </font>
    <font>
      <b/>
      <sz val="12"/>
      <name val="Arial"/>
      <family val="2"/>
    </font>
    <font>
      <sz val="9"/>
      <name val="Arial"/>
      <family val="2"/>
    </font>
    <font>
      <i/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"/>
      <family val="2"/>
    </font>
    <font>
      <sz val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mediumGray">
        <fgColor indexed="22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29" borderId="0" applyNumberFormat="0" applyFont="0" applyAlignment="0">
      <protection hidden="1"/>
    </xf>
    <xf numFmtId="0" fontId="34" fillId="0" borderId="3" applyNumberFormat="0" applyFill="0" applyAlignment="0" applyProtection="0"/>
    <xf numFmtId="0" fontId="35" fillId="30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3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52" applyFont="1" applyFill="1" applyAlignment="1" applyProtection="1">
      <alignment/>
      <protection/>
    </xf>
    <xf numFmtId="0" fontId="1" fillId="0" borderId="0" xfId="52" applyFont="1" applyFill="1" applyBorder="1" applyAlignment="1" applyProtection="1">
      <alignment horizontal="left"/>
      <protection/>
    </xf>
    <xf numFmtId="0" fontId="0" fillId="0" borderId="0" xfId="52" applyFont="1" applyFill="1" applyBorder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0" fillId="0" borderId="0" xfId="52" applyFont="1" applyFill="1" applyAlignment="1" applyProtection="1">
      <alignment horizontal="center"/>
      <protection/>
    </xf>
    <xf numFmtId="0" fontId="0" fillId="0" borderId="0" xfId="0" applyFont="1" applyAlignment="1">
      <alignment/>
    </xf>
    <xf numFmtId="0" fontId="4" fillId="0" borderId="0" xfId="52" applyFont="1" applyFill="1" applyAlignment="1" applyProtection="1">
      <alignment/>
      <protection/>
    </xf>
    <xf numFmtId="0" fontId="3" fillId="0" borderId="10" xfId="52" applyFont="1" applyFill="1" applyBorder="1" applyAlignment="1" applyProtection="1">
      <alignment horizontal="center" vertical="center" wrapText="1"/>
      <protection/>
    </xf>
    <xf numFmtId="0" fontId="3" fillId="0" borderId="11" xfId="52" applyFont="1" applyFill="1" applyBorder="1" applyAlignment="1" applyProtection="1">
      <alignment horizontal="center"/>
      <protection/>
    </xf>
    <xf numFmtId="0" fontId="3" fillId="0" borderId="0" xfId="52" applyFont="1" applyFill="1" applyProtection="1">
      <alignment/>
      <protection/>
    </xf>
    <xf numFmtId="0" fontId="4" fillId="0" borderId="0" xfId="52" applyFont="1" applyFill="1" applyProtection="1">
      <alignment/>
      <protection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3" fontId="6" fillId="0" borderId="0" xfId="52" applyNumberFormat="1" applyFont="1" applyFill="1" applyBorder="1" applyAlignment="1" applyProtection="1">
      <alignment vertical="center" wrapText="1"/>
      <protection/>
    </xf>
    <xf numFmtId="166" fontId="6" fillId="0" borderId="0" xfId="52" applyNumberFormat="1" applyFont="1" applyFill="1" applyBorder="1" applyAlignment="1" applyProtection="1">
      <alignment horizontal="right" vertical="center" wrapText="1"/>
      <protection/>
    </xf>
    <xf numFmtId="4" fontId="6" fillId="0" borderId="0" xfId="52" applyNumberFormat="1" applyFont="1" applyFill="1" applyBorder="1" applyAlignment="1" applyProtection="1">
      <alignment horizontal="right" vertical="center" wrapText="1"/>
      <protection/>
    </xf>
    <xf numFmtId="167" fontId="6" fillId="0" borderId="0" xfId="52" applyNumberFormat="1" applyFont="1" applyFill="1" applyBorder="1" applyAlignment="1" applyProtection="1">
      <alignment horizontal="right" vertical="center" wrapText="1"/>
      <protection/>
    </xf>
    <xf numFmtId="2" fontId="6" fillId="0" borderId="0" xfId="52" applyNumberFormat="1" applyFont="1" applyFill="1" applyBorder="1" applyAlignment="1" applyProtection="1">
      <alignment horizontal="right" vertical="center" wrapText="1"/>
      <protection/>
    </xf>
    <xf numFmtId="4" fontId="6" fillId="0" borderId="0" xfId="52" applyNumberFormat="1" applyFont="1" applyFill="1" applyBorder="1" applyAlignment="1" applyProtection="1">
      <alignment horizontal="center" vertical="center" wrapText="1"/>
      <protection/>
    </xf>
    <xf numFmtId="0" fontId="0" fillId="0" borderId="0" xfId="52" applyFont="1" applyFill="1" applyProtection="1">
      <alignment/>
      <protection/>
    </xf>
    <xf numFmtId="0" fontId="0" fillId="0" borderId="0" xfId="52" applyFont="1" applyFill="1" applyBorder="1" applyAlignment="1" applyProtection="1">
      <alignment/>
      <protection/>
    </xf>
    <xf numFmtId="0" fontId="0" fillId="0" borderId="0" xfId="52" applyFont="1" applyFill="1" applyAlignment="1" applyProtection="1">
      <alignment horizontal="center" wrapText="1"/>
      <protection/>
    </xf>
    <xf numFmtId="0" fontId="5" fillId="0" borderId="12" xfId="52" applyFont="1" applyFill="1" applyBorder="1" applyAlignment="1" applyProtection="1">
      <alignment horizontal="center" vertical="center" wrapText="1"/>
      <protection/>
    </xf>
    <xf numFmtId="0" fontId="5" fillId="0" borderId="10" xfId="52" applyFont="1" applyFill="1" applyBorder="1" applyAlignment="1" applyProtection="1">
      <alignment horizontal="center" vertical="center" wrapText="1"/>
      <protection/>
    </xf>
    <xf numFmtId="2" fontId="0" fillId="0" borderId="11" xfId="52" applyNumberFormat="1" applyFont="1" applyFill="1" applyBorder="1" applyAlignment="1" applyProtection="1">
      <alignment horizontal="right" vertical="center" wrapText="1"/>
      <protection locked="0"/>
    </xf>
    <xf numFmtId="2" fontId="0" fillId="0" borderId="11" xfId="52" applyNumberFormat="1" applyFont="1" applyFill="1" applyBorder="1" applyAlignment="1" applyProtection="1">
      <alignment vertical="center"/>
      <protection locked="0"/>
    </xf>
    <xf numFmtId="4" fontId="0" fillId="0" borderId="11" xfId="52" applyNumberFormat="1" applyFont="1" applyFill="1" applyBorder="1" applyAlignment="1" applyProtection="1">
      <alignment horizontal="right" vertical="center" wrapText="1"/>
      <protection/>
    </xf>
    <xf numFmtId="4" fontId="0" fillId="0" borderId="11" xfId="52" applyNumberFormat="1" applyFont="1" applyFill="1" applyBorder="1" applyAlignment="1" applyProtection="1">
      <alignment horizontal="right" vertical="center" wrapText="1"/>
      <protection locked="0"/>
    </xf>
    <xf numFmtId="0" fontId="3" fillId="0" borderId="12" xfId="52" applyFont="1" applyFill="1" applyBorder="1" applyAlignment="1" applyProtection="1">
      <alignment horizontal="center" vertical="center" wrapText="1"/>
      <protection/>
    </xf>
    <xf numFmtId="0" fontId="0" fillId="0" borderId="11" xfId="52" applyFont="1" applyFill="1" applyBorder="1" applyAlignment="1" applyProtection="1">
      <alignment horizontal="center" vertical="center" wrapText="1"/>
      <protection/>
    </xf>
    <xf numFmtId="49" fontId="0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0" xfId="52" applyFont="1" applyFill="1" applyProtection="1">
      <alignment/>
      <protection/>
    </xf>
    <xf numFmtId="0" fontId="3" fillId="0" borderId="0" xfId="0" applyFont="1" applyAlignment="1">
      <alignment vertical="center"/>
    </xf>
    <xf numFmtId="0" fontId="0" fillId="0" borderId="0" xfId="52" applyFont="1" applyFill="1" applyBorder="1" applyAlignment="1" applyProtection="1">
      <alignment horizontal="left"/>
      <protection/>
    </xf>
    <xf numFmtId="0" fontId="1" fillId="0" borderId="0" xfId="52" applyFont="1" applyFill="1" applyBorder="1" applyAlignment="1" applyProtection="1">
      <alignment horizontal="center" vertical="center"/>
      <protection/>
    </xf>
    <xf numFmtId="3" fontId="46" fillId="0" borderId="11" xfId="52" applyNumberFormat="1" applyFont="1" applyFill="1" applyBorder="1" applyAlignment="1" applyProtection="1">
      <alignment horizontal="center" vertical="center" wrapText="1"/>
      <protection/>
    </xf>
    <xf numFmtId="174" fontId="0" fillId="0" borderId="11" xfId="52" applyNumberFormat="1" applyFont="1" applyFill="1" applyBorder="1" applyAlignment="1" applyProtection="1">
      <alignment horizontal="right" vertical="center" wrapText="1"/>
      <protection locked="0"/>
    </xf>
    <xf numFmtId="0" fontId="28" fillId="0" borderId="0" xfId="52" applyFont="1" applyFill="1" applyProtection="1">
      <alignment/>
      <protection/>
    </xf>
    <xf numFmtId="0" fontId="1" fillId="0" borderId="0" xfId="52" applyFont="1" applyFill="1" applyProtection="1">
      <alignment/>
      <protection/>
    </xf>
    <xf numFmtId="0" fontId="3" fillId="0" borderId="13" xfId="52" applyFont="1" applyFill="1" applyBorder="1" applyAlignment="1" applyProtection="1">
      <alignment horizontal="center"/>
      <protection/>
    </xf>
    <xf numFmtId="0" fontId="7" fillId="0" borderId="11" xfId="52" applyFont="1" applyFill="1" applyBorder="1" applyAlignment="1" applyProtection="1">
      <alignment wrapText="1"/>
      <protection/>
    </xf>
    <xf numFmtId="0" fontId="4" fillId="0" borderId="11" xfId="0" applyFont="1" applyBorder="1" applyAlignment="1">
      <alignment wrapText="1"/>
    </xf>
    <xf numFmtId="4" fontId="4" fillId="0" borderId="11" xfId="52" applyNumberFormat="1" applyFont="1" applyFill="1" applyBorder="1" applyAlignment="1" applyProtection="1">
      <alignment horizontal="center"/>
      <protection/>
    </xf>
    <xf numFmtId="0" fontId="4" fillId="0" borderId="11" xfId="0" applyFont="1" applyBorder="1" applyAlignment="1">
      <alignment horizontal="center"/>
    </xf>
    <xf numFmtId="0" fontId="3" fillId="0" borderId="14" xfId="52" applyFont="1" applyFill="1" applyBorder="1" applyAlignment="1" applyProtection="1">
      <alignment horizontal="center"/>
      <protection/>
    </xf>
    <xf numFmtId="0" fontId="0" fillId="0" borderId="15" xfId="0" applyBorder="1" applyAlignment="1">
      <alignment horizontal="center"/>
    </xf>
    <xf numFmtId="0" fontId="0" fillId="0" borderId="14" xfId="52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vertical="center" wrapText="1"/>
    </xf>
    <xf numFmtId="9" fontId="4" fillId="0" borderId="11" xfId="52" applyNumberFormat="1" applyFont="1" applyFill="1" applyBorder="1" applyAlignment="1" applyProtection="1">
      <alignment horizontal="center"/>
      <protection/>
    </xf>
    <xf numFmtId="9" fontId="4" fillId="0" borderId="11" xfId="0" applyNumberFormat="1" applyFont="1" applyBorder="1" applyAlignment="1">
      <alignment horizontal="center"/>
    </xf>
    <xf numFmtId="2" fontId="4" fillId="0" borderId="11" xfId="52" applyNumberFormat="1" applyFont="1" applyFill="1" applyBorder="1" applyAlignment="1" applyProtection="1">
      <alignment horizontal="center"/>
      <protection/>
    </xf>
    <xf numFmtId="2" fontId="4" fillId="0" borderId="11" xfId="0" applyNumberFormat="1" applyFont="1" applyBorder="1" applyAlignment="1">
      <alignment horizontal="center"/>
    </xf>
    <xf numFmtId="0" fontId="4" fillId="0" borderId="11" xfId="52" applyFont="1" applyFill="1" applyBorder="1" applyAlignment="1" applyProtection="1">
      <alignment horizontal="left" wrapText="1"/>
      <protection/>
    </xf>
    <xf numFmtId="0" fontId="7" fillId="0" borderId="0" xfId="52" applyFont="1" applyFill="1" applyAlignment="1" applyProtection="1">
      <alignment horizontal="left" wrapText="1"/>
      <protection/>
    </xf>
    <xf numFmtId="0" fontId="7" fillId="0" borderId="0" xfId="52" applyFont="1" applyFill="1" applyAlignment="1" applyProtection="1">
      <alignment horizontal="left"/>
      <protection/>
    </xf>
    <xf numFmtId="49" fontId="3" fillId="0" borderId="12" xfId="0" applyNumberFormat="1" applyFont="1" applyFill="1" applyBorder="1" applyAlignment="1" applyProtection="1">
      <alignment horizontal="center" vertical="center"/>
      <protection/>
    </xf>
    <xf numFmtId="49" fontId="3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52" applyFont="1" applyFill="1" applyBorder="1" applyAlignment="1" applyProtection="1">
      <alignment horizontal="center" vertical="center" wrapText="1"/>
      <protection/>
    </xf>
    <xf numFmtId="0" fontId="3" fillId="0" borderId="16" xfId="52" applyFont="1" applyFill="1" applyBorder="1" applyAlignment="1" applyProtection="1">
      <alignment horizontal="center" vertical="center" wrapText="1"/>
      <protection/>
    </xf>
    <xf numFmtId="0" fontId="3" fillId="0" borderId="11" xfId="52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5" fillId="0" borderId="12" xfId="52" applyFont="1" applyFill="1" applyBorder="1" applyAlignment="1" applyProtection="1">
      <alignment horizontal="center" vertical="center" wrapText="1"/>
      <protection/>
    </xf>
    <xf numFmtId="0" fontId="5" fillId="0" borderId="16" xfId="52" applyFont="1" applyFill="1" applyBorder="1" applyAlignment="1" applyProtection="1">
      <alignment horizontal="center" vertical="center" wrapText="1"/>
      <protection/>
    </xf>
    <xf numFmtId="0" fontId="3" fillId="0" borderId="10" xfId="52" applyFont="1" applyFill="1" applyBorder="1" applyAlignment="1" applyProtection="1">
      <alignment horizontal="center" vertical="center" wrapText="1"/>
      <protection/>
    </xf>
    <xf numFmtId="0" fontId="3" fillId="0" borderId="17" xfId="52" applyFont="1" applyFill="1" applyBorder="1" applyAlignment="1" applyProtection="1">
      <alignment horizontal="center" vertical="center" wrapText="1"/>
      <protection/>
    </xf>
    <xf numFmtId="0" fontId="0" fillId="0" borderId="1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FormB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SZACOWANIE EN. ELEKTR. na 2007r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8"/>
  <sheetViews>
    <sheetView tabSelected="1" zoomScalePageLayoutView="0" workbookViewId="0" topLeftCell="A1">
      <selection activeCell="R17" sqref="R17"/>
    </sheetView>
  </sheetViews>
  <sheetFormatPr defaultColWidth="9.140625" defaultRowHeight="12.75"/>
  <cols>
    <col min="1" max="1" width="8.7109375" style="6" customWidth="1"/>
    <col min="2" max="2" width="22.421875" style="6" customWidth="1"/>
    <col min="3" max="4" width="8.7109375" style="6" customWidth="1"/>
    <col min="5" max="5" width="12.7109375" style="6" customWidth="1"/>
    <col min="6" max="7" width="10.7109375" style="6" customWidth="1"/>
    <col min="8" max="8" width="14.7109375" style="6" customWidth="1"/>
    <col min="9" max="9" width="8.7109375" style="6" customWidth="1"/>
    <col min="10" max="13" width="10.7109375" style="6" customWidth="1"/>
    <col min="14" max="14" width="13.28125" style="6" customWidth="1"/>
    <col min="15" max="15" width="14.7109375" style="6" customWidth="1"/>
    <col min="16" max="16" width="12.7109375" style="6" customWidth="1"/>
    <col min="17" max="17" width="10.7109375" style="6" customWidth="1"/>
    <col min="18" max="18" width="16.7109375" style="6" customWidth="1"/>
    <col min="19" max="19" width="14.140625" style="6" customWidth="1"/>
    <col min="20" max="16384" width="9.140625" style="6" customWidth="1"/>
  </cols>
  <sheetData>
    <row r="1" ht="12.75">
      <c r="P1" s="6" t="s">
        <v>30</v>
      </c>
    </row>
    <row r="2" spans="1:18" ht="45.75" customHeight="1">
      <c r="A2" s="53" t="s">
        <v>14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</row>
    <row r="3" spans="1:18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1:18" ht="12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15">
      <c r="A5" s="7" t="s">
        <v>29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24" customHeight="1">
      <c r="A7" s="2" t="s">
        <v>32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</row>
    <row r="8" spans="1:18" ht="30" customHeight="1">
      <c r="A8" s="67" t="s">
        <v>0</v>
      </c>
      <c r="B8" s="68"/>
      <c r="C8" s="55" t="s">
        <v>1</v>
      </c>
      <c r="D8" s="58" t="s">
        <v>2</v>
      </c>
      <c r="E8" s="60" t="s">
        <v>17</v>
      </c>
      <c r="F8" s="62" t="s">
        <v>3</v>
      </c>
      <c r="G8" s="62"/>
      <c r="H8" s="62"/>
      <c r="I8" s="62" t="s">
        <v>4</v>
      </c>
      <c r="J8" s="62"/>
      <c r="K8" s="62"/>
      <c r="L8" s="62"/>
      <c r="M8" s="62"/>
      <c r="N8" s="62"/>
      <c r="O8" s="62"/>
      <c r="P8" s="60" t="s">
        <v>21</v>
      </c>
      <c r="Q8" s="60" t="s">
        <v>19</v>
      </c>
      <c r="R8" s="64" t="s">
        <v>20</v>
      </c>
    </row>
    <row r="9" spans="1:18" ht="36" customHeight="1">
      <c r="A9" s="69"/>
      <c r="B9" s="70"/>
      <c r="C9" s="56"/>
      <c r="D9" s="59"/>
      <c r="E9" s="61"/>
      <c r="F9" s="60" t="s">
        <v>12</v>
      </c>
      <c r="G9" s="60" t="s">
        <v>13</v>
      </c>
      <c r="H9" s="22" t="s">
        <v>10</v>
      </c>
      <c r="I9" s="60" t="s">
        <v>5</v>
      </c>
      <c r="J9" s="60" t="s">
        <v>6</v>
      </c>
      <c r="K9" s="60" t="s">
        <v>7</v>
      </c>
      <c r="L9" s="60" t="s">
        <v>8</v>
      </c>
      <c r="M9" s="28" t="s">
        <v>11</v>
      </c>
      <c r="N9" s="28" t="s">
        <v>22</v>
      </c>
      <c r="O9" s="22" t="s">
        <v>10</v>
      </c>
      <c r="P9" s="61"/>
      <c r="Q9" s="61"/>
      <c r="R9" s="65"/>
    </row>
    <row r="10" spans="1:18" ht="56.25">
      <c r="A10" s="71"/>
      <c r="B10" s="72"/>
      <c r="C10" s="57"/>
      <c r="D10" s="57"/>
      <c r="E10" s="57"/>
      <c r="F10" s="66"/>
      <c r="G10" s="66"/>
      <c r="H10" s="23" t="s">
        <v>36</v>
      </c>
      <c r="I10" s="66"/>
      <c r="J10" s="66"/>
      <c r="K10" s="66"/>
      <c r="L10" s="66"/>
      <c r="M10" s="8" t="s">
        <v>23</v>
      </c>
      <c r="N10" s="8" t="s">
        <v>23</v>
      </c>
      <c r="O10" s="23" t="s">
        <v>24</v>
      </c>
      <c r="P10" s="8" t="s">
        <v>18</v>
      </c>
      <c r="Q10" s="63"/>
      <c r="R10" s="23" t="s">
        <v>25</v>
      </c>
    </row>
    <row r="11" spans="1:19" s="4" customFormat="1" ht="12.75">
      <c r="A11" s="44">
        <v>1</v>
      </c>
      <c r="B11" s="45"/>
      <c r="C11" s="4">
        <v>2</v>
      </c>
      <c r="D11" s="9">
        <v>3</v>
      </c>
      <c r="E11" s="9">
        <v>4</v>
      </c>
      <c r="F11" s="9">
        <v>5</v>
      </c>
      <c r="G11" s="9">
        <v>6</v>
      </c>
      <c r="H11" s="9">
        <v>7</v>
      </c>
      <c r="I11" s="9">
        <v>8</v>
      </c>
      <c r="J11" s="9">
        <v>9</v>
      </c>
      <c r="K11" s="9">
        <v>10</v>
      </c>
      <c r="L11" s="9">
        <v>11</v>
      </c>
      <c r="M11" s="9">
        <v>12</v>
      </c>
      <c r="N11" s="9">
        <v>13</v>
      </c>
      <c r="O11" s="9">
        <v>14</v>
      </c>
      <c r="P11" s="9">
        <v>15</v>
      </c>
      <c r="Q11" s="9">
        <v>16</v>
      </c>
      <c r="R11" s="9">
        <v>17</v>
      </c>
      <c r="S11" s="39"/>
    </row>
    <row r="12" spans="1:18" ht="58.5" customHeight="1">
      <c r="A12" s="46" t="s">
        <v>15</v>
      </c>
      <c r="B12" s="47"/>
      <c r="C12" s="29" t="s">
        <v>9</v>
      </c>
      <c r="D12" s="30" t="s">
        <v>16</v>
      </c>
      <c r="E12" s="35">
        <v>46000</v>
      </c>
      <c r="F12" s="36">
        <v>0</v>
      </c>
      <c r="G12" s="36">
        <v>0</v>
      </c>
      <c r="H12" s="26">
        <f>E12*F12+G12*24</f>
        <v>0</v>
      </c>
      <c r="I12" s="36">
        <v>0</v>
      </c>
      <c r="J12" s="36">
        <v>0</v>
      </c>
      <c r="K12" s="36">
        <v>0</v>
      </c>
      <c r="L12" s="36">
        <v>0</v>
      </c>
      <c r="M12" s="36">
        <v>0</v>
      </c>
      <c r="N12" s="36">
        <v>0</v>
      </c>
      <c r="O12" s="26">
        <f>((I12+J12+M12+N12)*E12+(K12+L12)*D12*24)</f>
        <v>0</v>
      </c>
      <c r="P12" s="24">
        <v>0</v>
      </c>
      <c r="Q12" s="25">
        <v>0</v>
      </c>
      <c r="R12" s="27">
        <f>H12+O12+P12+Q12</f>
        <v>0</v>
      </c>
    </row>
    <row r="13" spans="1:18" ht="12.75">
      <c r="A13" s="34"/>
      <c r="B13" s="3"/>
      <c r="C13" s="12"/>
      <c r="D13" s="12"/>
      <c r="E13" s="13"/>
      <c r="F13" s="14"/>
      <c r="G13" s="14"/>
      <c r="H13" s="15"/>
      <c r="I13" s="16"/>
      <c r="J13" s="16"/>
      <c r="K13" s="16"/>
      <c r="L13" s="16"/>
      <c r="M13" s="16"/>
      <c r="N13" s="16"/>
      <c r="O13" s="15"/>
      <c r="P13" s="17"/>
      <c r="Q13" s="17"/>
      <c r="R13" s="18"/>
    </row>
    <row r="14" spans="1:18" ht="12.75">
      <c r="A14" s="10" t="s">
        <v>34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</row>
    <row r="15" spans="1:18" ht="12.75">
      <c r="A15" s="37" t="s">
        <v>35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</row>
    <row r="16" spans="1:18" ht="12.75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</row>
    <row r="17" spans="1:18" ht="12.75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</row>
    <row r="18" spans="1:18" ht="15">
      <c r="A18" s="1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</row>
    <row r="19" spans="1:18" ht="12.75">
      <c r="A19" s="38" t="s">
        <v>33</v>
      </c>
      <c r="B19" s="19"/>
      <c r="C19" s="19"/>
      <c r="D19" s="19"/>
      <c r="E19" s="19"/>
      <c r="F19" s="19"/>
      <c r="G19" s="20"/>
      <c r="H19" s="20"/>
      <c r="I19" s="20"/>
      <c r="J19" s="19"/>
      <c r="K19" s="19"/>
      <c r="L19" s="19"/>
      <c r="M19" s="19"/>
      <c r="N19" s="19"/>
      <c r="O19" s="19"/>
      <c r="P19" s="19"/>
      <c r="Q19" s="19"/>
      <c r="R19" s="19"/>
    </row>
    <row r="20" spans="1:18" ht="51.75" customHeight="1">
      <c r="A20" s="52" t="s">
        <v>28</v>
      </c>
      <c r="B20" s="52"/>
      <c r="C20" s="52"/>
      <c r="D20" s="42">
        <f>R12</f>
        <v>0</v>
      </c>
      <c r="E20" s="42"/>
      <c r="F20" s="19"/>
      <c r="G20" s="20"/>
      <c r="H20" s="20"/>
      <c r="I20" s="20"/>
      <c r="J20" s="19"/>
      <c r="K20" s="19"/>
      <c r="L20" s="19"/>
      <c r="M20" s="19"/>
      <c r="N20" s="19"/>
      <c r="O20" s="19"/>
      <c r="P20" s="19"/>
      <c r="Q20" s="19"/>
      <c r="R20" s="19"/>
    </row>
    <row r="21" spans="1:18" ht="15.75">
      <c r="A21" s="40" t="s">
        <v>26</v>
      </c>
      <c r="B21" s="41"/>
      <c r="C21" s="41"/>
      <c r="D21" s="48"/>
      <c r="E21" s="49"/>
      <c r="F21" s="19"/>
      <c r="G21" s="20"/>
      <c r="H21" s="20"/>
      <c r="I21" s="20"/>
      <c r="J21" s="19"/>
      <c r="K21" s="19"/>
      <c r="L21" s="19"/>
      <c r="M21" s="19"/>
      <c r="N21" s="19"/>
      <c r="O21" s="19"/>
      <c r="P21" s="19"/>
      <c r="Q21" s="19"/>
      <c r="R21" s="19"/>
    </row>
    <row r="22" spans="1:18" ht="34.5" customHeight="1">
      <c r="A22" s="40" t="s">
        <v>27</v>
      </c>
      <c r="B22" s="41"/>
      <c r="C22" s="41"/>
      <c r="D22" s="50">
        <f>D21*D20</f>
        <v>0</v>
      </c>
      <c r="E22" s="51"/>
      <c r="F22" s="19"/>
      <c r="G22" s="20"/>
      <c r="H22" s="20"/>
      <c r="I22" s="20"/>
      <c r="J22" s="19"/>
      <c r="K22" s="19"/>
      <c r="L22" s="19"/>
      <c r="M22" s="19"/>
      <c r="N22" s="19"/>
      <c r="O22" s="19"/>
      <c r="P22" s="19"/>
      <c r="Q22" s="19"/>
      <c r="R22" s="19"/>
    </row>
    <row r="23" spans="1:18" ht="15.75">
      <c r="A23" s="40" t="s">
        <v>31</v>
      </c>
      <c r="B23" s="41"/>
      <c r="C23" s="41"/>
      <c r="D23" s="42">
        <f>D22+D20</f>
        <v>0</v>
      </c>
      <c r="E23" s="43"/>
      <c r="F23" s="19"/>
      <c r="G23" s="20"/>
      <c r="H23" s="20"/>
      <c r="I23" s="20"/>
      <c r="J23" s="19"/>
      <c r="K23" s="19"/>
      <c r="L23" s="19"/>
      <c r="M23" s="19"/>
      <c r="N23" s="19"/>
      <c r="O23" s="19"/>
      <c r="P23" s="19"/>
      <c r="Q23" s="19"/>
      <c r="R23" s="19"/>
    </row>
    <row r="24" spans="1:18" ht="12.75">
      <c r="A24" s="19"/>
      <c r="B24" s="32"/>
      <c r="C24" s="19"/>
      <c r="D24" s="19"/>
      <c r="E24" s="19"/>
      <c r="F24" s="19"/>
      <c r="G24" s="20"/>
      <c r="H24" s="20"/>
      <c r="I24" s="20"/>
      <c r="J24" s="19"/>
      <c r="K24" s="19"/>
      <c r="L24" s="19"/>
      <c r="M24" s="19"/>
      <c r="N24" s="19"/>
      <c r="O24" s="19"/>
      <c r="P24" s="19"/>
      <c r="Q24" s="19"/>
      <c r="R24" s="19"/>
    </row>
    <row r="25" spans="1:18" ht="12.75">
      <c r="A25" s="19"/>
      <c r="B25" s="4"/>
      <c r="C25" s="19"/>
      <c r="D25" s="19"/>
      <c r="E25" s="19"/>
      <c r="F25" s="19"/>
      <c r="G25" s="20"/>
      <c r="H25" s="20"/>
      <c r="I25" s="20"/>
      <c r="J25" s="19"/>
      <c r="K25" s="19"/>
      <c r="L25" s="5"/>
      <c r="M25" s="5"/>
      <c r="N25" s="5"/>
      <c r="O25" s="5"/>
      <c r="P25" s="19"/>
      <c r="Q25" s="19"/>
      <c r="R25" s="19"/>
    </row>
    <row r="26" spans="1:18" ht="12.75">
      <c r="A26" s="19"/>
      <c r="B26" s="19"/>
      <c r="C26" s="19"/>
      <c r="D26" s="19"/>
      <c r="E26" s="19"/>
      <c r="F26" s="19"/>
      <c r="G26" s="20"/>
      <c r="H26" s="20"/>
      <c r="I26" s="20"/>
      <c r="J26" s="19"/>
      <c r="K26" s="19"/>
      <c r="L26" s="21"/>
      <c r="M26" s="21"/>
      <c r="N26" s="21"/>
      <c r="O26" s="21"/>
      <c r="P26" s="19"/>
      <c r="Q26" s="19"/>
      <c r="R26" s="19"/>
    </row>
    <row r="27" spans="1:18" ht="12.75">
      <c r="A27" s="19"/>
      <c r="B27" s="19"/>
      <c r="C27" s="19"/>
      <c r="D27" s="19"/>
      <c r="E27" s="19"/>
      <c r="F27" s="19"/>
      <c r="G27" s="20"/>
      <c r="H27" s="20"/>
      <c r="I27" s="20"/>
      <c r="J27" s="19"/>
      <c r="K27" s="19"/>
      <c r="L27" s="5"/>
      <c r="M27" s="5"/>
      <c r="N27" s="5"/>
      <c r="O27" s="5"/>
      <c r="P27" s="19"/>
      <c r="Q27" s="19"/>
      <c r="R27" s="19"/>
    </row>
    <row r="28" spans="7:9" ht="12.75">
      <c r="G28" s="20"/>
      <c r="H28" s="20"/>
      <c r="I28" s="20"/>
    </row>
  </sheetData>
  <sheetProtection/>
  <protectedRanges>
    <protectedRange password="CEBA" sqref="B13" name="Zakres1"/>
  </protectedRanges>
  <mergeCells count="26">
    <mergeCell ref="G9:G10"/>
    <mergeCell ref="I9:I10"/>
    <mergeCell ref="J9:J10"/>
    <mergeCell ref="K9:K10"/>
    <mergeCell ref="L9:L10"/>
    <mergeCell ref="A8:B10"/>
    <mergeCell ref="A2:R2"/>
    <mergeCell ref="C8:C10"/>
    <mergeCell ref="D8:D10"/>
    <mergeCell ref="E8:E10"/>
    <mergeCell ref="F8:H8"/>
    <mergeCell ref="I8:O8"/>
    <mergeCell ref="P8:P9"/>
    <mergeCell ref="Q8:Q10"/>
    <mergeCell ref="R8:R9"/>
    <mergeCell ref="F9:F10"/>
    <mergeCell ref="A23:C23"/>
    <mergeCell ref="D23:E23"/>
    <mergeCell ref="A11:B11"/>
    <mergeCell ref="A12:B12"/>
    <mergeCell ref="A21:C21"/>
    <mergeCell ref="D21:E21"/>
    <mergeCell ref="A22:C22"/>
    <mergeCell ref="D22:E22"/>
    <mergeCell ref="A20:C20"/>
    <mergeCell ref="D20:E20"/>
  </mergeCells>
  <printOptions/>
  <pageMargins left="0.7" right="0.7" top="0.75" bottom="0.75" header="0.3" footer="0.3"/>
  <pageSetup fitToHeight="1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zszik</dc:creator>
  <cp:keywords/>
  <dc:description/>
  <cp:lastModifiedBy>Szydlik Magdalena</cp:lastModifiedBy>
  <cp:lastPrinted>2022-11-29T08:49:02Z</cp:lastPrinted>
  <dcterms:created xsi:type="dcterms:W3CDTF">2008-11-12T10:44:49Z</dcterms:created>
  <dcterms:modified xsi:type="dcterms:W3CDTF">2022-11-29T09:09:22Z</dcterms:modified>
  <cp:category/>
  <cp:version/>
  <cp:contentType/>
  <cp:contentStatus/>
</cp:coreProperties>
</file>