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6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<sst xmlns="http://schemas.openxmlformats.org/spreadsheetml/2006/main" count="900" uniqueCount="267">
  <si>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</si>
  <si>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</si>
  <si>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</si>
  <si>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</si>
  <si>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</si>
  <si>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</si>
  <si>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</si>
  <si>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</si>
  <si>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</si>
  <si>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</si>
  <si>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</si>
  <si>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</si>
  <si>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</si>
  <si>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</si>
  <si>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</si>
  <si>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</si>
  <si>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</si>
  <si>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</si>
  <si>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</si>
  <si>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</si>
  <si>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</si>
  <si>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</si>
  <si>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</si>
  <si>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</si>
  <si>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</si>
  <si>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</si>
  <si>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</si>
  <si>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</si>
  <si>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</si>
  <si>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</si>
  <si>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</si>
  <si>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</si>
  <si>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</si>
  <si>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</si>
  <si>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</si>
  <si>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</si>
  <si>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</si>
  <si>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</si>
  <si>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</si>
  <si>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</si>
  <si>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</si>
  <si>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</si>
  <si>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</si>
  <si>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</si>
  <si>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</si>
  <si>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</si>
  <si>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</si>
  <si>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</si>
  <si>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</si>
  <si>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</si>
  <si>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</si>
  <si>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</si>
  <si>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</si>
  <si>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</si>
  <si>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</si>
  <si>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</si>
  <si>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</si>
  <si>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</si>
  <si>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</si>
  <si>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</si>
  <si>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</si>
  <si>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</si>
  <si>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</si>
  <si>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</si>
  <si>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</si>
  <si>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</si>
  <si>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</si>
  <si>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</si>
  <si>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</si>
  <si>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</si>
  <si>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</si>
  <si>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</si>
  <si>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</si>
  <si>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</si>
  <si>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</si>
  <si>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</si>
  <si>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</si>
  <si>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</si>
  <si>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</si>
  <si>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</si>
  <si>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</si>
  <si>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</si>
  <si>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</si>
  <si>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</si>
  <si>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</si>
  <si>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</si>
  <si>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</si>
  <si>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</si>
  <si>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</si>
  <si>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</si>
  <si>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</si>
  <si>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</si>
  <si>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</si>
  <si>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</si>
  <si>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</si>
  <si>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</si>
  <si>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</si>
  <si>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</si>
  <si>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</si>
  <si>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</si>
  <si>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</si>
  <si>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</si>
  <si>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</si>
  <si>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</si>
  <si>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</si>
  <si>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</si>
  <si>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</si>
  <si>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</si>
  <si>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</si>
  <si>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</si>
  <si>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</si>
  <si>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</si>
  <si>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</si>
  <si>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</si>
  <si>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</si>
  <si>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</si>
  <si>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</si>
  <si>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</si>
  <si>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</si>
  <si>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</si>
  <si>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</si>
  <si>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</si>
  <si>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</si>
  <si>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</si>
  <si>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</si>
  <si>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</si>
  <si>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</si>
  <si>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</si>
  <si>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</si>
  <si>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</si>
  <si>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</si>
  <si>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</si>
  <si>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</si>
  <si>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</si>
  <si>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</si>
  <si>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</si>
  <si>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</si>
  <si>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</si>
  <si>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</si>
  <si>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</si>
  <si>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</si>
  <si>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</si>
  <si>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</si>
  <si>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</si>
  <si>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</si>
  <si>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</si>
  <si>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</si>
  <si>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</si>
  <si>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</si>
  <si>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</si>
  <si>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</si>
  <si>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</si>
  <si>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</si>
  <si>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</si>
  <si>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</si>
  <si>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</si>
  <si>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</si>
  <si>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</si>
  <si>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</si>
  <si>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</si>
  <si>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</si>
  <si>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</si>
  <si>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</si>
  <si>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</si>
  <si>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</si>
  <si>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</si>
  <si>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</si>
  <si>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</si>
  <si>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</si>
  <si>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</si>
  <si>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</si>
  <si>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</si>
  <si>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</si>
  <si>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</si>
  <si>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</si>
  <si>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</si>
  <si>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</si>
  <si>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</si>
  <si>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</si>
  <si>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</si>
  <si>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</si>
  <si>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</si>
  <si>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</si>
  <si>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</si>
  <si>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</si>
  <si>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</si>
  <si>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</si>
  <si>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</si>
  <si>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</si>
  <si>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</si>
  <si>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</si>
  <si>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</si>
  <si>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</si>
  <si>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</si>
  <si>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</si>
  <si>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</si>
  <si>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</si>
  <si>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</si>
  <si>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</si>
  <si>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</si>
  <si>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</si>
  <si>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</si>
  <si>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</si>
  <si>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</si>
  <si>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</si>
  <si>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</si>
  <si>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</si>
  <si>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</si>
  <si>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</si>
  <si>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</si>
  <si>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</si>
  <si>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</si>
  <si>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</si>
  <si>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</si>
  <si>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</si>
  <si>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</si>
  <si>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</si>
  <si>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</si>
  <si>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</si>
  <si>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</si>
  <si>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</si>
  <si>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</si>
  <si>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</si>
  <si>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</si>
  <si>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</si>
  <si>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</si>
  <si>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</si>
  <si>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</si>
  <si>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</si>
  <si>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</si>
  <si>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</si>
  <si>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</si>
  <si>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</si>
  <si>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</si>
  <si>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</si>
  <si>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</si>
  <si>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</si>
  <si>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</si>
  <si>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</si>
  <si>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</si>
  <si>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</si>
  <si>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</si>
  <si>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</si>
  <si>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</si>
  <si>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OKRES:  2017 -X.2022   (ceny bez VAT)</t>
  </si>
  <si>
    <t>Ceny sprzedaży mięsa drobiowego w zł/tonę (KONFEKCJONOWANE) za okres:</t>
  </si>
  <si>
    <t>13.11.2022</t>
  </si>
  <si>
    <t>w analogicznym okresie 2021 i ubiegłym tygodniem i miesiącem</t>
  </si>
  <si>
    <t>Polski eksport, import mięsa drobiowgo i podrobów (0207) i drobiu żywego (0105) za I-IX  2022r</t>
  </si>
  <si>
    <t>I-IX 2021r</t>
  </si>
  <si>
    <t>I-IX 2022r</t>
  </si>
  <si>
    <t>Cypr</t>
  </si>
  <si>
    <t>Luksemburg</t>
  </si>
  <si>
    <t>Estonia</t>
  </si>
  <si>
    <t>Wietnam</t>
  </si>
  <si>
    <t>Ministerstwo Rolnictwa i Rozwoju Wsi, Departament Rynków Rolnych i Transformacji Energetycznej Obszarów Wiejskich</t>
  </si>
  <si>
    <t>NR 46/2022</t>
  </si>
  <si>
    <t>24 listopada 2022r.</t>
  </si>
  <si>
    <t>14-20 listopada 2022 r.</t>
  </si>
  <si>
    <t>14-20.11.2022</t>
  </si>
  <si>
    <t>20.11.2022</t>
  </si>
  <si>
    <t>Tydzień 46 (14-20.11.2022)</t>
  </si>
  <si>
    <t>2022-11-20</t>
  </si>
  <si>
    <t xml:space="preserve">Porównanie aktualnych cen skupu i sprzedaży drobiu z zakładów drobiarskich (14-20.11.2022r) z cenami </t>
  </si>
  <si>
    <t>23.102022</t>
  </si>
  <si>
    <t>Departament Rynków Rolnych</t>
  </si>
  <si>
    <t>I Transformacji Energetycznej Obszarów Wiejskich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</si>
</sst>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59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0" fontId="63" fillId="0" borderId="45" xfId="0" applyFont="1" applyBorder="1" applyAlignment="1">
      <alignment horizontal="center" vertical="center"/>
    </xf>
    <xf numFmtId="0" fontId="63" fillId="0" borderId="45" xfId="0" applyFont="1" applyBorder="1" applyAlignment="1">
      <alignment horizontal="centerContinuous"/>
    </xf>
    <xf numFmtId="0" fontId="63" fillId="0" borderId="41" xfId="0" applyFont="1" applyBorder="1" applyAlignment="1">
      <alignment horizontal="centerContinuous"/>
    </xf>
    <xf numFmtId="0" fontId="63" fillId="0" borderId="58" xfId="0" applyFont="1" applyBorder="1" applyAlignment="1">
      <alignment horizontal="centerContinuous"/>
    </xf>
    <xf numFmtId="0" fontId="63" fillId="0" borderId="3" xfId="0" applyFont="1" applyBorder="1" applyAlignment="1">
      <alignment horizontal="centerContinuous"/>
    </xf>
    <xf numFmtId="0" fontId="63" fillId="0" borderId="21" xfId="0" applyFont="1" applyBorder="1" applyAlignment="1">
      <alignment horizontal="centerContinuous"/>
    </xf>
    <xf numFmtId="0" fontId="63" fillId="0" borderId="2" xfId="0" applyFont="1" applyBorder="1" applyAlignment="1">
      <alignment horizontal="centerContinuous"/>
    </xf>
    <xf numFmtId="0" fontId="63" fillId="0" borderId="59" xfId="0" applyFont="1" applyBorder="1" applyAlignment="1">
      <alignment horizontal="centerContinuous"/>
    </xf>
    <xf numFmtId="0" fontId="63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3" fillId="0" borderId="60" xfId="0" applyFont="1" applyBorder="1" applyAlignment="1">
      <alignment horizontal="center" vertical="center"/>
    </xf>
    <xf numFmtId="3" fontId="61" fillId="8" borderId="8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2" fillId="0" borderId="74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0" fontId="69" fillId="0" borderId="78" xfId="0" applyFont="1" applyFill="1" applyBorder="1" applyAlignment="1">
      <alignment horizontal="center" vertical="center" wrapText="1"/>
    </xf>
    <xf numFmtId="3" fontId="22" fillId="8" borderId="13" xfId="0" applyNumberFormat="1" applyFont="1" applyFill="1" applyBorder="1" applyAlignment="1">
      <alignment horizontal="right"/>
    </xf>
    <xf numFmtId="3" fontId="68" fillId="0" borderId="24" xfId="0" applyNumberFormat="1" applyFont="1" applyFill="1" applyBorder="1" applyAlignment="1">
      <alignment horizontal="right"/>
    </xf>
    <xf numFmtId="164" fontId="69" fillId="0" borderId="7" xfId="0" applyNumberFormat="1" applyFont="1" applyFill="1" applyBorder="1" applyAlignment="1">
      <alignment horizontal="right"/>
    </xf>
    <xf numFmtId="3" fontId="68" fillId="0" borderId="7" xfId="0" applyNumberFormat="1" applyFont="1" applyFill="1" applyBorder="1" applyAlignment="1">
      <alignment horizontal="right"/>
    </xf>
    <xf numFmtId="164" fontId="69" fillId="0" borderId="25" xfId="0" applyNumberFormat="1" applyFont="1" applyFill="1" applyBorder="1" applyAlignment="1">
      <alignment horizontal="right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590301</xdr:colOff>
      <xdr:row>37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315326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161924</xdr:rowOff>
    </xdr:from>
    <xdr:to>
      <xdr:col>19</xdr:col>
      <xdr:colOff>104592</xdr:colOff>
      <xdr:row>45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49"/>
          <a:ext cx="11077392" cy="7038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24</xdr:col>
      <xdr:colOff>263366</xdr:colOff>
      <xdr:row>40</xdr:row>
      <xdr:rowOff>98473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4284166" cy="64135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266700</xdr:colOff>
      <xdr:row>39</xdr:row>
      <xdr:rowOff>7813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020300" cy="59990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28</xdr:row>
      <xdr:rowOff>84587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44565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L13" sqref="L1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301"/>
      <c r="B1" s="300"/>
      <c r="C1" s="300"/>
      <c r="D1" s="584"/>
      <c r="E1" s="302"/>
      <c r="F1" s="302"/>
      <c r="G1" s="300"/>
      <c r="H1" s="300"/>
      <c r="I1" s="300"/>
      <c r="J1" s="300"/>
      <c r="K1" s="301"/>
    </row>
    <row r="2" spans="1:35">
      <c r="A2" s="301"/>
      <c r="B2" s="585"/>
      <c r="C2" s="585"/>
      <c r="D2" s="585"/>
      <c r="E2" s="585"/>
      <c r="F2" s="585"/>
      <c r="G2" s="586"/>
      <c r="H2" s="586"/>
      <c r="I2" s="586"/>
      <c r="J2" s="586"/>
      <c r="K2" s="586"/>
    </row>
    <row r="3" spans="1:35" ht="18.75">
      <c r="A3" s="303"/>
      <c r="B3" s="585"/>
      <c r="C3" s="585"/>
      <c r="D3" s="585"/>
      <c r="E3" s="585"/>
      <c r="F3" s="587" t="s">
        <v>265</v>
      </c>
      <c r="G3" s="588"/>
      <c r="H3" s="588"/>
      <c r="I3" s="588"/>
      <c r="J3" s="588"/>
      <c r="K3" s="588"/>
    </row>
    <row r="4" spans="1:35" ht="18.75">
      <c r="A4" s="303"/>
      <c r="B4" s="585"/>
      <c r="C4" s="585"/>
      <c r="D4" s="585"/>
      <c r="E4" s="585"/>
      <c r="F4" s="587" t="s">
        <v>266</v>
      </c>
      <c r="G4" s="588"/>
      <c r="H4" s="588"/>
      <c r="I4" s="588"/>
      <c r="J4" s="588"/>
      <c r="K4" s="588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303"/>
      <c r="B5" s="585"/>
      <c r="C5" s="585"/>
      <c r="D5" s="585"/>
      <c r="E5" s="585"/>
      <c r="F5" s="589" t="s">
        <v>119</v>
      </c>
      <c r="G5" s="590"/>
      <c r="H5" s="588"/>
      <c r="I5" s="588"/>
      <c r="J5" s="588"/>
      <c r="K5" s="588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303"/>
      <c r="B6" s="586"/>
      <c r="C6" s="586"/>
      <c r="D6" s="586"/>
      <c r="E6" s="586"/>
      <c r="F6" s="588"/>
      <c r="G6" s="588"/>
      <c r="H6" s="588"/>
      <c r="I6" s="588"/>
      <c r="J6" s="588"/>
      <c r="K6" s="588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302"/>
      <c r="C7" s="302"/>
      <c r="D7" s="302"/>
      <c r="E7" s="302"/>
      <c r="F7" s="302"/>
      <c r="G7" s="302"/>
      <c r="H7" s="304"/>
      <c r="I7" s="303"/>
      <c r="J7" s="303"/>
      <c r="K7" s="303"/>
      <c r="L7" s="79"/>
      <c r="M7" s="79"/>
      <c r="N7" s="79"/>
    </row>
    <row r="8" spans="1:35" ht="15.75">
      <c r="B8" s="305" t="s">
        <v>224</v>
      </c>
      <c r="C8" s="303"/>
      <c r="D8" s="303"/>
      <c r="E8" s="303"/>
      <c r="F8" s="303"/>
      <c r="G8" s="302"/>
      <c r="H8" s="304"/>
      <c r="I8" s="303"/>
      <c r="J8" s="303"/>
      <c r="K8" s="303"/>
    </row>
    <row r="9" spans="1:35">
      <c r="B9" s="303"/>
      <c r="C9" s="303"/>
      <c r="D9" s="303"/>
      <c r="E9" s="303"/>
      <c r="F9" s="303"/>
      <c r="G9" s="302"/>
      <c r="H9" s="303"/>
      <c r="I9" s="303"/>
      <c r="J9" s="303"/>
      <c r="K9" s="302"/>
    </row>
    <row r="10" spans="1:35">
      <c r="B10" s="303"/>
      <c r="C10" s="303"/>
      <c r="D10" s="303"/>
      <c r="E10" s="303"/>
      <c r="F10" s="303"/>
      <c r="G10" s="302"/>
      <c r="H10" s="303"/>
      <c r="I10" s="303"/>
      <c r="J10" s="303"/>
      <c r="K10" s="302"/>
    </row>
    <row r="11" spans="1:35" ht="31.5">
      <c r="B11" s="306" t="s">
        <v>0</v>
      </c>
      <c r="C11" s="307"/>
      <c r="D11" s="302"/>
      <c r="E11" s="302"/>
      <c r="F11" s="302"/>
      <c r="G11" s="302"/>
      <c r="H11" s="302"/>
      <c r="I11" s="302"/>
      <c r="J11" s="302"/>
      <c r="K11" s="303"/>
    </row>
    <row r="12" spans="1:35" ht="31.5">
      <c r="B12" s="308"/>
      <c r="C12" s="302"/>
      <c r="D12" s="302"/>
      <c r="E12" s="302"/>
      <c r="F12" s="302"/>
      <c r="G12" s="302"/>
      <c r="H12" s="302"/>
      <c r="I12" s="302"/>
      <c r="J12" s="302"/>
      <c r="K12" s="301"/>
    </row>
    <row r="13" spans="1:35">
      <c r="B13" s="303"/>
      <c r="C13" s="303"/>
      <c r="D13" s="303"/>
      <c r="E13" s="303"/>
      <c r="F13" s="303"/>
      <c r="G13" s="302"/>
      <c r="H13" s="303"/>
      <c r="I13" s="303"/>
      <c r="J13" s="303"/>
      <c r="K13" s="303"/>
    </row>
    <row r="14" spans="1:35" ht="23.25">
      <c r="B14" s="309" t="s">
        <v>256</v>
      </c>
      <c r="C14" s="310"/>
      <c r="D14" s="311"/>
      <c r="E14" s="312" t="s">
        <v>257</v>
      </c>
      <c r="F14" s="313"/>
      <c r="G14" s="314"/>
      <c r="H14" s="301"/>
      <c r="I14" s="301"/>
      <c r="J14" s="301"/>
      <c r="K14" s="303"/>
    </row>
    <row r="15" spans="1:35">
      <c r="B15" s="303"/>
      <c r="C15" s="303"/>
      <c r="D15" s="303"/>
      <c r="E15" s="303"/>
      <c r="F15" s="303"/>
      <c r="G15" s="302"/>
      <c r="H15" s="303"/>
      <c r="I15" s="303"/>
      <c r="J15" s="303"/>
      <c r="K15" s="303"/>
    </row>
    <row r="16" spans="1:35">
      <c r="B16" s="303"/>
      <c r="C16" s="303"/>
      <c r="D16" s="303"/>
      <c r="E16" s="303"/>
      <c r="F16" s="303"/>
      <c r="G16" s="302"/>
      <c r="H16" s="303"/>
      <c r="I16" s="303"/>
      <c r="J16" s="303"/>
      <c r="K16" s="303"/>
    </row>
    <row r="17" spans="2:11" ht="26.25">
      <c r="B17" s="315" t="s">
        <v>225</v>
      </c>
      <c r="C17" s="316"/>
      <c r="D17" s="317" t="s">
        <v>258</v>
      </c>
      <c r="E17" s="316"/>
      <c r="F17" s="316"/>
      <c r="G17" s="310"/>
      <c r="H17" s="303"/>
      <c r="I17" s="303"/>
      <c r="J17" s="303"/>
      <c r="K17" s="303"/>
    </row>
    <row r="18" spans="2:11" ht="15">
      <c r="B18" s="318"/>
      <c r="C18" s="318"/>
      <c r="D18" s="318"/>
      <c r="E18" s="318"/>
      <c r="F18" s="318"/>
      <c r="G18" s="302"/>
      <c r="H18" s="303"/>
      <c r="I18" s="303"/>
      <c r="J18" s="303"/>
      <c r="K18" s="303"/>
    </row>
    <row r="19" spans="2:11" ht="15">
      <c r="B19" s="318" t="s">
        <v>231</v>
      </c>
      <c r="C19" s="318"/>
      <c r="D19" s="318"/>
      <c r="E19" s="318"/>
      <c r="F19" s="318"/>
      <c r="G19" s="303"/>
      <c r="H19" s="303"/>
      <c r="I19" s="303"/>
      <c r="J19" s="303"/>
      <c r="K19" s="303"/>
    </row>
    <row r="20" spans="2:11" ht="15">
      <c r="B20" s="318" t="s">
        <v>226</v>
      </c>
      <c r="C20" s="318"/>
      <c r="D20" s="318"/>
      <c r="E20" s="318"/>
      <c r="F20" s="318"/>
      <c r="G20" s="303"/>
      <c r="H20" s="303"/>
      <c r="I20" s="303"/>
      <c r="J20" s="303"/>
      <c r="K20" s="303"/>
    </row>
    <row r="21" spans="2:11" ht="15">
      <c r="B21" s="319" t="s">
        <v>255</v>
      </c>
      <c r="C21" s="319"/>
      <c r="D21" s="319"/>
      <c r="E21" s="319"/>
      <c r="F21" s="319"/>
      <c r="G21" s="320"/>
      <c r="H21" s="320"/>
      <c r="I21" s="320"/>
      <c r="J21" s="320"/>
      <c r="K21" s="303"/>
    </row>
    <row r="22" spans="2:11" ht="15">
      <c r="B22" s="318" t="s">
        <v>3</v>
      </c>
      <c r="C22" s="318"/>
      <c r="D22" s="318"/>
      <c r="E22" s="318"/>
      <c r="F22" s="318"/>
      <c r="G22" s="303"/>
      <c r="H22" s="303"/>
      <c r="I22" s="303"/>
      <c r="J22" s="303"/>
      <c r="K22" s="303"/>
    </row>
    <row r="23" spans="2:11" ht="15">
      <c r="B23" s="318" t="s">
        <v>4</v>
      </c>
      <c r="C23" s="318"/>
      <c r="D23" s="318"/>
      <c r="E23" s="318"/>
      <c r="F23" s="318"/>
      <c r="G23" s="303"/>
      <c r="H23" s="303"/>
      <c r="I23" s="303"/>
      <c r="J23" s="303"/>
      <c r="K23" s="303"/>
    </row>
    <row r="24" spans="2:11" ht="18.75">
      <c r="B24" s="347"/>
      <c r="C24" s="347"/>
      <c r="D24" s="318"/>
      <c r="E24" s="318"/>
      <c r="F24" s="318"/>
      <c r="G24" s="303"/>
      <c r="H24" s="303"/>
      <c r="I24" s="303"/>
      <c r="J24" s="303"/>
      <c r="K24" s="303"/>
    </row>
    <row r="25" spans="2:11" ht="18.75">
      <c r="B25" s="457"/>
      <c r="C25" s="457"/>
      <c r="D25" s="318"/>
      <c r="E25" s="318"/>
      <c r="F25" s="318"/>
      <c r="G25" s="303"/>
      <c r="H25" s="303"/>
      <c r="I25" s="303"/>
      <c r="J25" s="303"/>
      <c r="K25" s="303"/>
    </row>
    <row r="26" spans="2:11" ht="15">
      <c r="B26" s="318"/>
      <c r="C26" s="321"/>
      <c r="D26" s="318"/>
      <c r="E26" s="318"/>
      <c r="F26" s="318"/>
      <c r="G26" s="303"/>
      <c r="H26" s="303"/>
      <c r="I26" s="303"/>
      <c r="J26" s="303"/>
      <c r="K26" s="303"/>
    </row>
    <row r="27" spans="2:11" ht="15">
      <c r="B27" s="318"/>
      <c r="C27" s="321"/>
      <c r="D27" s="318"/>
      <c r="E27" s="318"/>
      <c r="F27" s="318"/>
      <c r="G27" s="303"/>
      <c r="H27" s="303"/>
      <c r="I27" s="303"/>
      <c r="J27" s="303"/>
      <c r="K27" s="303"/>
    </row>
    <row r="28" spans="2:11" ht="15">
      <c r="B28" s="319" t="s">
        <v>5</v>
      </c>
      <c r="C28" s="318"/>
      <c r="D28" s="318"/>
      <c r="E28" s="318"/>
      <c r="F28" s="318"/>
      <c r="G28" s="303"/>
      <c r="H28" s="303"/>
      <c r="I28" s="303"/>
      <c r="J28" s="303"/>
      <c r="K28" s="303"/>
    </row>
    <row r="29" spans="2:11" ht="15">
      <c r="B29" s="319" t="s">
        <v>233</v>
      </c>
      <c r="C29" s="319"/>
      <c r="D29" s="319"/>
      <c r="E29" s="319"/>
      <c r="F29" s="319"/>
      <c r="G29" s="320"/>
      <c r="H29" s="320"/>
      <c r="I29" s="320"/>
      <c r="J29" s="320"/>
      <c r="K29" s="303"/>
    </row>
    <row r="30" spans="2:11" ht="15">
      <c r="B30" s="318" t="s">
        <v>227</v>
      </c>
      <c r="C30" s="329" t="s">
        <v>232</v>
      </c>
      <c r="D30" s="318"/>
      <c r="E30" s="318"/>
      <c r="F30" s="318"/>
      <c r="G30" s="303"/>
      <c r="H30" s="303"/>
      <c r="I30" s="303"/>
      <c r="J30" s="303"/>
      <c r="K30" s="303"/>
    </row>
    <row r="31" spans="2:11" ht="15">
      <c r="B31" s="318" t="s">
        <v>234</v>
      </c>
      <c r="C31" s="318"/>
      <c r="D31" s="318"/>
      <c r="E31" s="318"/>
      <c r="F31" s="318"/>
      <c r="G31" s="303"/>
      <c r="H31" s="303"/>
      <c r="I31" s="303"/>
      <c r="J31" s="303"/>
      <c r="K31" s="324"/>
    </row>
    <row r="32" spans="2:11" ht="15">
      <c r="B32" s="318"/>
      <c r="C32" s="318"/>
      <c r="D32" s="318"/>
      <c r="E32" s="318"/>
      <c r="F32" s="318"/>
      <c r="G32" s="303"/>
      <c r="H32" s="303"/>
      <c r="I32" s="303"/>
      <c r="J32" s="303"/>
      <c r="K32" s="324"/>
    </row>
    <row r="33" spans="2:11" ht="15">
      <c r="B33" s="322" t="s">
        <v>228</v>
      </c>
      <c r="C33" s="323"/>
      <c r="D33" s="323"/>
      <c r="E33" s="323"/>
      <c r="F33" s="323"/>
      <c r="G33" s="324"/>
      <c r="H33" s="324"/>
      <c r="I33" s="324"/>
      <c r="J33" s="324"/>
      <c r="K33" s="303"/>
    </row>
    <row r="34" spans="2:11" ht="15">
      <c r="B34" s="325" t="s">
        <v>229</v>
      </c>
      <c r="C34" s="323"/>
      <c r="D34" s="323"/>
      <c r="E34" s="323"/>
      <c r="F34" s="323"/>
      <c r="G34" s="324"/>
      <c r="H34" s="324"/>
      <c r="I34" s="324"/>
      <c r="J34" s="324"/>
      <c r="K34" s="303"/>
    </row>
    <row r="35" spans="2:11" ht="11.25" customHeight="1">
      <c r="B35" s="325" t="s">
        <v>230</v>
      </c>
      <c r="C35" s="318"/>
      <c r="D35" s="318"/>
      <c r="E35" s="318"/>
      <c r="F35" s="318"/>
      <c r="G35" s="303"/>
      <c r="H35" s="303"/>
      <c r="I35" s="303"/>
      <c r="J35" s="303"/>
      <c r="K35" s="303"/>
    </row>
    <row r="36" spans="2:11" ht="15">
      <c r="B36" s="318"/>
      <c r="C36" s="318"/>
      <c r="D36" s="318"/>
      <c r="E36" s="318"/>
      <c r="F36" s="318"/>
      <c r="G36" s="303"/>
      <c r="H36" s="303"/>
      <c r="I36" s="303"/>
      <c r="J36" s="303"/>
    </row>
    <row r="37" spans="2:11">
      <c r="B37" s="303"/>
      <c r="C37" s="303"/>
      <c r="D37" s="303"/>
      <c r="E37" s="303"/>
      <c r="F37" s="303"/>
      <c r="G37" s="303"/>
      <c r="H37" s="303"/>
      <c r="I37" s="303"/>
      <c r="J37" s="303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X24" sqref="X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71" t="s">
        <v>245</v>
      </c>
      <c r="C1" s="471"/>
      <c r="D1" s="471"/>
      <c r="E1" s="471"/>
      <c r="F1" s="471"/>
      <c r="G1" s="471"/>
      <c r="H1" s="472" t="s">
        <v>259</v>
      </c>
      <c r="I1" s="471"/>
      <c r="J1" s="473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295" t="s">
        <v>7</v>
      </c>
      <c r="D2" s="207"/>
      <c r="E2" s="208"/>
      <c r="F2" s="212" t="s">
        <v>8</v>
      </c>
      <c r="G2" s="210"/>
      <c r="H2" s="210"/>
      <c r="I2" s="210"/>
      <c r="J2" s="210"/>
      <c r="K2" s="210"/>
      <c r="L2" s="210"/>
      <c r="M2" s="210"/>
      <c r="N2" s="210"/>
      <c r="O2" s="210"/>
      <c r="P2" s="206"/>
      <c r="Q2" s="211"/>
    </row>
    <row r="3" spans="2:17" ht="16.5" thickBot="1">
      <c r="B3" s="198"/>
      <c r="C3" s="296"/>
      <c r="D3" s="298"/>
      <c r="E3" s="394"/>
      <c r="F3" s="333" t="s">
        <v>9</v>
      </c>
      <c r="G3" s="334"/>
      <c r="H3" s="335"/>
      <c r="I3" s="333" t="s">
        <v>10</v>
      </c>
      <c r="J3" s="334"/>
      <c r="K3" s="335"/>
      <c r="L3" s="333" t="s">
        <v>11</v>
      </c>
      <c r="M3" s="334"/>
      <c r="N3" s="336"/>
      <c r="O3" s="333" t="s">
        <v>12</v>
      </c>
      <c r="P3" s="335"/>
      <c r="Q3" s="336"/>
    </row>
    <row r="4" spans="2:17" ht="48" thickBot="1">
      <c r="B4" s="151"/>
      <c r="C4" s="152" t="s">
        <v>260</v>
      </c>
      <c r="D4" s="153" t="s">
        <v>246</v>
      </c>
      <c r="E4" s="154" t="s">
        <v>13</v>
      </c>
      <c r="F4" s="152" t="s">
        <v>260</v>
      </c>
      <c r="G4" s="153" t="s">
        <v>246</v>
      </c>
      <c r="H4" s="154" t="s">
        <v>13</v>
      </c>
      <c r="I4" s="152" t="s">
        <v>260</v>
      </c>
      <c r="J4" s="153" t="s">
        <v>246</v>
      </c>
      <c r="K4" s="154" t="s">
        <v>13</v>
      </c>
      <c r="L4" s="152" t="s">
        <v>260</v>
      </c>
      <c r="M4" s="153" t="s">
        <v>246</v>
      </c>
      <c r="N4" s="154" t="s">
        <v>13</v>
      </c>
      <c r="O4" s="152" t="s">
        <v>260</v>
      </c>
      <c r="P4" s="153" t="s">
        <v>246</v>
      </c>
      <c r="Q4" s="156" t="s">
        <v>13</v>
      </c>
    </row>
    <row r="5" spans="2:17" ht="15.75">
      <c r="B5" s="199" t="s">
        <v>14</v>
      </c>
      <c r="C5" s="474">
        <v>10134.790999999999</v>
      </c>
      <c r="D5" s="475">
        <v>10114.509</v>
      </c>
      <c r="E5" s="476">
        <v>0.20052382176929442</v>
      </c>
      <c r="F5" s="340" t="s">
        <v>116</v>
      </c>
      <c r="G5" s="477" t="s">
        <v>116</v>
      </c>
      <c r="H5" s="478" t="s">
        <v>116</v>
      </c>
      <c r="I5" s="162">
        <v>10212.879000000001</v>
      </c>
      <c r="J5" s="201">
        <v>10176.528</v>
      </c>
      <c r="K5" s="164">
        <v>0.35720434317087879</v>
      </c>
      <c r="L5" s="340" t="s">
        <v>116</v>
      </c>
      <c r="M5" s="477" t="s">
        <v>116</v>
      </c>
      <c r="N5" s="478" t="s">
        <v>116</v>
      </c>
      <c r="O5" s="340">
        <v>9318.7049999999999</v>
      </c>
      <c r="P5" s="477">
        <v>9248.6119999999992</v>
      </c>
      <c r="Q5" s="341">
        <v>0.7578758845111111</v>
      </c>
    </row>
    <row r="6" spans="2:17" ht="15.75">
      <c r="B6" s="200" t="s">
        <v>15</v>
      </c>
      <c r="C6" s="479">
        <v>9078.4959999999992</v>
      </c>
      <c r="D6" s="480">
        <v>8091.6909999999998</v>
      </c>
      <c r="E6" s="481">
        <v>12.195287734047177</v>
      </c>
      <c r="F6" s="162">
        <v>8800</v>
      </c>
      <c r="G6" s="201">
        <v>7062.5</v>
      </c>
      <c r="H6" s="164">
        <v>24.601769911504427</v>
      </c>
      <c r="I6" s="162">
        <v>10120.14</v>
      </c>
      <c r="J6" s="201">
        <v>10239.162</v>
      </c>
      <c r="K6" s="164">
        <v>-1.1624193464269912</v>
      </c>
      <c r="L6" s="162">
        <v>8432</v>
      </c>
      <c r="M6" s="201">
        <v>8832</v>
      </c>
      <c r="N6" s="164">
        <v>-4.5289855072463769</v>
      </c>
      <c r="O6" s="162">
        <v>10533.487999999999</v>
      </c>
      <c r="P6" s="201">
        <v>10390.004999999999</v>
      </c>
      <c r="Q6" s="202">
        <v>1.3809714239791047</v>
      </c>
    </row>
    <row r="7" spans="2:17" ht="15.75">
      <c r="B7" s="200" t="s">
        <v>16</v>
      </c>
      <c r="C7" s="479" t="s">
        <v>116</v>
      </c>
      <c r="D7" s="480" t="s">
        <v>116</v>
      </c>
      <c r="E7" s="481" t="s">
        <v>116</v>
      </c>
      <c r="F7" s="162" t="s">
        <v>116</v>
      </c>
      <c r="G7" s="201" t="s">
        <v>116</v>
      </c>
      <c r="H7" s="164" t="s">
        <v>116</v>
      </c>
      <c r="I7" s="162" t="s">
        <v>116</v>
      </c>
      <c r="J7" s="201" t="s">
        <v>116</v>
      </c>
      <c r="K7" s="164" t="s">
        <v>116</v>
      </c>
      <c r="L7" s="162" t="s">
        <v>116</v>
      </c>
      <c r="M7" s="201" t="s">
        <v>116</v>
      </c>
      <c r="N7" s="164" t="s">
        <v>116</v>
      </c>
      <c r="O7" s="162" t="s">
        <v>116</v>
      </c>
      <c r="P7" s="201" t="s">
        <v>116</v>
      </c>
      <c r="Q7" s="202" t="s">
        <v>116</v>
      </c>
    </row>
    <row r="8" spans="2:17" ht="15.75">
      <c r="B8" s="200" t="s">
        <v>17</v>
      </c>
      <c r="C8" s="479">
        <v>7787.5230000000001</v>
      </c>
      <c r="D8" s="480">
        <v>7634.8530000000001</v>
      </c>
      <c r="E8" s="481">
        <v>1.9996455727438376</v>
      </c>
      <c r="F8" s="162">
        <v>7248.72</v>
      </c>
      <c r="G8" s="201">
        <v>6757.49</v>
      </c>
      <c r="H8" s="164">
        <v>7.2694151230708517</v>
      </c>
      <c r="I8" s="162">
        <v>7803.6980000000003</v>
      </c>
      <c r="J8" s="201">
        <v>7657.1220000000003</v>
      </c>
      <c r="K8" s="164">
        <v>1.9142440201422937</v>
      </c>
      <c r="L8" s="162">
        <v>7338</v>
      </c>
      <c r="M8" s="201">
        <v>7389</v>
      </c>
      <c r="N8" s="164">
        <v>-0.69021518473406418</v>
      </c>
      <c r="O8" s="162">
        <v>7861.6869999999999</v>
      </c>
      <c r="P8" s="201">
        <v>7726.1409999999996</v>
      </c>
      <c r="Q8" s="202">
        <v>1.7543816505549186</v>
      </c>
    </row>
    <row r="9" spans="2:17" ht="15.75">
      <c r="B9" s="200" t="s">
        <v>18</v>
      </c>
      <c r="C9" s="479">
        <v>8966.3070000000007</v>
      </c>
      <c r="D9" s="480">
        <v>8924.2790000000005</v>
      </c>
      <c r="E9" s="481">
        <v>0.47094000534945457</v>
      </c>
      <c r="F9" s="162">
        <v>8312.91</v>
      </c>
      <c r="G9" s="201" t="s">
        <v>116</v>
      </c>
      <c r="H9" s="164" t="s">
        <v>116</v>
      </c>
      <c r="I9" s="162">
        <v>9387.5920000000006</v>
      </c>
      <c r="J9" s="201">
        <v>9245.5429999999997</v>
      </c>
      <c r="K9" s="164">
        <v>1.5364051630066604</v>
      </c>
      <c r="L9" s="162">
        <v>5792</v>
      </c>
      <c r="M9" s="201">
        <v>6438</v>
      </c>
      <c r="N9" s="164">
        <v>-10.034172103137621</v>
      </c>
      <c r="O9" s="162">
        <v>8279.1939999999995</v>
      </c>
      <c r="P9" s="201">
        <v>8037.0429999999997</v>
      </c>
      <c r="Q9" s="202">
        <v>3.0129364742729368</v>
      </c>
    </row>
    <row r="10" spans="2:17" ht="15.75">
      <c r="B10" s="200" t="s">
        <v>19</v>
      </c>
      <c r="C10" s="479">
        <v>21661.542000000001</v>
      </c>
      <c r="D10" s="480">
        <v>21408.986000000001</v>
      </c>
      <c r="E10" s="481">
        <v>1.1796728719426528</v>
      </c>
      <c r="F10" s="162">
        <v>20396.151000000002</v>
      </c>
      <c r="G10" s="201">
        <v>19964.079000000002</v>
      </c>
      <c r="H10" s="164">
        <v>2.1642470959967652</v>
      </c>
      <c r="I10" s="162">
        <v>22496.210999999999</v>
      </c>
      <c r="J10" s="201">
        <v>22364.99</v>
      </c>
      <c r="K10" s="164">
        <v>0.58672505554439203</v>
      </c>
      <c r="L10" s="162">
        <v>18716</v>
      </c>
      <c r="M10" s="201">
        <v>19483</v>
      </c>
      <c r="N10" s="164">
        <v>-3.9367653852076168</v>
      </c>
      <c r="O10" s="162">
        <v>20831.170999999998</v>
      </c>
      <c r="P10" s="201">
        <v>21020.095000000001</v>
      </c>
      <c r="Q10" s="202">
        <v>-0.89877805024193602</v>
      </c>
    </row>
    <row r="11" spans="2:17" ht="15.75">
      <c r="B11" s="200" t="s">
        <v>20</v>
      </c>
      <c r="C11" s="479">
        <v>8708.2829999999994</v>
      </c>
      <c r="D11" s="480">
        <v>10145.911</v>
      </c>
      <c r="E11" s="481">
        <v>-14.169530956855434</v>
      </c>
      <c r="F11" s="162" t="s">
        <v>116</v>
      </c>
      <c r="G11" s="201" t="s">
        <v>116</v>
      </c>
      <c r="H11" s="164" t="s">
        <v>116</v>
      </c>
      <c r="I11" s="162">
        <v>9481.74</v>
      </c>
      <c r="J11" s="201">
        <v>9256.93</v>
      </c>
      <c r="K11" s="164">
        <v>2.4285589282839934</v>
      </c>
      <c r="L11" s="162" t="s">
        <v>116</v>
      </c>
      <c r="M11" s="201" t="s">
        <v>116</v>
      </c>
      <c r="N11" s="164" t="s">
        <v>116</v>
      </c>
      <c r="O11" s="162">
        <v>8903.7620000000006</v>
      </c>
      <c r="P11" s="201">
        <v>8894.268</v>
      </c>
      <c r="Q11" s="202">
        <v>0.10674290453132958</v>
      </c>
    </row>
    <row r="12" spans="2:17" ht="15.75">
      <c r="B12" s="200" t="s">
        <v>21</v>
      </c>
      <c r="C12" s="479">
        <v>9418.02</v>
      </c>
      <c r="D12" s="480">
        <v>9710.8940000000002</v>
      </c>
      <c r="E12" s="481">
        <v>-3.0159324156972551</v>
      </c>
      <c r="F12" s="162">
        <v>8403.9599999999991</v>
      </c>
      <c r="G12" s="201">
        <v>8237.0709999999999</v>
      </c>
      <c r="H12" s="164">
        <v>2.0260721317079726</v>
      </c>
      <c r="I12" s="162">
        <v>9735.3220000000001</v>
      </c>
      <c r="J12" s="201">
        <v>10029.459000000001</v>
      </c>
      <c r="K12" s="164">
        <v>-2.9327304693104645</v>
      </c>
      <c r="L12" s="162">
        <v>9385</v>
      </c>
      <c r="M12" s="201">
        <v>9510</v>
      </c>
      <c r="N12" s="164">
        <v>-1.3144058885383807</v>
      </c>
      <c r="O12" s="162">
        <v>8784.4089999999997</v>
      </c>
      <c r="P12" s="201">
        <v>8836.2890000000007</v>
      </c>
      <c r="Q12" s="202">
        <v>-0.58712430071041155</v>
      </c>
    </row>
    <row r="13" spans="2:17" ht="15.75">
      <c r="B13" s="200" t="s">
        <v>22</v>
      </c>
      <c r="C13" s="479">
        <v>9124.06</v>
      </c>
      <c r="D13" s="480">
        <v>10564.079</v>
      </c>
      <c r="E13" s="481">
        <v>-13.631278221224965</v>
      </c>
      <c r="F13" s="162">
        <v>8800</v>
      </c>
      <c r="G13" s="201">
        <v>9470.1239999999998</v>
      </c>
      <c r="H13" s="164">
        <v>-7.0761903434421747</v>
      </c>
      <c r="I13" s="162" t="s">
        <v>116</v>
      </c>
      <c r="J13" s="201" t="s">
        <v>116</v>
      </c>
      <c r="K13" s="164" t="s">
        <v>116</v>
      </c>
      <c r="L13" s="162" t="s">
        <v>116</v>
      </c>
      <c r="M13" s="201" t="s">
        <v>116</v>
      </c>
      <c r="N13" s="164" t="s">
        <v>116</v>
      </c>
      <c r="O13" s="162">
        <v>9211.0889999999999</v>
      </c>
      <c r="P13" s="201">
        <v>9613.9240000000009</v>
      </c>
      <c r="Q13" s="202">
        <v>-4.1901204960638436</v>
      </c>
    </row>
    <row r="14" spans="2:17" ht="15.75">
      <c r="B14" s="200" t="s">
        <v>23</v>
      </c>
      <c r="C14" s="479">
        <v>27595.989000000001</v>
      </c>
      <c r="D14" s="480">
        <v>27365.773000000001</v>
      </c>
      <c r="E14" s="481">
        <v>0.84125524245195027</v>
      </c>
      <c r="F14" s="162">
        <v>27720</v>
      </c>
      <c r="G14" s="201">
        <v>27450</v>
      </c>
      <c r="H14" s="164">
        <v>0.98360655737704927</v>
      </c>
      <c r="I14" s="162" t="s">
        <v>116</v>
      </c>
      <c r="J14" s="201" t="s">
        <v>116</v>
      </c>
      <c r="K14" s="164" t="s">
        <v>116</v>
      </c>
      <c r="L14" s="162" t="s">
        <v>116</v>
      </c>
      <c r="M14" s="201" t="s">
        <v>116</v>
      </c>
      <c r="N14" s="164" t="s">
        <v>116</v>
      </c>
      <c r="O14" s="162">
        <v>27511.99</v>
      </c>
      <c r="P14" s="201">
        <v>27242.080000000002</v>
      </c>
      <c r="Q14" s="202">
        <v>0.99078337630606717</v>
      </c>
    </row>
    <row r="15" spans="2:17" ht="15.75">
      <c r="B15" s="200" t="s">
        <v>24</v>
      </c>
      <c r="C15" s="479">
        <v>11759.62</v>
      </c>
      <c r="D15" s="480">
        <v>11744.215</v>
      </c>
      <c r="E15" s="481">
        <v>0.13117096374683754</v>
      </c>
      <c r="F15" s="162">
        <v>11680</v>
      </c>
      <c r="G15" s="201">
        <v>12110</v>
      </c>
      <c r="H15" s="164">
        <v>-3.5507844756399667</v>
      </c>
      <c r="I15" s="162" t="s">
        <v>116</v>
      </c>
      <c r="J15" s="201" t="s">
        <v>116</v>
      </c>
      <c r="K15" s="164" t="s">
        <v>116</v>
      </c>
      <c r="L15" s="162" t="s">
        <v>116</v>
      </c>
      <c r="M15" s="201" t="s">
        <v>116</v>
      </c>
      <c r="N15" s="164" t="s">
        <v>116</v>
      </c>
      <c r="O15" s="162">
        <v>11789.02</v>
      </c>
      <c r="P15" s="201">
        <v>11674.03</v>
      </c>
      <c r="Q15" s="202">
        <v>0.9850068913648482</v>
      </c>
    </row>
    <row r="16" spans="2:17" ht="15.75">
      <c r="B16" s="203" t="s">
        <v>25</v>
      </c>
      <c r="C16" s="479">
        <v>18842.837</v>
      </c>
      <c r="D16" s="480">
        <v>18865.925999999999</v>
      </c>
      <c r="E16" s="481">
        <v>-0.12238466322829816</v>
      </c>
      <c r="F16" s="162">
        <v>20110</v>
      </c>
      <c r="G16" s="201">
        <v>19630</v>
      </c>
      <c r="H16" s="164">
        <v>2.4452368823229751</v>
      </c>
      <c r="I16" s="162" t="s">
        <v>116</v>
      </c>
      <c r="J16" s="201" t="s">
        <v>116</v>
      </c>
      <c r="K16" s="164" t="s">
        <v>116</v>
      </c>
      <c r="L16" s="162" t="s">
        <v>116</v>
      </c>
      <c r="M16" s="201" t="s">
        <v>116</v>
      </c>
      <c r="N16" s="164" t="s">
        <v>116</v>
      </c>
      <c r="O16" s="162">
        <v>16876.55</v>
      </c>
      <c r="P16" s="201">
        <v>16890.91</v>
      </c>
      <c r="Q16" s="202">
        <v>-8.501614181829506E-2</v>
      </c>
    </row>
    <row r="17" spans="2:17" ht="15.75">
      <c r="B17" s="203" t="s">
        <v>26</v>
      </c>
      <c r="C17" s="479">
        <v>11253.669</v>
      </c>
      <c r="D17" s="480">
        <v>11049.621999999999</v>
      </c>
      <c r="E17" s="481">
        <v>1.8466423557294585</v>
      </c>
      <c r="F17" s="162">
        <v>11730</v>
      </c>
      <c r="G17" s="201">
        <v>11690</v>
      </c>
      <c r="H17" s="164">
        <v>0.34217279726261762</v>
      </c>
      <c r="I17" s="162" t="s">
        <v>116</v>
      </c>
      <c r="J17" s="201" t="s">
        <v>116</v>
      </c>
      <c r="K17" s="164" t="s">
        <v>116</v>
      </c>
      <c r="L17" s="162" t="s">
        <v>116</v>
      </c>
      <c r="M17" s="201" t="s">
        <v>116</v>
      </c>
      <c r="N17" s="164" t="s">
        <v>116</v>
      </c>
      <c r="O17" s="162">
        <v>10782.46</v>
      </c>
      <c r="P17" s="201">
        <v>10825.75</v>
      </c>
      <c r="Q17" s="202">
        <v>-0.3998799159411669</v>
      </c>
    </row>
    <row r="18" spans="2:17" ht="15.75">
      <c r="B18" s="203" t="s">
        <v>27</v>
      </c>
      <c r="C18" s="479">
        <v>5099.7</v>
      </c>
      <c r="D18" s="480">
        <v>5067.3990000000003</v>
      </c>
      <c r="E18" s="481">
        <v>0.63742760339178883</v>
      </c>
      <c r="F18" s="162" t="s">
        <v>116</v>
      </c>
      <c r="G18" s="201" t="s">
        <v>116</v>
      </c>
      <c r="H18" s="164" t="s">
        <v>116</v>
      </c>
      <c r="I18" s="162">
        <v>5371.2250000000004</v>
      </c>
      <c r="J18" s="201">
        <v>5288.9780000000001</v>
      </c>
      <c r="K18" s="164">
        <v>1.5550641352639452</v>
      </c>
      <c r="L18" s="162">
        <v>5595</v>
      </c>
      <c r="M18" s="201">
        <v>5576</v>
      </c>
      <c r="N18" s="164">
        <v>0.34074605451936874</v>
      </c>
      <c r="O18" s="162">
        <v>4537.6679999999997</v>
      </c>
      <c r="P18" s="201">
        <v>4575.8509999999997</v>
      </c>
      <c r="Q18" s="202">
        <v>-0.83444587684345473</v>
      </c>
    </row>
    <row r="19" spans="2:17" ht="16.5" thickBot="1">
      <c r="B19" s="205" t="s">
        <v>28</v>
      </c>
      <c r="C19" s="482">
        <v>7184.9939999999997</v>
      </c>
      <c r="D19" s="483">
        <v>7107.6589999999997</v>
      </c>
      <c r="E19" s="484">
        <v>1.0880516355666476</v>
      </c>
      <c r="F19" s="166">
        <v>8930</v>
      </c>
      <c r="G19" s="326">
        <v>9200</v>
      </c>
      <c r="H19" s="168">
        <v>-2.9347826086956523</v>
      </c>
      <c r="I19" s="166" t="s">
        <v>116</v>
      </c>
      <c r="J19" s="326" t="s">
        <v>116</v>
      </c>
      <c r="K19" s="168" t="s">
        <v>116</v>
      </c>
      <c r="L19" s="166" t="s">
        <v>116</v>
      </c>
      <c r="M19" s="326" t="s">
        <v>116</v>
      </c>
      <c r="N19" s="168" t="s">
        <v>116</v>
      </c>
      <c r="O19" s="166">
        <v>6906.03</v>
      </c>
      <c r="P19" s="326">
        <v>6837.98</v>
      </c>
      <c r="Q19" s="327">
        <v>0.99517693821859943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U5" sqref="U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75" t="s">
        <v>68</v>
      </c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26"/>
    </row>
    <row r="2" spans="1:19" ht="16.5" thickBot="1">
      <c r="A2" s="3"/>
      <c r="B2" s="79"/>
      <c r="C2" s="79"/>
      <c r="D2" s="79"/>
      <c r="E2" s="577">
        <v>2021</v>
      </c>
      <c r="F2" s="578"/>
      <c r="G2" s="578"/>
      <c r="H2" s="578"/>
      <c r="I2" s="579">
        <v>2022</v>
      </c>
      <c r="J2" s="578"/>
      <c r="K2" s="578"/>
      <c r="L2" s="578"/>
      <c r="M2" s="578"/>
      <c r="N2" s="578"/>
      <c r="O2" s="578"/>
      <c r="P2" s="578"/>
      <c r="Q2" s="580"/>
      <c r="R2" s="27"/>
    </row>
    <row r="3" spans="1:19" ht="32.25" thickBot="1">
      <c r="A3" s="3"/>
      <c r="B3" s="213" t="s">
        <v>121</v>
      </c>
      <c r="C3" s="213"/>
      <c r="D3" s="214" t="s">
        <v>186</v>
      </c>
      <c r="E3" s="214" t="s">
        <v>187</v>
      </c>
      <c r="F3" s="214" t="s">
        <v>201</v>
      </c>
      <c r="G3" s="214" t="s">
        <v>188</v>
      </c>
      <c r="H3" s="214" t="s">
        <v>189</v>
      </c>
      <c r="I3" s="214" t="s">
        <v>181</v>
      </c>
      <c r="J3" s="214" t="s">
        <v>182</v>
      </c>
      <c r="K3" s="214" t="s">
        <v>183</v>
      </c>
      <c r="L3" s="214" t="s">
        <v>200</v>
      </c>
      <c r="M3" s="214" t="s">
        <v>184</v>
      </c>
      <c r="N3" s="214" t="s">
        <v>205</v>
      </c>
      <c r="O3" s="214" t="s">
        <v>185</v>
      </c>
      <c r="P3" s="214" t="s">
        <v>186</v>
      </c>
      <c r="Q3" s="215" t="s">
        <v>64</v>
      </c>
    </row>
    <row r="4" spans="1:19" ht="15.75">
      <c r="A4" s="3"/>
      <c r="B4" s="216" t="s">
        <v>122</v>
      </c>
      <c r="C4" s="217" t="s">
        <v>54</v>
      </c>
      <c r="D4" s="408">
        <v>182.10290000000001</v>
      </c>
      <c r="E4" s="409">
        <v>180.12270000000001</v>
      </c>
      <c r="F4" s="409">
        <v>188.61969999999999</v>
      </c>
      <c r="G4" s="409">
        <v>194.8929</v>
      </c>
      <c r="H4" s="409">
        <v>206.0882</v>
      </c>
      <c r="I4" s="409">
        <v>226.43870000000001</v>
      </c>
      <c r="J4" s="409">
        <v>239.465</v>
      </c>
      <c r="K4" s="409">
        <v>234.7123</v>
      </c>
      <c r="L4" s="409">
        <v>232.5437</v>
      </c>
      <c r="M4" s="409">
        <v>226.9616</v>
      </c>
      <c r="N4" s="409">
        <v>230.05709999999999</v>
      </c>
      <c r="O4" s="409">
        <v>239.33170000000001</v>
      </c>
      <c r="P4" s="409">
        <v>241.0283</v>
      </c>
      <c r="Q4" s="400">
        <v>0.32358298522428797</v>
      </c>
    </row>
    <row r="5" spans="1:19" ht="15.75">
      <c r="B5" s="218" t="s">
        <v>123</v>
      </c>
      <c r="C5" s="219" t="s">
        <v>54</v>
      </c>
      <c r="D5" s="408">
        <v>153.21950000000001</v>
      </c>
      <c r="E5" s="409">
        <v>152.07550000000001</v>
      </c>
      <c r="F5" s="409">
        <v>155.56479999999999</v>
      </c>
      <c r="G5" s="409">
        <v>163.24860000000001</v>
      </c>
      <c r="H5" s="409">
        <v>181.16900000000001</v>
      </c>
      <c r="I5" s="409">
        <v>208.0977</v>
      </c>
      <c r="J5" s="409">
        <v>231.2278</v>
      </c>
      <c r="K5" s="409">
        <v>223.1858</v>
      </c>
      <c r="L5" s="409">
        <v>219.5566</v>
      </c>
      <c r="M5" s="409">
        <v>218.4126</v>
      </c>
      <c r="N5" s="410">
        <v>215.31139999999999</v>
      </c>
      <c r="O5" s="410">
        <v>221.71690000000001</v>
      </c>
      <c r="P5" s="410">
        <v>222.4708</v>
      </c>
      <c r="Q5" s="401">
        <v>0.45197445494861932</v>
      </c>
    </row>
    <row r="6" spans="1:19" ht="15.75">
      <c r="B6" s="218" t="s">
        <v>123</v>
      </c>
      <c r="C6" s="220" t="s">
        <v>75</v>
      </c>
      <c r="D6" s="411">
        <v>299.66680000000002</v>
      </c>
      <c r="E6" s="412">
        <v>297.42930000000001</v>
      </c>
      <c r="F6" s="412">
        <v>304.25349999999997</v>
      </c>
      <c r="G6" s="412">
        <v>319.28160000000003</v>
      </c>
      <c r="H6" s="412">
        <v>354.3304</v>
      </c>
      <c r="I6" s="412">
        <v>406.99740000000003</v>
      </c>
      <c r="J6" s="412">
        <v>452.2353</v>
      </c>
      <c r="K6" s="412">
        <v>436.5068</v>
      </c>
      <c r="L6" s="412">
        <v>429.40870000000001</v>
      </c>
      <c r="M6" s="412">
        <v>427.17129999999997</v>
      </c>
      <c r="N6" s="412">
        <v>421.10610000000003</v>
      </c>
      <c r="O6" s="412">
        <v>433.63400000000001</v>
      </c>
      <c r="P6" s="412">
        <v>435.10829999999999</v>
      </c>
      <c r="Q6" s="402">
        <v>0.45197365874364448</v>
      </c>
    </row>
    <row r="7" spans="1:19" ht="15.75">
      <c r="B7" s="221" t="s">
        <v>124</v>
      </c>
      <c r="C7" s="222" t="s">
        <v>54</v>
      </c>
      <c r="D7" s="408">
        <v>177.1482</v>
      </c>
      <c r="E7" s="409">
        <v>179.50309999999999</v>
      </c>
      <c r="F7" s="409">
        <v>175.61959999999999</v>
      </c>
      <c r="G7" s="409">
        <v>184.41749999999999</v>
      </c>
      <c r="H7" s="409">
        <v>189.7235</v>
      </c>
      <c r="I7" s="409">
        <v>192.5753</v>
      </c>
      <c r="J7" s="409">
        <v>217.59790000000001</v>
      </c>
      <c r="K7" s="409">
        <v>231.4171</v>
      </c>
      <c r="L7" s="409">
        <v>247.46729999999999</v>
      </c>
      <c r="M7" s="409">
        <v>249.9957</v>
      </c>
      <c r="N7" s="410">
        <v>247.2073</v>
      </c>
      <c r="O7" s="410">
        <v>245.76220000000001</v>
      </c>
      <c r="P7" s="410">
        <v>243.82409999999999</v>
      </c>
      <c r="Q7" s="401">
        <v>0.37638485742446148</v>
      </c>
    </row>
    <row r="8" spans="1:19" ht="15.75">
      <c r="B8" s="221" t="s">
        <v>124</v>
      </c>
      <c r="C8" s="220" t="s">
        <v>76</v>
      </c>
      <c r="D8" s="411">
        <v>4516.0823</v>
      </c>
      <c r="E8" s="412">
        <v>4557.0632999999998</v>
      </c>
      <c r="F8" s="412">
        <v>4438.5445</v>
      </c>
      <c r="G8" s="412">
        <v>4518.66</v>
      </c>
      <c r="H8" s="412">
        <v>4638.1454000000003</v>
      </c>
      <c r="I8" s="412">
        <v>4815.2354999999998</v>
      </c>
      <c r="J8" s="412">
        <v>5317.2439999999997</v>
      </c>
      <c r="K8" s="412">
        <v>5721.6526000000003</v>
      </c>
      <c r="L8" s="412">
        <v>6117.3197</v>
      </c>
      <c r="M8" s="412">
        <v>6150.2232000000004</v>
      </c>
      <c r="N8" s="412">
        <v>6071.8406000000004</v>
      </c>
      <c r="O8" s="412">
        <v>6037.8067000000001</v>
      </c>
      <c r="P8" s="412">
        <v>5982.6517000000003</v>
      </c>
      <c r="Q8" s="402">
        <v>0.32474372754455794</v>
      </c>
    </row>
    <row r="9" spans="1:19" ht="15.75">
      <c r="B9" s="221" t="s">
        <v>125</v>
      </c>
      <c r="C9" s="222" t="s">
        <v>54</v>
      </c>
      <c r="D9" s="408">
        <v>252.1551</v>
      </c>
      <c r="E9" s="409">
        <v>245.01499999999999</v>
      </c>
      <c r="F9" s="409">
        <v>244.18260000000001</v>
      </c>
      <c r="G9" s="409">
        <v>257.84100000000001</v>
      </c>
      <c r="H9" s="409" t="s">
        <v>241</v>
      </c>
      <c r="I9" s="409" t="s">
        <v>241</v>
      </c>
      <c r="J9" s="409" t="s">
        <v>241</v>
      </c>
      <c r="K9" s="409" t="s">
        <v>241</v>
      </c>
      <c r="L9" s="409" t="s">
        <v>241</v>
      </c>
      <c r="M9" s="409" t="s">
        <v>241</v>
      </c>
      <c r="N9" s="410" t="s">
        <v>241</v>
      </c>
      <c r="O9" s="410" t="s">
        <v>241</v>
      </c>
      <c r="P9" s="410" t="s">
        <v>241</v>
      </c>
      <c r="Q9" s="401" t="s">
        <v>242</v>
      </c>
    </row>
    <row r="10" spans="1:19" ht="15.75">
      <c r="B10" s="221" t="s">
        <v>125</v>
      </c>
      <c r="C10" s="220" t="s">
        <v>77</v>
      </c>
      <c r="D10" s="411">
        <v>1875.9355</v>
      </c>
      <c r="E10" s="412">
        <v>1822.2333000000001</v>
      </c>
      <c r="F10" s="412">
        <v>1815.8064999999999</v>
      </c>
      <c r="G10" s="412">
        <v>1918.5161000000001</v>
      </c>
      <c r="H10" s="412" t="s">
        <v>241</v>
      </c>
      <c r="I10" s="412" t="s">
        <v>241</v>
      </c>
      <c r="J10" s="412" t="s">
        <v>241</v>
      </c>
      <c r="K10" s="412" t="s">
        <v>241</v>
      </c>
      <c r="L10" s="412" t="s">
        <v>241</v>
      </c>
      <c r="M10" s="412" t="s">
        <v>241</v>
      </c>
      <c r="N10" s="412" t="s">
        <v>241</v>
      </c>
      <c r="O10" s="412" t="s">
        <v>241</v>
      </c>
      <c r="P10" s="412" t="s">
        <v>241</v>
      </c>
      <c r="Q10" s="402" t="s">
        <v>242</v>
      </c>
    </row>
    <row r="11" spans="1:19" ht="15.75">
      <c r="B11" s="221" t="s">
        <v>126</v>
      </c>
      <c r="C11" s="220" t="s">
        <v>54</v>
      </c>
      <c r="D11" s="408">
        <v>314.03230000000002</v>
      </c>
      <c r="E11" s="409">
        <v>316.06670000000003</v>
      </c>
      <c r="F11" s="409">
        <v>321.96769999999998</v>
      </c>
      <c r="G11" s="409">
        <v>328.74189999999999</v>
      </c>
      <c r="H11" s="409">
        <v>334.25</v>
      </c>
      <c r="I11" s="409">
        <v>345.19349999999997</v>
      </c>
      <c r="J11" s="409">
        <v>355.13330000000002</v>
      </c>
      <c r="K11" s="409">
        <v>383.32260000000002</v>
      </c>
      <c r="L11" s="409">
        <v>394</v>
      </c>
      <c r="M11" s="409">
        <v>396.7097</v>
      </c>
      <c r="N11" s="410">
        <v>400</v>
      </c>
      <c r="O11" s="410">
        <v>400</v>
      </c>
      <c r="P11" s="410">
        <v>400.93329999999997</v>
      </c>
      <c r="Q11" s="401">
        <v>0.27672631127434966</v>
      </c>
    </row>
    <row r="12" spans="1:19" ht="15.75">
      <c r="B12" s="221" t="s">
        <v>127</v>
      </c>
      <c r="C12" s="220" t="s">
        <v>54</v>
      </c>
      <c r="D12" s="408">
        <v>215.39840000000001</v>
      </c>
      <c r="E12" s="409">
        <v>214.90600000000001</v>
      </c>
      <c r="F12" s="409">
        <v>216.09710000000001</v>
      </c>
      <c r="G12" s="409">
        <v>217.6474</v>
      </c>
      <c r="H12" s="409">
        <v>219.2329</v>
      </c>
      <c r="I12" s="409">
        <v>220.6619</v>
      </c>
      <c r="J12" s="409">
        <v>221.65199999999999</v>
      </c>
      <c r="K12" s="409">
        <v>225.27770000000001</v>
      </c>
      <c r="L12" s="409">
        <v>236.447</v>
      </c>
      <c r="M12" s="409">
        <v>242.96260000000001</v>
      </c>
      <c r="N12" s="410">
        <v>244</v>
      </c>
      <c r="O12" s="410">
        <v>244.05500000000001</v>
      </c>
      <c r="P12" s="410">
        <v>244.33</v>
      </c>
      <c r="Q12" s="401">
        <v>0.13431668944616115</v>
      </c>
    </row>
    <row r="13" spans="1:19" ht="15.75">
      <c r="B13" s="221" t="s">
        <v>128</v>
      </c>
      <c r="C13" s="220" t="s">
        <v>54</v>
      </c>
      <c r="D13" s="408">
        <v>205.82550000000001</v>
      </c>
      <c r="E13" s="409">
        <v>208.71</v>
      </c>
      <c r="F13" s="409">
        <v>210.8742</v>
      </c>
      <c r="G13" s="409">
        <v>214.30969999999999</v>
      </c>
      <c r="H13" s="409">
        <v>222.32140000000001</v>
      </c>
      <c r="I13" s="409">
        <v>226.59030000000001</v>
      </c>
      <c r="J13" s="409">
        <v>228.04929999999999</v>
      </c>
      <c r="K13" s="409">
        <v>233.93029999999999</v>
      </c>
      <c r="L13" s="409">
        <v>201.47730000000001</v>
      </c>
      <c r="M13" s="409">
        <v>211.9461</v>
      </c>
      <c r="N13" s="410">
        <v>271.09649999999999</v>
      </c>
      <c r="O13" s="410">
        <v>289.0967</v>
      </c>
      <c r="P13" s="410">
        <v>296.976</v>
      </c>
      <c r="Q13" s="401">
        <v>0.44285329077300917</v>
      </c>
    </row>
    <row r="14" spans="1:19" ht="15.75">
      <c r="B14" s="221" t="s">
        <v>129</v>
      </c>
      <c r="C14" s="220" t="s">
        <v>54</v>
      </c>
      <c r="D14" s="408">
        <v>156.80449999999999</v>
      </c>
      <c r="E14" s="409">
        <v>171.518</v>
      </c>
      <c r="F14" s="409">
        <v>174.3826</v>
      </c>
      <c r="G14" s="409">
        <v>172.6413</v>
      </c>
      <c r="H14" s="409">
        <v>175.04570000000001</v>
      </c>
      <c r="I14" s="409">
        <v>197.6677</v>
      </c>
      <c r="J14" s="409">
        <v>218.6097</v>
      </c>
      <c r="K14" s="409">
        <v>229.01230000000001</v>
      </c>
      <c r="L14" s="409">
        <v>213.03200000000001</v>
      </c>
      <c r="M14" s="409">
        <v>224.94030000000001</v>
      </c>
      <c r="N14" s="410">
        <v>234.33349999999999</v>
      </c>
      <c r="O14" s="410">
        <v>240.14330000000001</v>
      </c>
      <c r="P14" s="410">
        <v>234.4443</v>
      </c>
      <c r="Q14" s="401">
        <v>0.49513757577110362</v>
      </c>
      <c r="S14" s="44"/>
    </row>
    <row r="15" spans="1:19" ht="15.75">
      <c r="B15" s="221" t="s">
        <v>130</v>
      </c>
      <c r="C15" s="220" t="s">
        <v>54</v>
      </c>
      <c r="D15" s="408">
        <v>235</v>
      </c>
      <c r="E15" s="409">
        <v>235</v>
      </c>
      <c r="F15" s="409">
        <v>235</v>
      </c>
      <c r="G15" s="409">
        <v>235</v>
      </c>
      <c r="H15" s="409">
        <v>235</v>
      </c>
      <c r="I15" s="409">
        <v>250.32259999999999</v>
      </c>
      <c r="J15" s="409">
        <v>275</v>
      </c>
      <c r="K15" s="409">
        <v>286.12900000000002</v>
      </c>
      <c r="L15" s="409">
        <v>298.33330000000001</v>
      </c>
      <c r="M15" s="409">
        <v>300</v>
      </c>
      <c r="N15" s="410">
        <v>300</v>
      </c>
      <c r="O15" s="410">
        <v>300</v>
      </c>
      <c r="P15" s="410">
        <v>300</v>
      </c>
      <c r="Q15" s="401">
        <v>0.27659574468085113</v>
      </c>
    </row>
    <row r="16" spans="1:19" ht="15.75">
      <c r="B16" s="221" t="s">
        <v>131</v>
      </c>
      <c r="C16" s="220" t="s">
        <v>54</v>
      </c>
      <c r="D16" s="408">
        <v>193.88749999999999</v>
      </c>
      <c r="E16" s="409">
        <v>199.8674</v>
      </c>
      <c r="F16" s="409">
        <v>203.5479</v>
      </c>
      <c r="G16" s="409">
        <v>205.286</v>
      </c>
      <c r="H16" s="409">
        <v>203.4162</v>
      </c>
      <c r="I16" s="409">
        <v>204.11369999999999</v>
      </c>
      <c r="J16" s="409">
        <v>216.62430000000001</v>
      </c>
      <c r="K16" s="409">
        <v>240.96960000000001</v>
      </c>
      <c r="L16" s="409">
        <v>246.44159999999999</v>
      </c>
      <c r="M16" s="409">
        <v>256.9024</v>
      </c>
      <c r="N16" s="410">
        <v>268.49270000000001</v>
      </c>
      <c r="O16" s="410">
        <v>262.52190000000002</v>
      </c>
      <c r="P16" s="410">
        <v>257.30059999999997</v>
      </c>
      <c r="Q16" s="401">
        <v>0.32706131132744498</v>
      </c>
    </row>
    <row r="17" spans="2:19" ht="15.75">
      <c r="B17" s="221" t="s">
        <v>131</v>
      </c>
      <c r="C17" s="220" t="s">
        <v>78</v>
      </c>
      <c r="D17" s="411">
        <v>1456.7419</v>
      </c>
      <c r="E17" s="412">
        <v>1502.8</v>
      </c>
      <c r="F17" s="412">
        <v>1530.8710000000001</v>
      </c>
      <c r="G17" s="412">
        <v>1544.4838999999999</v>
      </c>
      <c r="H17" s="412">
        <v>1532.5</v>
      </c>
      <c r="I17" s="412">
        <v>1545.0323000000001</v>
      </c>
      <c r="J17" s="412">
        <v>1637.5</v>
      </c>
      <c r="K17" s="412">
        <v>1815.9355</v>
      </c>
      <c r="L17" s="412">
        <v>1854.4332999999999</v>
      </c>
      <c r="M17" s="412">
        <v>1931.8387</v>
      </c>
      <c r="N17" s="412">
        <v>2017.5806</v>
      </c>
      <c r="O17" s="412">
        <v>1974.5667000000001</v>
      </c>
      <c r="P17" s="412">
        <v>1937.2666999999999</v>
      </c>
      <c r="Q17" s="402">
        <v>0.32986268878515812</v>
      </c>
    </row>
    <row r="18" spans="2:19" ht="15.75">
      <c r="B18" s="221" t="s">
        <v>132</v>
      </c>
      <c r="C18" s="220" t="s">
        <v>54</v>
      </c>
      <c r="D18" s="408">
        <v>253.03229999999999</v>
      </c>
      <c r="E18" s="409">
        <v>268.60000000000002</v>
      </c>
      <c r="F18" s="409">
        <v>282.5806</v>
      </c>
      <c r="G18" s="409">
        <v>310.96769999999998</v>
      </c>
      <c r="H18" s="409">
        <v>322.78570000000002</v>
      </c>
      <c r="I18" s="409">
        <v>356.45159999999998</v>
      </c>
      <c r="J18" s="409">
        <v>369.86669999999998</v>
      </c>
      <c r="K18" s="409">
        <v>348.03230000000002</v>
      </c>
      <c r="L18" s="409">
        <v>330.23329999999999</v>
      </c>
      <c r="M18" s="409">
        <v>317.45159999999998</v>
      </c>
      <c r="N18" s="410">
        <v>310</v>
      </c>
      <c r="O18" s="410">
        <v>311.10000000000002</v>
      </c>
      <c r="P18" s="410">
        <v>319.86669999999998</v>
      </c>
      <c r="Q18" s="401">
        <v>0.26413386749438694</v>
      </c>
    </row>
    <row r="19" spans="2:19" ht="15.75">
      <c r="B19" s="221" t="s">
        <v>133</v>
      </c>
      <c r="C19" s="220" t="s">
        <v>54</v>
      </c>
      <c r="D19" s="408">
        <v>228.94</v>
      </c>
      <c r="E19" s="409">
        <v>228.94</v>
      </c>
      <c r="F19" s="409">
        <v>229.5384</v>
      </c>
      <c r="G19" s="409">
        <v>229.1232</v>
      </c>
      <c r="H19" s="409">
        <v>234.05889999999999</v>
      </c>
      <c r="I19" s="409">
        <v>235.6035</v>
      </c>
      <c r="J19" s="409">
        <v>236.82669999999999</v>
      </c>
      <c r="K19" s="409">
        <v>236.51480000000001</v>
      </c>
      <c r="L19" s="409">
        <v>236.2517</v>
      </c>
      <c r="M19" s="409">
        <v>236.41</v>
      </c>
      <c r="N19" s="410">
        <v>256.99869999999999</v>
      </c>
      <c r="O19" s="410">
        <v>256.24</v>
      </c>
      <c r="P19" s="410">
        <v>256.29599999999999</v>
      </c>
      <c r="Q19" s="401">
        <v>0.11948982266095909</v>
      </c>
    </row>
    <row r="20" spans="2:19" ht="15.75">
      <c r="B20" s="221" t="s">
        <v>134</v>
      </c>
      <c r="C20" s="222" t="s">
        <v>54</v>
      </c>
      <c r="D20" s="408">
        <v>150.82769999999999</v>
      </c>
      <c r="E20" s="409">
        <v>157.3723</v>
      </c>
      <c r="F20" s="409">
        <v>161.03059999999999</v>
      </c>
      <c r="G20" s="409">
        <v>172.3442</v>
      </c>
      <c r="H20" s="409">
        <v>173.24209999999999</v>
      </c>
      <c r="I20" s="409">
        <v>194.31319999999999</v>
      </c>
      <c r="J20" s="409">
        <v>209.60300000000001</v>
      </c>
      <c r="K20" s="409">
        <v>216.53</v>
      </c>
      <c r="L20" s="409">
        <v>214.8477</v>
      </c>
      <c r="M20" s="409">
        <v>210.83349999999999</v>
      </c>
      <c r="N20" s="410">
        <v>215.93680000000001</v>
      </c>
      <c r="O20" s="410">
        <v>219.8963</v>
      </c>
      <c r="P20" s="410">
        <v>210.7363</v>
      </c>
      <c r="Q20" s="401">
        <v>0.39719892300950033</v>
      </c>
    </row>
    <row r="21" spans="2:19" ht="15.75">
      <c r="B21" s="221" t="s">
        <v>135</v>
      </c>
      <c r="C21" s="222" t="s">
        <v>54</v>
      </c>
      <c r="D21" s="408">
        <v>153.21360000000001</v>
      </c>
      <c r="E21" s="409">
        <v>152.48159999999999</v>
      </c>
      <c r="F21" s="409">
        <v>156.8681</v>
      </c>
      <c r="G21" s="409">
        <v>168.30520000000001</v>
      </c>
      <c r="H21" s="409">
        <v>181.83869999999999</v>
      </c>
      <c r="I21" s="409">
        <v>180.0444</v>
      </c>
      <c r="J21" s="409">
        <v>207.56569999999999</v>
      </c>
      <c r="K21" s="409">
        <v>211.4178</v>
      </c>
      <c r="L21" s="409">
        <v>219.1379</v>
      </c>
      <c r="M21" s="409">
        <v>226.6088</v>
      </c>
      <c r="N21" s="410">
        <v>228.05350000000001</v>
      </c>
      <c r="O21" s="410">
        <v>224.17519999999999</v>
      </c>
      <c r="P21" s="410">
        <v>225.50880000000001</v>
      </c>
      <c r="Q21" s="401">
        <v>0.47185889503281686</v>
      </c>
    </row>
    <row r="22" spans="2:19" ht="15.75">
      <c r="B22" s="221" t="s">
        <v>135</v>
      </c>
      <c r="C22" s="220" t="s">
        <v>79</v>
      </c>
      <c r="D22" s="411">
        <v>55253.731899999999</v>
      </c>
      <c r="E22" s="412">
        <v>55548.650999999998</v>
      </c>
      <c r="F22" s="412">
        <v>57640.532299999999</v>
      </c>
      <c r="G22" s="412">
        <v>60485.243499999997</v>
      </c>
      <c r="H22" s="412">
        <v>64927.958899999998</v>
      </c>
      <c r="I22" s="412">
        <v>67802.561600000001</v>
      </c>
      <c r="J22" s="412">
        <v>77732.824699999997</v>
      </c>
      <c r="K22" s="412">
        <v>81193.643500000006</v>
      </c>
      <c r="L22" s="412">
        <v>87027.839699999997</v>
      </c>
      <c r="M22" s="412">
        <v>91355.925499999998</v>
      </c>
      <c r="N22" s="412">
        <v>91521.145499999999</v>
      </c>
      <c r="O22" s="412">
        <v>90514.169299999994</v>
      </c>
      <c r="P22" s="412">
        <v>94274.731</v>
      </c>
      <c r="Q22" s="402">
        <v>0.70621472538038654</v>
      </c>
    </row>
    <row r="23" spans="2:19" ht="15.75">
      <c r="B23" s="221" t="s">
        <v>69</v>
      </c>
      <c r="C23" s="220" t="s">
        <v>54</v>
      </c>
      <c r="D23" s="408">
        <v>221.67</v>
      </c>
      <c r="E23" s="409">
        <v>230.1113</v>
      </c>
      <c r="F23" s="409">
        <v>233.01349999999999</v>
      </c>
      <c r="G23" s="409">
        <v>240.7526</v>
      </c>
      <c r="H23" s="409">
        <v>264.04430000000002</v>
      </c>
      <c r="I23" s="409">
        <v>284.62029999999999</v>
      </c>
      <c r="J23" s="409">
        <v>294.66399999999999</v>
      </c>
      <c r="K23" s="409">
        <v>300</v>
      </c>
      <c r="L23" s="409">
        <v>300</v>
      </c>
      <c r="M23" s="409">
        <v>290.96769999999998</v>
      </c>
      <c r="N23" s="410">
        <v>290.64550000000003</v>
      </c>
      <c r="O23" s="410">
        <v>296.67</v>
      </c>
      <c r="P23" s="410">
        <v>296.67</v>
      </c>
      <c r="Q23" s="401">
        <v>0.33834077683042385</v>
      </c>
    </row>
    <row r="24" spans="2:19" ht="15.75">
      <c r="B24" s="221" t="s">
        <v>136</v>
      </c>
      <c r="C24" s="220" t="s">
        <v>54</v>
      </c>
      <c r="D24" s="413">
        <v>174</v>
      </c>
      <c r="E24" s="410">
        <v>174</v>
      </c>
      <c r="F24" s="410">
        <v>174</v>
      </c>
      <c r="G24" s="410">
        <v>174</v>
      </c>
      <c r="H24" s="410">
        <v>174</v>
      </c>
      <c r="I24" s="410">
        <v>174</v>
      </c>
      <c r="J24" s="410">
        <v>174</v>
      </c>
      <c r="K24" s="410">
        <v>174</v>
      </c>
      <c r="L24" s="410">
        <v>174</v>
      </c>
      <c r="M24" s="410">
        <v>174</v>
      </c>
      <c r="N24" s="410">
        <v>174</v>
      </c>
      <c r="O24" s="410">
        <v>174</v>
      </c>
      <c r="P24" s="410">
        <v>174</v>
      </c>
      <c r="Q24" s="401">
        <v>0</v>
      </c>
    </row>
    <row r="25" spans="2:19" ht="15.75">
      <c r="B25" s="221" t="s">
        <v>44</v>
      </c>
      <c r="C25" s="220" t="s">
        <v>54</v>
      </c>
      <c r="D25" s="408">
        <v>290.63099999999997</v>
      </c>
      <c r="E25" s="409">
        <v>292.8913</v>
      </c>
      <c r="F25" s="409">
        <v>292.60480000000001</v>
      </c>
      <c r="G25" s="409">
        <v>295.1884</v>
      </c>
      <c r="H25" s="409">
        <v>304.43639999999999</v>
      </c>
      <c r="I25" s="409">
        <v>302.89420000000001</v>
      </c>
      <c r="J25" s="409">
        <v>326.87169999999998</v>
      </c>
      <c r="K25" s="409">
        <v>337.93680000000001</v>
      </c>
      <c r="L25" s="409">
        <v>353.93630000000002</v>
      </c>
      <c r="M25" s="409">
        <v>359.55770000000001</v>
      </c>
      <c r="N25" s="410">
        <v>357.78030000000001</v>
      </c>
      <c r="O25" s="410">
        <v>365.75330000000002</v>
      </c>
      <c r="P25" s="410">
        <v>351.99270000000001</v>
      </c>
      <c r="Q25" s="401">
        <v>0.21113267338996899</v>
      </c>
      <c r="S25" s="42"/>
    </row>
    <row r="26" spans="2:19" ht="15.75">
      <c r="B26" s="223" t="s">
        <v>137</v>
      </c>
      <c r="C26" s="224" t="s">
        <v>54</v>
      </c>
      <c r="D26" s="414">
        <v>125.05119999999999</v>
      </c>
      <c r="E26" s="415">
        <v>139.7209</v>
      </c>
      <c r="F26" s="415">
        <v>146.98920000000001</v>
      </c>
      <c r="G26" s="415">
        <v>159.67349999999999</v>
      </c>
      <c r="H26" s="415">
        <v>174.21190000000001</v>
      </c>
      <c r="I26" s="415">
        <v>200.1319</v>
      </c>
      <c r="J26" s="415">
        <v>219.19450000000001</v>
      </c>
      <c r="K26" s="415">
        <v>205.57570000000001</v>
      </c>
      <c r="L26" s="415">
        <v>197.47470000000001</v>
      </c>
      <c r="M26" s="415">
        <v>188.96180000000001</v>
      </c>
      <c r="N26" s="416">
        <v>198.4357</v>
      </c>
      <c r="O26" s="416">
        <v>198.86420000000001</v>
      </c>
      <c r="P26" s="416">
        <v>164.84549999999999</v>
      </c>
      <c r="Q26" s="403">
        <v>0.31822405542689713</v>
      </c>
    </row>
    <row r="27" spans="2:19" ht="15.75">
      <c r="B27" s="221" t="s">
        <v>137</v>
      </c>
      <c r="C27" s="220" t="s">
        <v>82</v>
      </c>
      <c r="D27" s="411">
        <v>574.47839999999997</v>
      </c>
      <c r="E27" s="412">
        <v>649.02030000000002</v>
      </c>
      <c r="F27" s="412">
        <v>679.03650000000005</v>
      </c>
      <c r="G27" s="412">
        <v>727.22</v>
      </c>
      <c r="H27" s="412">
        <v>793.18859999999995</v>
      </c>
      <c r="I27" s="412">
        <v>950.08609999999999</v>
      </c>
      <c r="J27" s="412">
        <v>1019.2012999999999</v>
      </c>
      <c r="K27" s="412">
        <v>956.74739999999997</v>
      </c>
      <c r="L27" s="412">
        <v>917.15700000000004</v>
      </c>
      <c r="M27" s="412">
        <v>899.63</v>
      </c>
      <c r="N27" s="412">
        <v>936.94029999999998</v>
      </c>
      <c r="O27" s="412">
        <v>941.93299999999999</v>
      </c>
      <c r="P27" s="412">
        <v>793.202</v>
      </c>
      <c r="Q27" s="402">
        <v>0.38073424518659027</v>
      </c>
    </row>
    <row r="28" spans="2:19" ht="15.75">
      <c r="B28" s="221" t="s">
        <v>138</v>
      </c>
      <c r="C28" s="220" t="s">
        <v>54</v>
      </c>
      <c r="D28" s="408">
        <v>170.72579999999999</v>
      </c>
      <c r="E28" s="409">
        <v>191.39500000000001</v>
      </c>
      <c r="F28" s="409">
        <v>195</v>
      </c>
      <c r="G28" s="409">
        <v>194.35480000000001</v>
      </c>
      <c r="H28" s="409">
        <v>192.8571</v>
      </c>
      <c r="I28" s="409">
        <v>223.33869999999999</v>
      </c>
      <c r="J28" s="409">
        <v>245</v>
      </c>
      <c r="K28" s="409">
        <v>248.7097</v>
      </c>
      <c r="L28" s="409">
        <v>250</v>
      </c>
      <c r="M28" s="409">
        <v>249.43549999999999</v>
      </c>
      <c r="N28" s="410">
        <v>252.5</v>
      </c>
      <c r="O28" s="410">
        <v>249.66669999999999</v>
      </c>
      <c r="P28" s="410">
        <v>240.16669999999999</v>
      </c>
      <c r="Q28" s="401">
        <v>0.40673934460989503</v>
      </c>
    </row>
    <row r="29" spans="2:19" ht="15.75">
      <c r="B29" s="225" t="s">
        <v>139</v>
      </c>
      <c r="C29" s="222" t="s">
        <v>54</v>
      </c>
      <c r="D29" s="408">
        <v>155.95050000000001</v>
      </c>
      <c r="E29" s="409">
        <v>156.3407</v>
      </c>
      <c r="F29" s="409">
        <v>156.7355</v>
      </c>
      <c r="G29" s="409">
        <v>162.15860000000001</v>
      </c>
      <c r="H29" s="409">
        <v>168.91820000000001</v>
      </c>
      <c r="I29" s="409">
        <v>179.25640000000001</v>
      </c>
      <c r="J29" s="409">
        <v>191.05510000000001</v>
      </c>
      <c r="K29" s="409">
        <v>204.3964</v>
      </c>
      <c r="L29" s="409">
        <v>207.7191</v>
      </c>
      <c r="M29" s="409">
        <v>205.57380000000001</v>
      </c>
      <c r="N29" s="410">
        <v>208.65559999999999</v>
      </c>
      <c r="O29" s="410">
        <v>211.42089999999999</v>
      </c>
      <c r="P29" s="410">
        <v>215.21879999999999</v>
      </c>
      <c r="Q29" s="401">
        <v>0.3800455913895755</v>
      </c>
    </row>
    <row r="30" spans="2:19" ht="15.75">
      <c r="B30" s="225" t="s">
        <v>139</v>
      </c>
      <c r="C30" s="220" t="s">
        <v>80</v>
      </c>
      <c r="D30" s="411">
        <v>771.61940000000004</v>
      </c>
      <c r="E30" s="412">
        <v>773.77470000000005</v>
      </c>
      <c r="F30" s="412">
        <v>775.7432</v>
      </c>
      <c r="G30" s="412">
        <v>801.97029999999995</v>
      </c>
      <c r="H30" s="412">
        <v>835.46180000000004</v>
      </c>
      <c r="I30" s="412">
        <v>887.00940000000003</v>
      </c>
      <c r="J30" s="412">
        <v>944.70699999999999</v>
      </c>
      <c r="K30" s="412">
        <v>1010.9881</v>
      </c>
      <c r="L30" s="412">
        <v>1027.0823</v>
      </c>
      <c r="M30" s="412">
        <v>1015.4845</v>
      </c>
      <c r="N30" s="412">
        <v>1021.3145</v>
      </c>
      <c r="O30" s="412">
        <v>1037.2439999999999</v>
      </c>
      <c r="P30" s="412">
        <v>1060.7507000000001</v>
      </c>
      <c r="Q30" s="402">
        <v>0.37470714188886389</v>
      </c>
    </row>
    <row r="31" spans="2:19" ht="15.75">
      <c r="B31" s="221" t="s">
        <v>140</v>
      </c>
      <c r="C31" s="220" t="s">
        <v>54</v>
      </c>
      <c r="D31" s="408">
        <v>247.03389999999999</v>
      </c>
      <c r="E31" s="409">
        <v>254.00899999999999</v>
      </c>
      <c r="F31" s="409">
        <v>257.8861</v>
      </c>
      <c r="G31" s="409">
        <v>254.38390000000001</v>
      </c>
      <c r="H31" s="409">
        <v>256.0718</v>
      </c>
      <c r="I31" s="409">
        <v>267.82479999999998</v>
      </c>
      <c r="J31" s="409">
        <v>279.69729999999998</v>
      </c>
      <c r="K31" s="409">
        <v>295.86320000000001</v>
      </c>
      <c r="L31" s="409">
        <v>295.42230000000001</v>
      </c>
      <c r="M31" s="409">
        <v>299.60840000000002</v>
      </c>
      <c r="N31" s="410">
        <v>298.1968</v>
      </c>
      <c r="O31" s="410">
        <v>297.98829999999998</v>
      </c>
      <c r="P31" s="410">
        <v>305.80470000000003</v>
      </c>
      <c r="Q31" s="401">
        <v>0.23790580968846808</v>
      </c>
    </row>
    <row r="32" spans="2:19" ht="15.75">
      <c r="B32" s="221" t="s">
        <v>141</v>
      </c>
      <c r="C32" s="220" t="s">
        <v>54</v>
      </c>
      <c r="D32" s="408">
        <v>190.31649999999999</v>
      </c>
      <c r="E32" s="409">
        <v>200.26300000000001</v>
      </c>
      <c r="F32" s="409">
        <v>197.2123</v>
      </c>
      <c r="G32" s="409">
        <v>196.40770000000001</v>
      </c>
      <c r="H32" s="409">
        <v>206.6293</v>
      </c>
      <c r="I32" s="409">
        <v>209.37479999999999</v>
      </c>
      <c r="J32" s="409">
        <v>221.63</v>
      </c>
      <c r="K32" s="409">
        <v>226.441</v>
      </c>
      <c r="L32" s="409">
        <v>251.1283</v>
      </c>
      <c r="M32" s="409">
        <v>255.80940000000001</v>
      </c>
      <c r="N32" s="410">
        <v>256.39479999999998</v>
      </c>
      <c r="O32" s="410">
        <v>252.39070000000001</v>
      </c>
      <c r="P32" s="410">
        <v>245.54669999999999</v>
      </c>
      <c r="Q32" s="401">
        <v>0.29020184797429538</v>
      </c>
    </row>
    <row r="33" spans="2:17" ht="15.75">
      <c r="B33" s="221" t="s">
        <v>142</v>
      </c>
      <c r="C33" s="220" t="s">
        <v>54</v>
      </c>
      <c r="D33" s="408">
        <v>310.28519999999997</v>
      </c>
      <c r="E33" s="409">
        <v>310.0677</v>
      </c>
      <c r="F33" s="409">
        <v>310.22969999999998</v>
      </c>
      <c r="G33" s="409">
        <v>315.72390000000001</v>
      </c>
      <c r="H33" s="409">
        <v>316.18819999999999</v>
      </c>
      <c r="I33" s="409">
        <v>318.36680000000001</v>
      </c>
      <c r="J33" s="409">
        <v>326.88170000000002</v>
      </c>
      <c r="K33" s="409">
        <v>331.56099999999998</v>
      </c>
      <c r="L33" s="409">
        <v>339.24970000000002</v>
      </c>
      <c r="M33" s="409">
        <v>343.41899999999998</v>
      </c>
      <c r="N33" s="410">
        <v>345.08679999999998</v>
      </c>
      <c r="O33" s="410">
        <v>345</v>
      </c>
      <c r="P33" s="410">
        <v>349.024</v>
      </c>
      <c r="Q33" s="401">
        <v>0.12484900987865366</v>
      </c>
    </row>
    <row r="34" spans="2:17" ht="15.75">
      <c r="B34" s="221" t="s">
        <v>143</v>
      </c>
      <c r="C34" s="222" t="s">
        <v>54</v>
      </c>
      <c r="D34" s="408">
        <v>287.11</v>
      </c>
      <c r="E34" s="409">
        <v>283.80340000000001</v>
      </c>
      <c r="F34" s="409">
        <v>283.25450000000001</v>
      </c>
      <c r="G34" s="409">
        <v>298.98820000000001</v>
      </c>
      <c r="H34" s="409">
        <v>291.15320000000003</v>
      </c>
      <c r="I34" s="409">
        <v>290.77409999999998</v>
      </c>
      <c r="J34" s="409">
        <v>297.6053</v>
      </c>
      <c r="K34" s="409">
        <v>357.58800000000002</v>
      </c>
      <c r="L34" s="409">
        <v>357.59010000000001</v>
      </c>
      <c r="M34" s="409">
        <v>356.09320000000002</v>
      </c>
      <c r="N34" s="410">
        <v>357.23840000000001</v>
      </c>
      <c r="O34" s="410">
        <v>349.5711</v>
      </c>
      <c r="P34" s="410">
        <v>333.3734</v>
      </c>
      <c r="Q34" s="401">
        <v>0.16113475671345467</v>
      </c>
    </row>
    <row r="35" spans="2:17" ht="16.5" thickBot="1">
      <c r="B35" s="226" t="s">
        <v>143</v>
      </c>
      <c r="C35" s="227" t="s">
        <v>81</v>
      </c>
      <c r="D35" s="417">
        <v>2888.0322999999999</v>
      </c>
      <c r="E35" s="418">
        <v>2849.9333000000001</v>
      </c>
      <c r="F35" s="418">
        <v>2911.0322999999999</v>
      </c>
      <c r="G35" s="418">
        <v>3093.9032000000002</v>
      </c>
      <c r="H35" s="418">
        <v>3069</v>
      </c>
      <c r="I35" s="418">
        <v>3066.0645</v>
      </c>
      <c r="J35" s="418">
        <v>3068.9333000000001</v>
      </c>
      <c r="K35" s="418">
        <v>3747.9355</v>
      </c>
      <c r="L35" s="418">
        <v>3788.8332999999998</v>
      </c>
      <c r="M35" s="418">
        <v>3765.7741999999998</v>
      </c>
      <c r="N35" s="418">
        <v>3750.4194000000002</v>
      </c>
      <c r="O35" s="418">
        <v>3763.6</v>
      </c>
      <c r="P35" s="418">
        <v>3651.0333000000001</v>
      </c>
      <c r="Q35" s="404">
        <v>0.26419406735859585</v>
      </c>
    </row>
    <row r="36" spans="2:17" ht="16.5" thickBot="1">
      <c r="B36" s="228" t="s">
        <v>144</v>
      </c>
      <c r="C36" s="229" t="s">
        <v>54</v>
      </c>
      <c r="D36" s="406">
        <v>199.59700000000001</v>
      </c>
      <c r="E36" s="407">
        <v>206.68029999999999</v>
      </c>
      <c r="F36" s="407">
        <v>211.2132</v>
      </c>
      <c r="G36" s="407">
        <v>218.70259999999999</v>
      </c>
      <c r="H36" s="407">
        <v>225.3638</v>
      </c>
      <c r="I36" s="407">
        <v>242.36240000000001</v>
      </c>
      <c r="J36" s="407">
        <v>258.52719999999999</v>
      </c>
      <c r="K36" s="407">
        <v>262.12090000000001</v>
      </c>
      <c r="L36" s="407">
        <v>260.14729999999997</v>
      </c>
      <c r="M36" s="407">
        <v>260.16910000000001</v>
      </c>
      <c r="N36" s="407">
        <v>264.67149999999998</v>
      </c>
      <c r="O36" s="407">
        <v>266.6574</v>
      </c>
      <c r="P36" s="407">
        <v>259.8338</v>
      </c>
      <c r="Q36" s="405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7" workbookViewId="0">
      <selection activeCell="X36" sqref="X36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18" sqref="U1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8" t="s">
        <v>236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206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204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1"/>
    </row>
    <row r="8" spans="2:14" ht="16.5" thickBot="1">
      <c r="B8" s="16" t="s">
        <v>100</v>
      </c>
      <c r="C8" s="232">
        <v>3.105</v>
      </c>
      <c r="D8" s="233">
        <v>3.18</v>
      </c>
      <c r="E8" s="234">
        <v>3.379</v>
      </c>
      <c r="F8" s="233">
        <v>3.29</v>
      </c>
      <c r="G8" s="234">
        <v>3.21</v>
      </c>
      <c r="H8" s="233">
        <v>3.3</v>
      </c>
      <c r="I8" s="234">
        <v>3.43</v>
      </c>
      <c r="J8" s="233">
        <v>3.44</v>
      </c>
      <c r="K8" s="234">
        <v>3.47</v>
      </c>
      <c r="L8" s="233">
        <v>3.43</v>
      </c>
      <c r="M8" s="234">
        <v>3.41</v>
      </c>
      <c r="N8" s="235">
        <v>3.37</v>
      </c>
    </row>
    <row r="9" spans="2:14" ht="16.5" thickBot="1">
      <c r="B9" s="16" t="s">
        <v>101</v>
      </c>
      <c r="C9" s="236">
        <v>3.31</v>
      </c>
      <c r="D9" s="237">
        <v>3.39</v>
      </c>
      <c r="E9" s="238">
        <v>3.45</v>
      </c>
      <c r="F9" s="237">
        <v>3.38</v>
      </c>
      <c r="G9" s="238">
        <v>3.375</v>
      </c>
      <c r="H9" s="237">
        <v>3.52</v>
      </c>
      <c r="I9" s="238">
        <v>3.66</v>
      </c>
      <c r="J9" s="237">
        <v>3.7269999999999999</v>
      </c>
      <c r="K9" s="238">
        <v>3.64</v>
      </c>
      <c r="L9" s="237">
        <v>3.43</v>
      </c>
      <c r="M9" s="238">
        <v>3.27</v>
      </c>
      <c r="N9" s="239">
        <v>3.1949999999999998</v>
      </c>
    </row>
    <row r="10" spans="2:14" ht="16.5" thickBot="1">
      <c r="B10" s="17" t="s">
        <v>102</v>
      </c>
      <c r="C10" s="240">
        <v>3.1734</v>
      </c>
      <c r="D10" s="241">
        <v>3.33</v>
      </c>
      <c r="E10" s="242">
        <v>3.48</v>
      </c>
      <c r="F10" s="241">
        <v>3.4765000000000001</v>
      </c>
      <c r="G10" s="242">
        <v>3.46</v>
      </c>
      <c r="H10" s="241">
        <v>3.46</v>
      </c>
      <c r="I10" s="242">
        <v>3.52</v>
      </c>
      <c r="J10" s="241">
        <v>3.51</v>
      </c>
      <c r="K10" s="242">
        <v>3.48</v>
      </c>
      <c r="L10" s="241">
        <v>3.32</v>
      </c>
      <c r="M10" s="242">
        <v>3.21</v>
      </c>
      <c r="N10" s="243">
        <v>3.21</v>
      </c>
    </row>
    <row r="11" spans="2:14" ht="16.5" thickBot="1">
      <c r="B11" s="17" t="s">
        <v>113</v>
      </c>
      <c r="C11" s="236">
        <v>3.2869999999999999</v>
      </c>
      <c r="D11" s="237">
        <v>3.36</v>
      </c>
      <c r="E11" s="236">
        <v>3.4265979999999998</v>
      </c>
      <c r="F11" s="237">
        <v>3.04</v>
      </c>
      <c r="G11" s="238">
        <v>2.9969999999999999</v>
      </c>
      <c r="H11" s="237">
        <v>3.13</v>
      </c>
      <c r="I11" s="238">
        <v>3.26</v>
      </c>
      <c r="J11" s="244">
        <v>3.2294999999999998</v>
      </c>
      <c r="K11" s="236">
        <v>3.2280000000000002</v>
      </c>
      <c r="L11" s="244">
        <v>3.1669999999999998</v>
      </c>
      <c r="M11" s="236">
        <v>3.0760000000000001</v>
      </c>
      <c r="N11" s="239">
        <v>3.0550000000000002</v>
      </c>
    </row>
    <row r="12" spans="2:14" ht="16.5" thickBot="1">
      <c r="B12" s="17" t="s">
        <v>177</v>
      </c>
      <c r="C12" s="245">
        <v>3.28</v>
      </c>
      <c r="D12" s="246">
        <v>3.47</v>
      </c>
      <c r="E12" s="242">
        <v>3.64</v>
      </c>
      <c r="F12" s="246">
        <v>3.78</v>
      </c>
      <c r="G12" s="247">
        <v>3.99</v>
      </c>
      <c r="H12" s="246">
        <v>4.12</v>
      </c>
      <c r="I12" s="247">
        <v>4.24</v>
      </c>
      <c r="J12" s="246">
        <v>4.17</v>
      </c>
      <c r="K12" s="245">
        <v>3.9980000000000002</v>
      </c>
      <c r="L12" s="248">
        <v>3.96</v>
      </c>
      <c r="M12" s="249">
        <v>4.07</v>
      </c>
      <c r="N12" s="250">
        <v>4.29</v>
      </c>
    </row>
    <row r="13" spans="2:14" ht="16.5" thickBot="1">
      <c r="B13" s="17" t="s">
        <v>212</v>
      </c>
      <c r="C13" s="245">
        <v>4.45</v>
      </c>
      <c r="D13" s="251">
        <v>4.5709999999999997</v>
      </c>
      <c r="E13" s="238">
        <v>5.21</v>
      </c>
      <c r="F13" s="238">
        <v>6.42</v>
      </c>
      <c r="G13" s="238">
        <v>6.16</v>
      </c>
      <c r="H13" s="238">
        <v>6.13</v>
      </c>
      <c r="I13" s="238">
        <v>6.06</v>
      </c>
      <c r="J13" s="238">
        <v>6.12</v>
      </c>
      <c r="K13" s="238">
        <v>6.08</v>
      </c>
      <c r="L13" s="238">
        <v>6.0650000000000004</v>
      </c>
      <c r="M13" s="252"/>
      <c r="N13" s="253"/>
    </row>
    <row r="14" spans="2:14" ht="16.5" thickBot="1">
      <c r="B14" s="15" t="s">
        <v>203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4">
        <v>4.83</v>
      </c>
      <c r="D15" s="254">
        <v>4.97</v>
      </c>
      <c r="E15" s="255">
        <v>5.03</v>
      </c>
      <c r="F15" s="254">
        <v>5.0999999999999996</v>
      </c>
      <c r="G15" s="256">
        <v>5.22</v>
      </c>
      <c r="H15" s="254">
        <v>5.39</v>
      </c>
      <c r="I15" s="256">
        <v>5.2990000000000004</v>
      </c>
      <c r="J15" s="254">
        <v>5.1100000000000003</v>
      </c>
      <c r="K15" s="254">
        <v>5.03</v>
      </c>
      <c r="L15" s="239">
        <v>5.04</v>
      </c>
      <c r="M15" s="244">
        <v>4.96</v>
      </c>
      <c r="N15" s="236">
        <v>4.9000000000000004</v>
      </c>
    </row>
    <row r="16" spans="2:14" ht="16.5" thickBot="1">
      <c r="B16" s="16" t="s">
        <v>101</v>
      </c>
      <c r="C16" s="254">
        <v>4.84</v>
      </c>
      <c r="D16" s="254">
        <v>4.6557000000000004</v>
      </c>
      <c r="E16" s="255">
        <v>4.55</v>
      </c>
      <c r="F16" s="254">
        <v>4.53</v>
      </c>
      <c r="G16" s="256">
        <v>4.5157999999999996</v>
      </c>
      <c r="H16" s="254">
        <v>4.57</v>
      </c>
      <c r="I16" s="256">
        <v>4.6399999999999997</v>
      </c>
      <c r="J16" s="254">
        <v>4.83</v>
      </c>
      <c r="K16" s="254">
        <v>5.23</v>
      </c>
      <c r="L16" s="239">
        <v>5.6989999999999998</v>
      </c>
      <c r="M16" s="244">
        <v>5.65</v>
      </c>
      <c r="N16" s="236">
        <v>5.65</v>
      </c>
    </row>
    <row r="17" spans="2:14" ht="16.5" thickBot="1">
      <c r="B17" s="17" t="s">
        <v>102</v>
      </c>
      <c r="C17" s="254">
        <v>5.6040000000000001</v>
      </c>
      <c r="D17" s="254">
        <v>5.62</v>
      </c>
      <c r="E17" s="255">
        <v>5.57</v>
      </c>
      <c r="F17" s="254">
        <v>5.5549999999999997</v>
      </c>
      <c r="G17" s="256">
        <v>5.55</v>
      </c>
      <c r="H17" s="254">
        <v>5.63</v>
      </c>
      <c r="I17" s="256">
        <v>5.63</v>
      </c>
      <c r="J17" s="254">
        <v>5.52</v>
      </c>
      <c r="K17" s="254">
        <v>5.75</v>
      </c>
      <c r="L17" s="239">
        <v>5.89</v>
      </c>
      <c r="M17" s="244">
        <v>5.86</v>
      </c>
      <c r="N17" s="236">
        <v>5.84</v>
      </c>
    </row>
    <row r="18" spans="2:14" ht="16.5" thickBot="1">
      <c r="B18" s="17" t="s">
        <v>113</v>
      </c>
      <c r="C18" s="257">
        <v>5.66</v>
      </c>
      <c r="D18" s="257">
        <v>5.53</v>
      </c>
      <c r="E18" s="258">
        <v>5.5549999999999997</v>
      </c>
      <c r="F18" s="257">
        <v>4.95</v>
      </c>
      <c r="G18" s="259">
        <v>4.484</v>
      </c>
      <c r="H18" s="257">
        <v>4.4130000000000003</v>
      </c>
      <c r="I18" s="259">
        <v>4.3499999999999996</v>
      </c>
      <c r="J18" s="257">
        <v>4.2300000000000004</v>
      </c>
      <c r="K18" s="257">
        <v>4.1614000000000004</v>
      </c>
      <c r="L18" s="260">
        <v>4.1790000000000003</v>
      </c>
      <c r="M18" s="261">
        <v>4.1459999999999999</v>
      </c>
      <c r="N18" s="245">
        <v>4.16</v>
      </c>
    </row>
    <row r="19" spans="2:14" ht="16.5" thickBot="1">
      <c r="B19" s="17" t="s">
        <v>177</v>
      </c>
      <c r="C19" s="257">
        <v>4.3499999999999996</v>
      </c>
      <c r="D19" s="257">
        <v>5.35</v>
      </c>
      <c r="E19" s="258">
        <v>5.61</v>
      </c>
      <c r="F19" s="257">
        <v>5.79</v>
      </c>
      <c r="G19" s="259">
        <v>6.27</v>
      </c>
      <c r="H19" s="257">
        <v>6.4160000000000004</v>
      </c>
      <c r="I19" s="259">
        <v>5.71</v>
      </c>
      <c r="J19" s="257">
        <v>5.07</v>
      </c>
      <c r="K19" s="257">
        <v>4.8899999999999997</v>
      </c>
      <c r="L19" s="260">
        <v>4.9000000000000004</v>
      </c>
      <c r="M19" s="262">
        <v>5.05</v>
      </c>
      <c r="N19" s="250">
        <v>5.36</v>
      </c>
    </row>
    <row r="20" spans="2:14" ht="16.5" thickBot="1">
      <c r="B20" s="17" t="s">
        <v>212</v>
      </c>
      <c r="C20" s="257">
        <v>6.23</v>
      </c>
      <c r="D20" s="257">
        <v>6.6870000000000003</v>
      </c>
      <c r="E20" s="263">
        <v>7.28</v>
      </c>
      <c r="F20" s="254">
        <v>8.2100000000000009</v>
      </c>
      <c r="G20" s="254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182">
        <v>8.81</v>
      </c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6" sqref="W36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9" sqref="U2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42" sqref="Y4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Z32" sqref="Z3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J23" sqref="J23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191</v>
      </c>
      <c r="B1" s="143"/>
      <c r="C1" s="143"/>
      <c r="D1" s="144"/>
      <c r="E1" s="143" t="s">
        <v>259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260</v>
      </c>
      <c r="C4" s="153" t="s">
        <v>246</v>
      </c>
      <c r="D4" s="154" t="s">
        <v>13</v>
      </c>
      <c r="E4" s="152" t="s">
        <v>260</v>
      </c>
      <c r="F4" s="155" t="s">
        <v>246</v>
      </c>
      <c r="G4" s="154" t="s">
        <v>13</v>
      </c>
      <c r="H4" s="458" t="s">
        <v>260</v>
      </c>
      <c r="I4" s="459" t="s">
        <v>246</v>
      </c>
      <c r="J4" s="460" t="s">
        <v>13</v>
      </c>
      <c r="K4" s="458" t="s">
        <v>260</v>
      </c>
      <c r="L4" s="459" t="s">
        <v>246</v>
      </c>
      <c r="M4" s="460" t="s">
        <v>13</v>
      </c>
      <c r="N4" s="458" t="s">
        <v>260</v>
      </c>
      <c r="O4" s="461" t="s">
        <v>246</v>
      </c>
      <c r="P4" s="462" t="s">
        <v>13</v>
      </c>
    </row>
    <row r="5" spans="1:16" ht="27.75" customHeight="1">
      <c r="A5" s="157" t="s">
        <v>192</v>
      </c>
      <c r="B5" s="158">
        <v>6032.1109999999999</v>
      </c>
      <c r="C5" s="204">
        <v>6051.683</v>
      </c>
      <c r="D5" s="160">
        <v>-0.3234141642911586</v>
      </c>
      <c r="E5" s="158">
        <v>5987.47</v>
      </c>
      <c r="F5" s="159">
        <v>5836.4359999999997</v>
      </c>
      <c r="G5" s="160">
        <v>2.5877778836262499</v>
      </c>
      <c r="H5" s="463">
        <v>6030.2089999999998</v>
      </c>
      <c r="I5" s="464">
        <v>6098.65</v>
      </c>
      <c r="J5" s="465">
        <v>-1.1222319693702674</v>
      </c>
      <c r="K5" s="463">
        <v>5601.4269999999997</v>
      </c>
      <c r="L5" s="464">
        <v>6024.2489999999998</v>
      </c>
      <c r="M5" s="465">
        <v>-7.0186673890803668</v>
      </c>
      <c r="N5" s="463">
        <v>6087.5320000000002</v>
      </c>
      <c r="O5" s="466">
        <v>6036.5020000000004</v>
      </c>
      <c r="P5" s="467">
        <v>0.84535712901279148</v>
      </c>
    </row>
    <row r="6" spans="1:16" ht="25.5" customHeight="1">
      <c r="A6" s="161" t="s">
        <v>193</v>
      </c>
      <c r="B6" s="162">
        <v>9050.5820000000003</v>
      </c>
      <c r="C6" s="201">
        <v>9036.0640000000003</v>
      </c>
      <c r="D6" s="164">
        <v>0.16066729939053143</v>
      </c>
      <c r="E6" s="162">
        <v>8957.9889999999996</v>
      </c>
      <c r="F6" s="163">
        <v>8955.7150000000001</v>
      </c>
      <c r="G6" s="164">
        <v>2.5391607481920007E-2</v>
      </c>
      <c r="H6" s="162">
        <v>9100</v>
      </c>
      <c r="I6" s="163">
        <v>8800</v>
      </c>
      <c r="J6" s="164">
        <v>3.4090909090909087</v>
      </c>
      <c r="K6" s="162" t="s">
        <v>116</v>
      </c>
      <c r="L6" s="163" t="s">
        <v>116</v>
      </c>
      <c r="M6" s="164" t="s">
        <v>116</v>
      </c>
      <c r="N6" s="162">
        <v>9263.8289999999997</v>
      </c>
      <c r="O6" s="348">
        <v>9300</v>
      </c>
      <c r="P6" s="202">
        <v>-0.38893548387097071</v>
      </c>
    </row>
    <row r="7" spans="1:16" ht="24" customHeight="1">
      <c r="A7" s="161" t="s">
        <v>194</v>
      </c>
      <c r="B7" s="162">
        <v>9135.4979999999996</v>
      </c>
      <c r="C7" s="201">
        <v>8950.759</v>
      </c>
      <c r="D7" s="164">
        <v>2.063947873023948</v>
      </c>
      <c r="E7" s="162">
        <v>9129.7829999999994</v>
      </c>
      <c r="F7" s="163">
        <v>8941.0490000000009</v>
      </c>
      <c r="G7" s="164">
        <v>2.1108708832710632</v>
      </c>
      <c r="H7" s="162">
        <v>9000</v>
      </c>
      <c r="I7" s="163">
        <v>8650</v>
      </c>
      <c r="J7" s="164">
        <v>4.0462427745664744</v>
      </c>
      <c r="K7" s="162">
        <v>9300</v>
      </c>
      <c r="L7" s="163">
        <v>9250</v>
      </c>
      <c r="M7" s="164">
        <v>0.54054054054054057</v>
      </c>
      <c r="N7" s="162">
        <v>9233.2819999999992</v>
      </c>
      <c r="O7" s="348">
        <v>9214.7450000000008</v>
      </c>
      <c r="P7" s="202">
        <v>0.20116671703881597</v>
      </c>
    </row>
    <row r="8" spans="1:16" ht="23.25" customHeight="1">
      <c r="A8" s="161" t="s">
        <v>195</v>
      </c>
      <c r="B8" s="162">
        <v>7670.17</v>
      </c>
      <c r="C8" s="201">
        <v>7622.4350000000004</v>
      </c>
      <c r="D8" s="164">
        <v>0.62624345107566903</v>
      </c>
      <c r="E8" s="162" t="s">
        <v>116</v>
      </c>
      <c r="F8" s="163" t="s">
        <v>116</v>
      </c>
      <c r="G8" s="164" t="s">
        <v>116</v>
      </c>
      <c r="H8" s="162" t="s">
        <v>116</v>
      </c>
      <c r="I8" s="163" t="s">
        <v>116</v>
      </c>
      <c r="J8" s="164" t="s">
        <v>116</v>
      </c>
      <c r="K8" s="162" t="s">
        <v>116</v>
      </c>
      <c r="L8" s="163" t="s">
        <v>116</v>
      </c>
      <c r="M8" s="164" t="s">
        <v>116</v>
      </c>
      <c r="N8" s="162" t="s">
        <v>116</v>
      </c>
      <c r="O8" s="163" t="s">
        <v>116</v>
      </c>
      <c r="P8" s="202" t="s">
        <v>116</v>
      </c>
    </row>
    <row r="9" spans="1:16" ht="21.75" customHeight="1">
      <c r="A9" s="161" t="s">
        <v>207</v>
      </c>
      <c r="B9" s="162" t="s">
        <v>116</v>
      </c>
      <c r="C9" s="163" t="s">
        <v>116</v>
      </c>
      <c r="D9" s="164" t="s">
        <v>116</v>
      </c>
      <c r="E9" s="162" t="s">
        <v>116</v>
      </c>
      <c r="F9" s="163" t="s">
        <v>116</v>
      </c>
      <c r="G9" s="164" t="s">
        <v>116</v>
      </c>
      <c r="H9" s="162" t="s">
        <v>116</v>
      </c>
      <c r="I9" s="163" t="s">
        <v>116</v>
      </c>
      <c r="J9" s="164" t="s">
        <v>116</v>
      </c>
      <c r="K9" s="162" t="s">
        <v>116</v>
      </c>
      <c r="L9" s="163" t="s">
        <v>116</v>
      </c>
      <c r="M9" s="164" t="s">
        <v>116</v>
      </c>
      <c r="N9" s="162" t="s">
        <v>116</v>
      </c>
      <c r="O9" s="348" t="s">
        <v>116</v>
      </c>
      <c r="P9" s="202" t="s">
        <v>116</v>
      </c>
    </row>
    <row r="10" spans="1:16" ht="24.75" customHeight="1">
      <c r="A10" s="161" t="s">
        <v>208</v>
      </c>
      <c r="B10" s="162">
        <v>17513.084999999999</v>
      </c>
      <c r="C10" s="201">
        <v>16691.262999999999</v>
      </c>
      <c r="D10" s="202">
        <v>4.9236657525556939</v>
      </c>
      <c r="E10" s="162" t="s">
        <v>116</v>
      </c>
      <c r="F10" s="163" t="s">
        <v>116</v>
      </c>
      <c r="G10" s="164" t="s">
        <v>116</v>
      </c>
      <c r="H10" s="162" t="s">
        <v>116</v>
      </c>
      <c r="I10" s="163" t="s">
        <v>116</v>
      </c>
      <c r="J10" s="164" t="s">
        <v>116</v>
      </c>
      <c r="K10" s="162" t="s">
        <v>116</v>
      </c>
      <c r="L10" s="163" t="s">
        <v>116</v>
      </c>
      <c r="M10" s="164" t="s">
        <v>116</v>
      </c>
      <c r="N10" s="162" t="s">
        <v>116</v>
      </c>
      <c r="O10" s="348" t="s">
        <v>116</v>
      </c>
      <c r="P10" s="202" t="s">
        <v>116</v>
      </c>
    </row>
    <row r="11" spans="1:16" ht="39" customHeight="1" thickBot="1">
      <c r="A11" s="165" t="s">
        <v>209</v>
      </c>
      <c r="B11" s="166">
        <v>3316.1170000000002</v>
      </c>
      <c r="C11" s="326">
        <v>3357.1179999999999</v>
      </c>
      <c r="D11" s="327">
        <v>-1.2213154259099546</v>
      </c>
      <c r="E11" s="166" t="s">
        <v>116</v>
      </c>
      <c r="F11" s="167" t="s">
        <v>116</v>
      </c>
      <c r="G11" s="168" t="s">
        <v>116</v>
      </c>
      <c r="H11" s="166" t="s">
        <v>116</v>
      </c>
      <c r="I11" s="167" t="s">
        <v>116</v>
      </c>
      <c r="J11" s="168" t="s">
        <v>116</v>
      </c>
      <c r="K11" s="166" t="s">
        <v>116</v>
      </c>
      <c r="L11" s="167" t="s">
        <v>116</v>
      </c>
      <c r="M11" s="168" t="s">
        <v>116</v>
      </c>
      <c r="N11" s="166" t="s">
        <v>116</v>
      </c>
      <c r="O11" s="349" t="s">
        <v>116</v>
      </c>
      <c r="P11" s="32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27" sqref="AH2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I4" sqref="I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85" t="s">
        <v>248</v>
      </c>
      <c r="D4" s="485"/>
      <c r="E4" s="485"/>
      <c r="F4" s="485"/>
      <c r="G4" s="485"/>
      <c r="H4" s="485"/>
      <c r="I4" s="485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86" t="s">
        <v>57</v>
      </c>
      <c r="E7" s="486"/>
      <c r="F7" s="486"/>
      <c r="G7" s="486"/>
      <c r="H7" s="486"/>
      <c r="I7" s="486"/>
      <c r="J7" s="486"/>
      <c r="K7" s="487"/>
      <c r="L7" s="28"/>
      <c r="M7" s="486" t="s">
        <v>57</v>
      </c>
      <c r="N7" s="486"/>
      <c r="O7" s="486"/>
      <c r="P7" s="486"/>
      <c r="Q7" s="486"/>
      <c r="R7" s="486"/>
      <c r="S7" s="486"/>
      <c r="T7" s="29"/>
      <c r="U7" s="28"/>
    </row>
    <row r="8" spans="1:21" ht="15.75" thickBot="1">
      <c r="D8" s="488" t="s">
        <v>58</v>
      </c>
      <c r="E8" s="486"/>
      <c r="F8" s="486"/>
      <c r="G8" s="486"/>
      <c r="H8" s="486"/>
      <c r="I8" s="486"/>
      <c r="J8" s="486"/>
      <c r="K8" s="29"/>
      <c r="L8" s="28"/>
      <c r="M8" s="488" t="s">
        <v>58</v>
      </c>
      <c r="N8" s="486"/>
      <c r="O8" s="486"/>
      <c r="P8" s="486"/>
      <c r="Q8" s="486"/>
      <c r="R8" s="486"/>
      <c r="S8" s="486"/>
      <c r="T8" s="29"/>
      <c r="U8" s="28"/>
    </row>
    <row r="9" spans="1:21" ht="15" thickBot="1">
      <c r="D9" s="419" t="s">
        <v>55</v>
      </c>
      <c r="E9" s="420"/>
      <c r="F9" s="420"/>
      <c r="G9" s="420"/>
      <c r="H9" s="420"/>
      <c r="I9" s="420"/>
      <c r="J9" s="420"/>
      <c r="K9" s="421"/>
      <c r="L9" s="28"/>
      <c r="M9" s="419" t="s">
        <v>56</v>
      </c>
      <c r="N9" s="420"/>
      <c r="O9" s="420"/>
      <c r="P9" s="420"/>
      <c r="Q9" s="420"/>
      <c r="R9" s="420"/>
      <c r="S9" s="420"/>
      <c r="T9" s="421"/>
    </row>
    <row r="10" spans="1:21" ht="15" thickBot="1">
      <c r="D10" s="422" t="s">
        <v>249</v>
      </c>
      <c r="E10" s="423"/>
      <c r="F10" s="424"/>
      <c r="G10" s="425"/>
      <c r="H10" s="422"/>
      <c r="I10" s="423" t="s">
        <v>250</v>
      </c>
      <c r="J10" s="426"/>
      <c r="K10" s="425"/>
      <c r="L10" s="28"/>
      <c r="M10" s="422" t="s">
        <v>249</v>
      </c>
      <c r="N10" s="423"/>
      <c r="O10" s="424"/>
      <c r="P10" s="425"/>
      <c r="Q10" s="422"/>
      <c r="R10" s="423" t="s">
        <v>250</v>
      </c>
      <c r="S10" s="426"/>
      <c r="T10" s="425"/>
    </row>
    <row r="11" spans="1:21" ht="43.5" thickBot="1">
      <c r="D11" s="489" t="s">
        <v>36</v>
      </c>
      <c r="E11" s="430" t="s">
        <v>37</v>
      </c>
      <c r="F11" s="490" t="s">
        <v>59</v>
      </c>
      <c r="G11" s="428" t="s">
        <v>38</v>
      </c>
      <c r="H11" s="429" t="s">
        <v>36</v>
      </c>
      <c r="I11" s="430" t="s">
        <v>37</v>
      </c>
      <c r="J11" s="490" t="s">
        <v>59</v>
      </c>
      <c r="K11" s="428" t="s">
        <v>38</v>
      </c>
      <c r="L11" s="28"/>
      <c r="M11" s="489" t="s">
        <v>36</v>
      </c>
      <c r="N11" s="430" t="s">
        <v>37</v>
      </c>
      <c r="O11" s="490" t="s">
        <v>59</v>
      </c>
      <c r="P11" s="428" t="s">
        <v>38</v>
      </c>
      <c r="Q11" s="429" t="s">
        <v>36</v>
      </c>
      <c r="R11" s="430" t="s">
        <v>37</v>
      </c>
      <c r="S11" s="490" t="s">
        <v>59</v>
      </c>
      <c r="T11" s="428" t="s">
        <v>38</v>
      </c>
    </row>
    <row r="12" spans="1:21" ht="15" thickBot="1">
      <c r="D12" s="491" t="s">
        <v>39</v>
      </c>
      <c r="E12" s="492">
        <v>1921924.254</v>
      </c>
      <c r="F12" s="493">
        <v>8738148.9389999993</v>
      </c>
      <c r="G12" s="494">
        <v>1068052.504</v>
      </c>
      <c r="H12" s="495" t="s">
        <v>39</v>
      </c>
      <c r="I12" s="492">
        <v>3087827.09</v>
      </c>
      <c r="J12" s="493">
        <v>14370529.49</v>
      </c>
      <c r="K12" s="494">
        <v>1161984.939</v>
      </c>
      <c r="L12" s="28"/>
      <c r="M12" s="491" t="s">
        <v>39</v>
      </c>
      <c r="N12" s="496">
        <v>78716.504000000001</v>
      </c>
      <c r="O12" s="493">
        <v>358051.83399999997</v>
      </c>
      <c r="P12" s="496">
        <v>56868.05</v>
      </c>
      <c r="Q12" s="434" t="s">
        <v>39</v>
      </c>
      <c r="R12" s="496">
        <v>85715.501999999993</v>
      </c>
      <c r="S12" s="493">
        <v>398399.77899999998</v>
      </c>
      <c r="T12" s="494">
        <v>51914.718000000001</v>
      </c>
    </row>
    <row r="13" spans="1:21" ht="15">
      <c r="D13" s="497" t="s">
        <v>40</v>
      </c>
      <c r="E13" s="442">
        <v>406055.94099999999</v>
      </c>
      <c r="F13" s="498">
        <v>1846599.7579999999</v>
      </c>
      <c r="G13" s="499">
        <v>175430.67600000001</v>
      </c>
      <c r="H13" s="500" t="s">
        <v>40</v>
      </c>
      <c r="I13" s="442">
        <v>679719.755</v>
      </c>
      <c r="J13" s="498">
        <v>3164721.7340000002</v>
      </c>
      <c r="K13" s="499">
        <v>202628.77299999999</v>
      </c>
      <c r="L13" s="28"/>
      <c r="M13" s="501" t="s">
        <v>40</v>
      </c>
      <c r="N13" s="502">
        <v>30798.287</v>
      </c>
      <c r="O13" s="503">
        <v>139856.58600000001</v>
      </c>
      <c r="P13" s="502">
        <v>23780.81</v>
      </c>
      <c r="Q13" s="504" t="s">
        <v>53</v>
      </c>
      <c r="R13" s="502">
        <v>29100.098999999998</v>
      </c>
      <c r="S13" s="503">
        <v>136125.74900000001</v>
      </c>
      <c r="T13" s="505">
        <v>13277.566000000001</v>
      </c>
    </row>
    <row r="14" spans="1:21" ht="15">
      <c r="D14" s="506" t="s">
        <v>41</v>
      </c>
      <c r="E14" s="446">
        <v>256689.533</v>
      </c>
      <c r="F14" s="507">
        <v>1167913.3459999999</v>
      </c>
      <c r="G14" s="508">
        <v>97860.153000000006</v>
      </c>
      <c r="H14" s="509" t="s">
        <v>41</v>
      </c>
      <c r="I14" s="446">
        <v>432314.815</v>
      </c>
      <c r="J14" s="507">
        <v>2011332.264</v>
      </c>
      <c r="K14" s="508">
        <v>115394.08900000001</v>
      </c>
      <c r="L14" s="28"/>
      <c r="M14" s="445" t="s">
        <v>53</v>
      </c>
      <c r="N14" s="446">
        <v>16097.73</v>
      </c>
      <c r="O14" s="507">
        <v>73378.228000000003</v>
      </c>
      <c r="P14" s="446">
        <v>8172.576</v>
      </c>
      <c r="Q14" s="509" t="s">
        <v>40</v>
      </c>
      <c r="R14" s="446">
        <v>24407.724999999999</v>
      </c>
      <c r="S14" s="507">
        <v>112854.322</v>
      </c>
      <c r="T14" s="508">
        <v>21489.91</v>
      </c>
    </row>
    <row r="15" spans="1:21" ht="15">
      <c r="D15" s="506" t="s">
        <v>43</v>
      </c>
      <c r="E15" s="446">
        <v>211868.86600000001</v>
      </c>
      <c r="F15" s="507">
        <v>962991.848</v>
      </c>
      <c r="G15" s="508">
        <v>88288.156000000003</v>
      </c>
      <c r="H15" s="509" t="s">
        <v>43</v>
      </c>
      <c r="I15" s="446">
        <v>366736.73200000002</v>
      </c>
      <c r="J15" s="507">
        <v>1706340.01</v>
      </c>
      <c r="K15" s="508">
        <v>109819.43399999999</v>
      </c>
      <c r="L15" s="28"/>
      <c r="M15" s="445" t="s">
        <v>51</v>
      </c>
      <c r="N15" s="446">
        <v>4525.8140000000003</v>
      </c>
      <c r="O15" s="507">
        <v>20580.825000000001</v>
      </c>
      <c r="P15" s="446">
        <v>3600.6610000000001</v>
      </c>
      <c r="Q15" s="509" t="s">
        <v>50</v>
      </c>
      <c r="R15" s="446">
        <v>5442.8280000000004</v>
      </c>
      <c r="S15" s="507">
        <v>25285.280999999999</v>
      </c>
      <c r="T15" s="508">
        <v>4000.2950000000001</v>
      </c>
    </row>
    <row r="16" spans="1:21" ht="15">
      <c r="D16" s="506" t="s">
        <v>70</v>
      </c>
      <c r="E16" s="446">
        <v>200515.872</v>
      </c>
      <c r="F16" s="507">
        <v>911574.56499999994</v>
      </c>
      <c r="G16" s="508">
        <v>106002.66099999999</v>
      </c>
      <c r="H16" s="509" t="s">
        <v>70</v>
      </c>
      <c r="I16" s="446">
        <v>325887.99200000003</v>
      </c>
      <c r="J16" s="507">
        <v>1515082.88</v>
      </c>
      <c r="K16" s="508">
        <v>115455.523</v>
      </c>
      <c r="L16" s="28"/>
      <c r="M16" s="445" t="s">
        <v>70</v>
      </c>
      <c r="N16" s="446">
        <v>4408.9359999999997</v>
      </c>
      <c r="O16" s="507">
        <v>20032.600999999999</v>
      </c>
      <c r="P16" s="446">
        <v>3294.6990000000001</v>
      </c>
      <c r="Q16" s="509" t="s">
        <v>51</v>
      </c>
      <c r="R16" s="446">
        <v>5045.46</v>
      </c>
      <c r="S16" s="507">
        <v>23497.697</v>
      </c>
      <c r="T16" s="508">
        <v>2378.6280000000002</v>
      </c>
    </row>
    <row r="17" spans="4:20" ht="15">
      <c r="D17" s="506" t="s">
        <v>42</v>
      </c>
      <c r="E17" s="446">
        <v>109008.70299999999</v>
      </c>
      <c r="F17" s="507">
        <v>495604.51</v>
      </c>
      <c r="G17" s="508">
        <v>52869.754999999997</v>
      </c>
      <c r="H17" s="509" t="s">
        <v>42</v>
      </c>
      <c r="I17" s="446">
        <v>154608.13399999999</v>
      </c>
      <c r="J17" s="507">
        <v>719468.96299999999</v>
      </c>
      <c r="K17" s="508">
        <v>50953.430999999997</v>
      </c>
      <c r="L17" s="28"/>
      <c r="M17" s="445" t="s">
        <v>43</v>
      </c>
      <c r="N17" s="446">
        <v>3248.9749999999999</v>
      </c>
      <c r="O17" s="507">
        <v>14808.647999999999</v>
      </c>
      <c r="P17" s="446">
        <v>1872.8489999999999</v>
      </c>
      <c r="Q17" s="509" t="s">
        <v>43</v>
      </c>
      <c r="R17" s="446">
        <v>3739.1030000000001</v>
      </c>
      <c r="S17" s="507">
        <v>17222.673999999999</v>
      </c>
      <c r="T17" s="508">
        <v>1474.058</v>
      </c>
    </row>
    <row r="18" spans="4:20" ht="15">
      <c r="D18" s="506" t="s">
        <v>49</v>
      </c>
      <c r="E18" s="446">
        <v>74130.403999999995</v>
      </c>
      <c r="F18" s="507">
        <v>336798.97399999999</v>
      </c>
      <c r="G18" s="508">
        <v>30931.445</v>
      </c>
      <c r="H18" s="509" t="s">
        <v>49</v>
      </c>
      <c r="I18" s="446">
        <v>143095.44699999999</v>
      </c>
      <c r="J18" s="507">
        <v>666467.68400000001</v>
      </c>
      <c r="K18" s="508">
        <v>42510.396000000001</v>
      </c>
      <c r="L18" s="28"/>
      <c r="M18" s="445" t="s">
        <v>50</v>
      </c>
      <c r="N18" s="446">
        <v>3066.8270000000002</v>
      </c>
      <c r="O18" s="507">
        <v>13961.873</v>
      </c>
      <c r="P18" s="446">
        <v>3623.6410000000001</v>
      </c>
      <c r="Q18" s="509" t="s">
        <v>190</v>
      </c>
      <c r="R18" s="446">
        <v>3032.56</v>
      </c>
      <c r="S18" s="507">
        <v>14018.15</v>
      </c>
      <c r="T18" s="508">
        <v>925.63499999999999</v>
      </c>
    </row>
    <row r="19" spans="4:20" ht="15">
      <c r="D19" s="506" t="s">
        <v>45</v>
      </c>
      <c r="E19" s="446">
        <v>64648.254999999997</v>
      </c>
      <c r="F19" s="507">
        <v>293837.348</v>
      </c>
      <c r="G19" s="508">
        <v>33946.006000000001</v>
      </c>
      <c r="H19" s="509" t="s">
        <v>45</v>
      </c>
      <c r="I19" s="446">
        <v>98149.951000000001</v>
      </c>
      <c r="J19" s="507">
        <v>456695.32900000003</v>
      </c>
      <c r="K19" s="508">
        <v>36933.855000000003</v>
      </c>
      <c r="L19" s="28"/>
      <c r="M19" s="445" t="s">
        <v>42</v>
      </c>
      <c r="N19" s="446">
        <v>2988.8649999999998</v>
      </c>
      <c r="O19" s="507">
        <v>13616.983</v>
      </c>
      <c r="P19" s="446">
        <v>1964.1890000000001</v>
      </c>
      <c r="Q19" s="509" t="s">
        <v>70</v>
      </c>
      <c r="R19" s="446">
        <v>2951.5149999999999</v>
      </c>
      <c r="S19" s="507">
        <v>13737.222</v>
      </c>
      <c r="T19" s="508">
        <v>1579.5050000000001</v>
      </c>
    </row>
    <row r="20" spans="4:20" ht="15">
      <c r="D20" s="506" t="s">
        <v>46</v>
      </c>
      <c r="E20" s="446">
        <v>60996.461000000003</v>
      </c>
      <c r="F20" s="507">
        <v>277345.12099999998</v>
      </c>
      <c r="G20" s="508">
        <v>31318.43</v>
      </c>
      <c r="H20" s="509" t="s">
        <v>46</v>
      </c>
      <c r="I20" s="446">
        <v>94960.45</v>
      </c>
      <c r="J20" s="507">
        <v>441526.70199999999</v>
      </c>
      <c r="K20" s="508">
        <v>35817.644</v>
      </c>
      <c r="L20" s="28"/>
      <c r="M20" s="445" t="s">
        <v>49</v>
      </c>
      <c r="N20" s="446">
        <v>2976.893</v>
      </c>
      <c r="O20" s="507">
        <v>13566.572</v>
      </c>
      <c r="P20" s="446">
        <v>1416.27</v>
      </c>
      <c r="Q20" s="509" t="s">
        <v>216</v>
      </c>
      <c r="R20" s="446">
        <v>2219.694</v>
      </c>
      <c r="S20" s="507">
        <v>10365.843000000001</v>
      </c>
      <c r="T20" s="508">
        <v>600.12800000000004</v>
      </c>
    </row>
    <row r="21" spans="4:20" ht="15">
      <c r="D21" s="506" t="s">
        <v>115</v>
      </c>
      <c r="E21" s="446">
        <v>53739.711000000003</v>
      </c>
      <c r="F21" s="507">
        <v>244133.38200000001</v>
      </c>
      <c r="G21" s="508">
        <v>56597.567999999999</v>
      </c>
      <c r="H21" s="509" t="s">
        <v>52</v>
      </c>
      <c r="I21" s="446">
        <v>71016.611000000004</v>
      </c>
      <c r="J21" s="507">
        <v>330526.10100000002</v>
      </c>
      <c r="K21" s="508">
        <v>16666.344000000001</v>
      </c>
      <c r="L21" s="28"/>
      <c r="M21" s="445" t="s">
        <v>47</v>
      </c>
      <c r="N21" s="446">
        <v>2886.9250000000002</v>
      </c>
      <c r="O21" s="507">
        <v>13128.450999999999</v>
      </c>
      <c r="P21" s="446">
        <v>3354.0140000000001</v>
      </c>
      <c r="Q21" s="509" t="s">
        <v>45</v>
      </c>
      <c r="R21" s="446">
        <v>2127.913</v>
      </c>
      <c r="S21" s="507">
        <v>9840.5849999999991</v>
      </c>
      <c r="T21" s="508">
        <v>539.84299999999996</v>
      </c>
    </row>
    <row r="22" spans="4:20" ht="15">
      <c r="D22" s="506" t="s">
        <v>48</v>
      </c>
      <c r="E22" s="446">
        <v>44788.665999999997</v>
      </c>
      <c r="F22" s="507">
        <v>203598.22899999999</v>
      </c>
      <c r="G22" s="508">
        <v>26734.3</v>
      </c>
      <c r="H22" s="509" t="s">
        <v>48</v>
      </c>
      <c r="I22" s="446">
        <v>61471.906999999999</v>
      </c>
      <c r="J22" s="507">
        <v>285789.84499999997</v>
      </c>
      <c r="K22" s="508">
        <v>25583.627</v>
      </c>
      <c r="L22" s="28"/>
      <c r="M22" s="445" t="s">
        <v>190</v>
      </c>
      <c r="N22" s="446">
        <v>2354.3589999999999</v>
      </c>
      <c r="O22" s="507">
        <v>10718.24</v>
      </c>
      <c r="P22" s="446">
        <v>1018.39</v>
      </c>
      <c r="Q22" s="509" t="s">
        <v>47</v>
      </c>
      <c r="R22" s="446">
        <v>1800.433</v>
      </c>
      <c r="S22" s="507">
        <v>8351.33</v>
      </c>
      <c r="T22" s="508">
        <v>1985.152</v>
      </c>
    </row>
    <row r="23" spans="4:20" ht="15">
      <c r="D23" s="506" t="s">
        <v>63</v>
      </c>
      <c r="E23" s="446">
        <v>44373.283000000003</v>
      </c>
      <c r="F23" s="507">
        <v>201774.63</v>
      </c>
      <c r="G23" s="508">
        <v>27375.923999999999</v>
      </c>
      <c r="H23" s="509" t="s">
        <v>50</v>
      </c>
      <c r="I23" s="446">
        <v>58051.857000000004</v>
      </c>
      <c r="J23" s="507">
        <v>269458.91499999998</v>
      </c>
      <c r="K23" s="508">
        <v>22249.994999999999</v>
      </c>
      <c r="L23" s="28"/>
      <c r="M23" s="445" t="s">
        <v>46</v>
      </c>
      <c r="N23" s="446">
        <v>1174.4659999999999</v>
      </c>
      <c r="O23" s="507">
        <v>5346.6890000000003</v>
      </c>
      <c r="P23" s="446">
        <v>1693.682</v>
      </c>
      <c r="Q23" s="509" t="s">
        <v>49</v>
      </c>
      <c r="R23" s="446">
        <v>1236.5340000000001</v>
      </c>
      <c r="S23" s="507">
        <v>5728.3280000000004</v>
      </c>
      <c r="T23" s="508">
        <v>716.42</v>
      </c>
    </row>
    <row r="24" spans="4:20" ht="15">
      <c r="D24" s="506" t="s">
        <v>50</v>
      </c>
      <c r="E24" s="446">
        <v>43591.016000000003</v>
      </c>
      <c r="F24" s="507">
        <v>198171.00599999999</v>
      </c>
      <c r="G24" s="508">
        <v>19715.998</v>
      </c>
      <c r="H24" s="509" t="s">
        <v>51</v>
      </c>
      <c r="I24" s="446">
        <v>54950.239999999998</v>
      </c>
      <c r="J24" s="507">
        <v>255217.78700000001</v>
      </c>
      <c r="K24" s="508">
        <v>19041.965</v>
      </c>
      <c r="L24" s="28"/>
      <c r="M24" s="445" t="s">
        <v>216</v>
      </c>
      <c r="N24" s="446">
        <v>1001.395</v>
      </c>
      <c r="O24" s="507">
        <v>4563.3680000000004</v>
      </c>
      <c r="P24" s="446">
        <v>412.899</v>
      </c>
      <c r="Q24" s="509" t="s">
        <v>46</v>
      </c>
      <c r="R24" s="446">
        <v>1191.172</v>
      </c>
      <c r="S24" s="507">
        <v>5477.53</v>
      </c>
      <c r="T24" s="508">
        <v>1077.329</v>
      </c>
    </row>
    <row r="25" spans="4:20" ht="15">
      <c r="D25" s="506" t="s">
        <v>52</v>
      </c>
      <c r="E25" s="446">
        <v>43094.582999999999</v>
      </c>
      <c r="F25" s="507">
        <v>196077.72399999999</v>
      </c>
      <c r="G25" s="508">
        <v>14033.776</v>
      </c>
      <c r="H25" s="509" t="s">
        <v>63</v>
      </c>
      <c r="I25" s="446">
        <v>54294.288999999997</v>
      </c>
      <c r="J25" s="507">
        <v>252044.20699999999</v>
      </c>
      <c r="K25" s="508">
        <v>21555.063999999998</v>
      </c>
      <c r="L25" s="28"/>
      <c r="M25" s="445" t="s">
        <v>45</v>
      </c>
      <c r="N25" s="446">
        <v>745.00900000000001</v>
      </c>
      <c r="O25" s="507">
        <v>3395.319</v>
      </c>
      <c r="P25" s="446">
        <v>317.78199999999998</v>
      </c>
      <c r="Q25" s="509" t="s">
        <v>42</v>
      </c>
      <c r="R25" s="446">
        <v>1063.742</v>
      </c>
      <c r="S25" s="507">
        <v>4937.0609999999997</v>
      </c>
      <c r="T25" s="508">
        <v>382.12900000000002</v>
      </c>
    </row>
    <row r="26" spans="4:20" ht="15">
      <c r="D26" s="506" t="s">
        <v>145</v>
      </c>
      <c r="E26" s="446">
        <v>30553.866000000002</v>
      </c>
      <c r="F26" s="507">
        <v>138764.68599999999</v>
      </c>
      <c r="G26" s="508">
        <v>34166.499000000003</v>
      </c>
      <c r="H26" s="509" t="s">
        <v>145</v>
      </c>
      <c r="I26" s="446">
        <v>50185.442999999999</v>
      </c>
      <c r="J26" s="507">
        <v>235954.72899999999</v>
      </c>
      <c r="K26" s="508">
        <v>39587.745000000003</v>
      </c>
      <c r="L26" s="28"/>
      <c r="M26" s="445" t="s">
        <v>41</v>
      </c>
      <c r="N26" s="446">
        <v>446.77800000000002</v>
      </c>
      <c r="O26" s="507">
        <v>2029.2829999999999</v>
      </c>
      <c r="P26" s="446">
        <v>545.76099999999997</v>
      </c>
      <c r="Q26" s="509" t="s">
        <v>48</v>
      </c>
      <c r="R26" s="446">
        <v>613.95100000000002</v>
      </c>
      <c r="S26" s="507">
        <v>2866.848</v>
      </c>
      <c r="T26" s="508">
        <v>542.43899999999996</v>
      </c>
    </row>
    <row r="27" spans="4:20" ht="15">
      <c r="D27" s="506" t="s">
        <v>44</v>
      </c>
      <c r="E27" s="446">
        <v>26749.731</v>
      </c>
      <c r="F27" s="507">
        <v>121621.659</v>
      </c>
      <c r="G27" s="508">
        <v>10142.308000000001</v>
      </c>
      <c r="H27" s="509" t="s">
        <v>44</v>
      </c>
      <c r="I27" s="446">
        <v>37916.919000000002</v>
      </c>
      <c r="J27" s="507">
        <v>176228.83199999999</v>
      </c>
      <c r="K27" s="508">
        <v>11240.679</v>
      </c>
      <c r="L27" s="28"/>
      <c r="M27" s="445" t="s">
        <v>251</v>
      </c>
      <c r="N27" s="450">
        <v>341.05099999999999</v>
      </c>
      <c r="O27" s="510">
        <v>1555.4970000000001</v>
      </c>
      <c r="P27" s="446">
        <v>402.11200000000002</v>
      </c>
      <c r="Q27" s="509" t="s">
        <v>41</v>
      </c>
      <c r="R27" s="446">
        <v>609.73599999999999</v>
      </c>
      <c r="S27" s="507">
        <v>2814.2640000000001</v>
      </c>
      <c r="T27" s="508">
        <v>416.34300000000002</v>
      </c>
    </row>
    <row r="28" spans="4:20" ht="15.75" thickBot="1">
      <c r="D28" s="506" t="s">
        <v>53</v>
      </c>
      <c r="E28" s="446">
        <v>25654.603999999999</v>
      </c>
      <c r="F28" s="507">
        <v>116594.901</v>
      </c>
      <c r="G28" s="508">
        <v>74484.016000000003</v>
      </c>
      <c r="H28" s="509" t="s">
        <v>115</v>
      </c>
      <c r="I28" s="446">
        <v>37270.125999999997</v>
      </c>
      <c r="J28" s="507">
        <v>172716.226</v>
      </c>
      <c r="K28" s="508">
        <v>35348.855000000003</v>
      </c>
      <c r="L28" s="28"/>
      <c r="M28" s="511" t="s">
        <v>48</v>
      </c>
      <c r="N28" s="454">
        <v>323.18700000000001</v>
      </c>
      <c r="O28" s="512">
        <v>1467.884</v>
      </c>
      <c r="P28" s="454">
        <v>337.66</v>
      </c>
      <c r="Q28" s="513" t="s">
        <v>252</v>
      </c>
      <c r="R28" s="454">
        <v>408.096</v>
      </c>
      <c r="S28" s="512">
        <v>1901.848</v>
      </c>
      <c r="T28" s="514">
        <v>117.23099999999999</v>
      </c>
    </row>
    <row r="29" spans="4:20" ht="15">
      <c r="D29" s="515" t="s">
        <v>65</v>
      </c>
      <c r="E29" s="28"/>
      <c r="F29" s="28"/>
      <c r="G29" s="28"/>
      <c r="H29" s="28"/>
      <c r="I29" s="28"/>
      <c r="J29" s="28"/>
      <c r="K29" s="28"/>
      <c r="L29" s="28"/>
      <c r="M29" s="515" t="s">
        <v>65</v>
      </c>
      <c r="N29" s="28"/>
      <c r="O29" s="28"/>
      <c r="P29" s="28"/>
      <c r="Q29" s="486"/>
      <c r="R29" s="486"/>
      <c r="S29" s="486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515"/>
      <c r="N30" s="28"/>
      <c r="O30" s="28"/>
      <c r="P30" s="28"/>
      <c r="Q30" s="486"/>
      <c r="R30" s="486"/>
      <c r="S30" s="486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515"/>
      <c r="N31" s="28"/>
      <c r="O31" s="28"/>
      <c r="P31" s="28"/>
      <c r="Q31" s="486"/>
      <c r="R31" s="486"/>
      <c r="S31" s="486"/>
      <c r="T31" s="28"/>
    </row>
    <row r="32" spans="4:20" ht="15.75">
      <c r="D32" s="264" t="s">
        <v>60</v>
      </c>
      <c r="E32" s="264"/>
      <c r="F32" s="264"/>
      <c r="G32" s="264"/>
      <c r="H32" s="264"/>
      <c r="I32" s="264"/>
      <c r="J32" s="456"/>
      <c r="K32" s="265"/>
      <c r="L32" s="79"/>
      <c r="M32" s="264" t="s">
        <v>60</v>
      </c>
      <c r="N32" s="264"/>
      <c r="O32" s="486"/>
      <c r="P32" s="486"/>
      <c r="Q32" s="486"/>
      <c r="R32" s="486"/>
      <c r="S32" s="486"/>
      <c r="T32" s="28"/>
    </row>
    <row r="33" spans="4:20" ht="16.5" thickBot="1">
      <c r="D33" s="266" t="s">
        <v>58</v>
      </c>
      <c r="E33" s="265"/>
      <c r="F33" s="265"/>
      <c r="G33" s="265"/>
      <c r="H33" s="265"/>
      <c r="I33" s="265"/>
      <c r="J33" s="265"/>
      <c r="K33" s="265"/>
      <c r="L33" s="79"/>
      <c r="M33" s="266" t="s">
        <v>58</v>
      </c>
      <c r="N33" s="265"/>
      <c r="O33" s="29"/>
      <c r="P33" s="29"/>
      <c r="Q33" s="29"/>
      <c r="R33" s="29"/>
      <c r="S33" s="29"/>
      <c r="T33" s="28"/>
    </row>
    <row r="34" spans="4:20" ht="15" thickBot="1">
      <c r="D34" s="419" t="s">
        <v>55</v>
      </c>
      <c r="E34" s="419"/>
      <c r="F34" s="420"/>
      <c r="G34" s="420"/>
      <c r="H34" s="420"/>
      <c r="I34" s="420"/>
      <c r="J34" s="420"/>
      <c r="K34" s="421"/>
      <c r="L34" s="28"/>
      <c r="M34" s="419" t="s">
        <v>56</v>
      </c>
      <c r="N34" s="420"/>
      <c r="O34" s="420"/>
      <c r="P34" s="420"/>
      <c r="Q34" s="420"/>
      <c r="R34" s="420"/>
      <c r="S34" s="420"/>
      <c r="T34" s="421"/>
    </row>
    <row r="35" spans="4:20" ht="15" thickBot="1">
      <c r="D35" s="422" t="s">
        <v>249</v>
      </c>
      <c r="E35" s="423"/>
      <c r="F35" s="424"/>
      <c r="G35" s="425"/>
      <c r="H35" s="422"/>
      <c r="I35" s="423" t="s">
        <v>250</v>
      </c>
      <c r="J35" s="426"/>
      <c r="K35" s="425"/>
      <c r="L35" s="28"/>
      <c r="M35" s="422" t="s">
        <v>249</v>
      </c>
      <c r="N35" s="423"/>
      <c r="O35" s="424"/>
      <c r="P35" s="425"/>
      <c r="Q35" s="422"/>
      <c r="R35" s="423" t="s">
        <v>250</v>
      </c>
      <c r="S35" s="426"/>
      <c r="T35" s="425"/>
    </row>
    <row r="36" spans="4:20" ht="43.5" thickBot="1">
      <c r="D36" s="516" t="s">
        <v>36</v>
      </c>
      <c r="E36" s="517" t="s">
        <v>37</v>
      </c>
      <c r="F36" s="427" t="s">
        <v>59</v>
      </c>
      <c r="G36" s="518" t="s">
        <v>38</v>
      </c>
      <c r="H36" s="516" t="s">
        <v>36</v>
      </c>
      <c r="I36" s="517" t="s">
        <v>37</v>
      </c>
      <c r="J36" s="427" t="s">
        <v>59</v>
      </c>
      <c r="K36" s="428" t="s">
        <v>38</v>
      </c>
      <c r="L36" s="28"/>
      <c r="M36" s="489" t="s">
        <v>36</v>
      </c>
      <c r="N36" s="430" t="s">
        <v>37</v>
      </c>
      <c r="O36" s="490" t="s">
        <v>59</v>
      </c>
      <c r="P36" s="428" t="s">
        <v>38</v>
      </c>
      <c r="Q36" s="489" t="s">
        <v>36</v>
      </c>
      <c r="R36" s="430" t="s">
        <v>37</v>
      </c>
      <c r="S36" s="490" t="s">
        <v>59</v>
      </c>
      <c r="T36" s="428" t="s">
        <v>38</v>
      </c>
    </row>
    <row r="37" spans="4:20" ht="15.75" thickBot="1">
      <c r="D37" s="491" t="s">
        <v>39</v>
      </c>
      <c r="E37" s="433">
        <v>50192.12</v>
      </c>
      <c r="F37" s="432">
        <v>228207.946</v>
      </c>
      <c r="G37" s="519">
        <v>27562.25</v>
      </c>
      <c r="H37" s="491" t="s">
        <v>39</v>
      </c>
      <c r="I37" s="435">
        <v>58198.775000000001</v>
      </c>
      <c r="J37" s="436">
        <v>270252.41600000003</v>
      </c>
      <c r="K37" s="437">
        <v>25913.847000000002</v>
      </c>
      <c r="L37" s="28"/>
      <c r="M37" s="431" t="s">
        <v>39</v>
      </c>
      <c r="N37" s="520">
        <v>123540.23699999999</v>
      </c>
      <c r="O37" s="521">
        <v>561402.19099999999</v>
      </c>
      <c r="P37" s="494">
        <v>95275.312999999995</v>
      </c>
      <c r="Q37" s="522" t="s">
        <v>39</v>
      </c>
      <c r="R37" s="520">
        <v>168944.641</v>
      </c>
      <c r="S37" s="493">
        <v>786546.36</v>
      </c>
      <c r="T37" s="494">
        <v>121150.148</v>
      </c>
    </row>
    <row r="38" spans="4:20" ht="15">
      <c r="D38" s="523" t="s">
        <v>40</v>
      </c>
      <c r="E38" s="524">
        <v>30495.411</v>
      </c>
      <c r="F38" s="438">
        <v>138560.864</v>
      </c>
      <c r="G38" s="525">
        <v>21588.257000000001</v>
      </c>
      <c r="H38" s="526" t="s">
        <v>40</v>
      </c>
      <c r="I38" s="527">
        <v>37281.760999999999</v>
      </c>
      <c r="J38" s="439">
        <v>172612.11900000001</v>
      </c>
      <c r="K38" s="440">
        <v>21639.425999999999</v>
      </c>
      <c r="L38" s="28"/>
      <c r="M38" s="528" t="s">
        <v>70</v>
      </c>
      <c r="N38" s="529">
        <v>30122.958999999999</v>
      </c>
      <c r="O38" s="530">
        <v>136978.649</v>
      </c>
      <c r="P38" s="531">
        <v>24695.164000000001</v>
      </c>
      <c r="Q38" s="528" t="s">
        <v>70</v>
      </c>
      <c r="R38" s="532">
        <v>32509.508999999998</v>
      </c>
      <c r="S38" s="533">
        <v>151181.016</v>
      </c>
      <c r="T38" s="499">
        <v>21840.960999999999</v>
      </c>
    </row>
    <row r="39" spans="4:20" ht="15">
      <c r="D39" s="534" t="s">
        <v>53</v>
      </c>
      <c r="E39" s="535">
        <v>9765.5650000000005</v>
      </c>
      <c r="F39" s="441">
        <v>44435.285000000003</v>
      </c>
      <c r="G39" s="536">
        <v>1241.288</v>
      </c>
      <c r="H39" s="537" t="s">
        <v>48</v>
      </c>
      <c r="I39" s="532">
        <v>7567.3339999999998</v>
      </c>
      <c r="J39" s="443">
        <v>35339.572</v>
      </c>
      <c r="K39" s="444">
        <v>1426.1510000000001</v>
      </c>
      <c r="L39" s="28"/>
      <c r="M39" s="538" t="s">
        <v>40</v>
      </c>
      <c r="N39" s="539">
        <v>22770.030999999999</v>
      </c>
      <c r="O39" s="540">
        <v>103458.143</v>
      </c>
      <c r="P39" s="541">
        <v>10678.986000000001</v>
      </c>
      <c r="Q39" s="538" t="s">
        <v>40</v>
      </c>
      <c r="R39" s="542">
        <v>21333.243999999999</v>
      </c>
      <c r="S39" s="543">
        <v>98955.403000000006</v>
      </c>
      <c r="T39" s="508">
        <v>11986.782999999999</v>
      </c>
    </row>
    <row r="40" spans="4:20" ht="15">
      <c r="D40" s="534" t="s">
        <v>48</v>
      </c>
      <c r="E40" s="535">
        <v>3673.3069999999998</v>
      </c>
      <c r="F40" s="441">
        <v>16790.030999999999</v>
      </c>
      <c r="G40" s="536">
        <v>854.553</v>
      </c>
      <c r="H40" s="538" t="s">
        <v>53</v>
      </c>
      <c r="I40" s="542">
        <v>7249.2830000000004</v>
      </c>
      <c r="J40" s="447">
        <v>33794.957999999999</v>
      </c>
      <c r="K40" s="448">
        <v>779.10599999999999</v>
      </c>
      <c r="L40" s="28"/>
      <c r="M40" s="538" t="s">
        <v>50</v>
      </c>
      <c r="N40" s="539">
        <v>16945.803</v>
      </c>
      <c r="O40" s="540">
        <v>77061.303</v>
      </c>
      <c r="P40" s="541">
        <v>17089.580000000002</v>
      </c>
      <c r="Q40" s="538" t="s">
        <v>42</v>
      </c>
      <c r="R40" s="542">
        <v>21269.960999999999</v>
      </c>
      <c r="S40" s="543">
        <v>99130.845000000001</v>
      </c>
      <c r="T40" s="508">
        <v>18397.661</v>
      </c>
    </row>
    <row r="41" spans="4:20" ht="15">
      <c r="D41" s="534" t="s">
        <v>70</v>
      </c>
      <c r="E41" s="535">
        <v>3167.7530000000002</v>
      </c>
      <c r="F41" s="441">
        <v>14382.019</v>
      </c>
      <c r="G41" s="536">
        <v>3310.1289999999999</v>
      </c>
      <c r="H41" s="538" t="s">
        <v>50</v>
      </c>
      <c r="I41" s="542">
        <v>1773.85</v>
      </c>
      <c r="J41" s="447">
        <v>8276.0239999999994</v>
      </c>
      <c r="K41" s="448">
        <v>140.553</v>
      </c>
      <c r="L41" s="28"/>
      <c r="M41" s="538" t="s">
        <v>42</v>
      </c>
      <c r="N41" s="539">
        <v>13247.428</v>
      </c>
      <c r="O41" s="540">
        <v>60097.417999999998</v>
      </c>
      <c r="P41" s="541">
        <v>12914.446</v>
      </c>
      <c r="Q41" s="538" t="s">
        <v>50</v>
      </c>
      <c r="R41" s="542">
        <v>21100.17</v>
      </c>
      <c r="S41" s="543">
        <v>97945.69</v>
      </c>
      <c r="T41" s="508">
        <v>16135.948</v>
      </c>
    </row>
    <row r="42" spans="4:20" ht="15">
      <c r="D42" s="534" t="s">
        <v>45</v>
      </c>
      <c r="E42" s="535">
        <v>942.71699999999998</v>
      </c>
      <c r="F42" s="441">
        <v>4287.442</v>
      </c>
      <c r="G42" s="536">
        <v>136.904</v>
      </c>
      <c r="H42" s="538" t="s">
        <v>217</v>
      </c>
      <c r="I42" s="542">
        <v>1317.3520000000001</v>
      </c>
      <c r="J42" s="447">
        <v>6125.982</v>
      </c>
      <c r="K42" s="448">
        <v>123.755</v>
      </c>
      <c r="L42" s="28"/>
      <c r="M42" s="538" t="s">
        <v>47</v>
      </c>
      <c r="N42" s="539">
        <v>8039.6019999999999</v>
      </c>
      <c r="O42" s="540">
        <v>36518.114000000001</v>
      </c>
      <c r="P42" s="541">
        <v>949.54200000000003</v>
      </c>
      <c r="Q42" s="538" t="s">
        <v>45</v>
      </c>
      <c r="R42" s="542">
        <v>15245.523999999999</v>
      </c>
      <c r="S42" s="543">
        <v>70979.62</v>
      </c>
      <c r="T42" s="508">
        <v>17548.314999999999</v>
      </c>
    </row>
    <row r="43" spans="4:20" ht="15">
      <c r="D43" s="534" t="s">
        <v>67</v>
      </c>
      <c r="E43" s="535">
        <v>768.03899999999999</v>
      </c>
      <c r="F43" s="441">
        <v>3473.4409999999998</v>
      </c>
      <c r="G43" s="536">
        <v>289.66800000000001</v>
      </c>
      <c r="H43" s="538" t="s">
        <v>70</v>
      </c>
      <c r="I43" s="542">
        <v>1169.039</v>
      </c>
      <c r="J43" s="447">
        <v>5453.6679999999997</v>
      </c>
      <c r="K43" s="448">
        <v>1499.2639999999999</v>
      </c>
      <c r="L43" s="28"/>
      <c r="M43" s="538" t="s">
        <v>43</v>
      </c>
      <c r="N43" s="539">
        <v>7934.5950000000003</v>
      </c>
      <c r="O43" s="540">
        <v>36082.883000000002</v>
      </c>
      <c r="P43" s="541">
        <v>2177.712</v>
      </c>
      <c r="Q43" s="538" t="s">
        <v>48</v>
      </c>
      <c r="R43" s="542">
        <v>15094.684999999999</v>
      </c>
      <c r="S43" s="543">
        <v>70663.207999999999</v>
      </c>
      <c r="T43" s="508">
        <v>20186.373</v>
      </c>
    </row>
    <row r="44" spans="4:20" ht="15">
      <c r="D44" s="534" t="s">
        <v>50</v>
      </c>
      <c r="E44" s="544">
        <v>592.24</v>
      </c>
      <c r="F44" s="449">
        <v>2697.364</v>
      </c>
      <c r="G44" s="545">
        <v>68.051000000000002</v>
      </c>
      <c r="H44" s="546" t="s">
        <v>67</v>
      </c>
      <c r="I44" s="547">
        <v>857.55200000000002</v>
      </c>
      <c r="J44" s="451">
        <v>4042.828</v>
      </c>
      <c r="K44" s="452">
        <v>241.16800000000001</v>
      </c>
      <c r="L44" s="28"/>
      <c r="M44" s="538" t="s">
        <v>45</v>
      </c>
      <c r="N44" s="539">
        <v>6248.6040000000003</v>
      </c>
      <c r="O44" s="540">
        <v>28353.498</v>
      </c>
      <c r="P44" s="541">
        <v>11368.272000000001</v>
      </c>
      <c r="Q44" s="538" t="s">
        <v>47</v>
      </c>
      <c r="R44" s="542">
        <v>12393.826999999999</v>
      </c>
      <c r="S44" s="543">
        <v>57823.008000000002</v>
      </c>
      <c r="T44" s="508">
        <v>1213.538</v>
      </c>
    </row>
    <row r="45" spans="4:20" ht="15">
      <c r="D45" s="534" t="s">
        <v>63</v>
      </c>
      <c r="E45" s="535">
        <v>434.26799999999997</v>
      </c>
      <c r="F45" s="441">
        <v>1977.1020000000001</v>
      </c>
      <c r="G45" s="536">
        <v>52.615000000000002</v>
      </c>
      <c r="H45" s="538" t="s">
        <v>42</v>
      </c>
      <c r="I45" s="542">
        <v>306.49700000000001</v>
      </c>
      <c r="J45" s="453">
        <v>1430.671</v>
      </c>
      <c r="K45" s="448">
        <v>22.687999999999999</v>
      </c>
      <c r="L45" s="28"/>
      <c r="M45" s="538" t="s">
        <v>48</v>
      </c>
      <c r="N45" s="539">
        <v>5396.8180000000002</v>
      </c>
      <c r="O45" s="540">
        <v>24510.371999999999</v>
      </c>
      <c r="P45" s="541">
        <v>6455.915</v>
      </c>
      <c r="Q45" s="538" t="s">
        <v>44</v>
      </c>
      <c r="R45" s="542">
        <v>8780.7790000000005</v>
      </c>
      <c r="S45" s="543">
        <v>41302.472000000002</v>
      </c>
      <c r="T45" s="508">
        <v>3485.6129999999998</v>
      </c>
    </row>
    <row r="46" spans="4:20" ht="15">
      <c r="D46" s="534" t="s">
        <v>42</v>
      </c>
      <c r="E46" s="535">
        <v>272.72199999999998</v>
      </c>
      <c r="F46" s="441">
        <v>1240.5840000000001</v>
      </c>
      <c r="G46" s="536">
        <v>14.561999999999999</v>
      </c>
      <c r="H46" s="538" t="s">
        <v>221</v>
      </c>
      <c r="I46" s="542">
        <v>245.989</v>
      </c>
      <c r="J46" s="453">
        <v>1162.7090000000001</v>
      </c>
      <c r="K46" s="448">
        <v>7.0220000000000002</v>
      </c>
      <c r="L46" s="28"/>
      <c r="M46" s="538" t="s">
        <v>41</v>
      </c>
      <c r="N46" s="539">
        <v>4699.6899999999996</v>
      </c>
      <c r="O46" s="540">
        <v>21331.395</v>
      </c>
      <c r="P46" s="541">
        <v>329.38499999999999</v>
      </c>
      <c r="Q46" s="538" t="s">
        <v>41</v>
      </c>
      <c r="R46" s="542">
        <v>8291.33</v>
      </c>
      <c r="S46" s="543">
        <v>38507.095000000001</v>
      </c>
      <c r="T46" s="508">
        <v>42.497</v>
      </c>
    </row>
    <row r="47" spans="4:20" ht="15">
      <c r="D47" s="534" t="s">
        <v>44</v>
      </c>
      <c r="E47" s="535">
        <v>26.032</v>
      </c>
      <c r="F47" s="441">
        <v>118.389</v>
      </c>
      <c r="G47" s="536">
        <v>1.105</v>
      </c>
      <c r="H47" s="538" t="s">
        <v>51</v>
      </c>
      <c r="I47" s="542">
        <v>194.88</v>
      </c>
      <c r="J47" s="453">
        <v>919.447</v>
      </c>
      <c r="K47" s="448">
        <v>23.7</v>
      </c>
      <c r="L47" s="28"/>
      <c r="M47" s="548" t="s">
        <v>44</v>
      </c>
      <c r="N47" s="535">
        <v>3708.232</v>
      </c>
      <c r="O47" s="549">
        <v>16885.456999999999</v>
      </c>
      <c r="P47" s="536">
        <v>284.36799999999999</v>
      </c>
      <c r="Q47" s="538" t="s">
        <v>43</v>
      </c>
      <c r="R47" s="542">
        <v>5593.9089999999997</v>
      </c>
      <c r="S47" s="543">
        <v>26052.876</v>
      </c>
      <c r="T47" s="508">
        <v>1923.904</v>
      </c>
    </row>
    <row r="48" spans="4:20" ht="15">
      <c r="D48" s="534" t="s">
        <v>217</v>
      </c>
      <c r="E48" s="535">
        <v>21.466000000000001</v>
      </c>
      <c r="F48" s="441">
        <v>98.266999999999996</v>
      </c>
      <c r="G48" s="536">
        <v>0.70499999999999996</v>
      </c>
      <c r="H48" s="538" t="s">
        <v>239</v>
      </c>
      <c r="I48" s="542">
        <v>58.274999999999999</v>
      </c>
      <c r="J48" s="453">
        <v>271.50299999999999</v>
      </c>
      <c r="K48" s="448">
        <v>0.375</v>
      </c>
      <c r="L48" s="28"/>
      <c r="M48" s="534" t="s">
        <v>46</v>
      </c>
      <c r="N48" s="535">
        <v>1079.3209999999999</v>
      </c>
      <c r="O48" s="549">
        <v>4901.5339999999997</v>
      </c>
      <c r="P48" s="536">
        <v>731.45399999999995</v>
      </c>
      <c r="Q48" s="538" t="s">
        <v>49</v>
      </c>
      <c r="R48" s="542">
        <v>2212.0430000000001</v>
      </c>
      <c r="S48" s="543">
        <v>10207.093999999999</v>
      </c>
      <c r="T48" s="508">
        <v>718.46699999999998</v>
      </c>
    </row>
    <row r="49" spans="2:20" ht="15">
      <c r="D49" s="548" t="s">
        <v>43</v>
      </c>
      <c r="E49" s="544">
        <v>17.407</v>
      </c>
      <c r="F49" s="449">
        <v>78.326999999999998</v>
      </c>
      <c r="G49" s="545">
        <v>0.61799999999999999</v>
      </c>
      <c r="H49" s="546" t="s">
        <v>44</v>
      </c>
      <c r="I49" s="547">
        <v>44.572000000000003</v>
      </c>
      <c r="J49" s="550">
        <v>206.602</v>
      </c>
      <c r="K49" s="452">
        <v>1.179</v>
      </c>
      <c r="L49" s="28"/>
      <c r="M49" s="534" t="s">
        <v>66</v>
      </c>
      <c r="N49" s="535">
        <v>916.69799999999998</v>
      </c>
      <c r="O49" s="549">
        <v>4171.8159999999998</v>
      </c>
      <c r="P49" s="536">
        <v>2487.1840000000002</v>
      </c>
      <c r="Q49" s="538" t="s">
        <v>46</v>
      </c>
      <c r="R49" s="542">
        <v>1228.077</v>
      </c>
      <c r="S49" s="543">
        <v>5705.6090000000004</v>
      </c>
      <c r="T49" s="508">
        <v>638.15599999999995</v>
      </c>
    </row>
    <row r="50" spans="2:20" ht="15">
      <c r="D50" s="534" t="s">
        <v>253</v>
      </c>
      <c r="E50" s="535">
        <v>15.113</v>
      </c>
      <c r="F50" s="441">
        <v>68.471000000000004</v>
      </c>
      <c r="G50" s="536">
        <v>3.75</v>
      </c>
      <c r="H50" s="538" t="s">
        <v>253</v>
      </c>
      <c r="I50" s="542">
        <v>43.634</v>
      </c>
      <c r="J50" s="453">
        <v>203.08199999999999</v>
      </c>
      <c r="K50" s="551">
        <v>5.7089999999999996</v>
      </c>
      <c r="L50" s="28"/>
      <c r="M50" s="534" t="s">
        <v>221</v>
      </c>
      <c r="N50" s="535">
        <v>815.91700000000003</v>
      </c>
      <c r="O50" s="549">
        <v>3710.7150000000001</v>
      </c>
      <c r="P50" s="536">
        <v>1143.913</v>
      </c>
      <c r="Q50" s="538" t="s">
        <v>221</v>
      </c>
      <c r="R50" s="542">
        <v>1163.751</v>
      </c>
      <c r="S50" s="543">
        <v>5344.0889999999999</v>
      </c>
      <c r="T50" s="508">
        <v>1138.3789999999999</v>
      </c>
    </row>
    <row r="51" spans="2:20" ht="15.75" thickBot="1">
      <c r="D51" s="552" t="s">
        <v>254</v>
      </c>
      <c r="E51" s="553">
        <v>0.08</v>
      </c>
      <c r="F51" s="554">
        <v>0.36</v>
      </c>
      <c r="G51" s="555">
        <v>4.4999999999999998E-2</v>
      </c>
      <c r="H51" s="556" t="s">
        <v>47</v>
      </c>
      <c r="I51" s="557">
        <v>40.752000000000002</v>
      </c>
      <c r="J51" s="558">
        <v>188.91900000000001</v>
      </c>
      <c r="K51" s="559">
        <v>1.048</v>
      </c>
      <c r="L51" s="28"/>
      <c r="M51" s="552" t="s">
        <v>67</v>
      </c>
      <c r="N51" s="560">
        <v>598.779</v>
      </c>
      <c r="O51" s="561">
        <v>2724.0880000000002</v>
      </c>
      <c r="P51" s="562">
        <v>2414.105</v>
      </c>
      <c r="Q51" s="556" t="s">
        <v>51</v>
      </c>
      <c r="R51" s="563">
        <v>945.09900000000005</v>
      </c>
      <c r="S51" s="564">
        <v>4411.29</v>
      </c>
      <c r="T51" s="514">
        <v>1140.8710000000001</v>
      </c>
    </row>
    <row r="52" spans="2:20" ht="15">
      <c r="D52" s="515" t="s">
        <v>65</v>
      </c>
      <c r="E52" s="28"/>
      <c r="F52" s="28"/>
      <c r="G52" s="28"/>
      <c r="H52" s="28"/>
      <c r="I52" s="28"/>
      <c r="J52" s="28"/>
      <c r="K52" s="28"/>
      <c r="L52" s="28"/>
      <c r="M52" s="515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267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2" sqref="S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81" t="s">
        <v>223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3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68"/>
      <c r="B3" s="269"/>
      <c r="C3" s="270" t="s">
        <v>165</v>
      </c>
      <c r="D3" s="270" t="s">
        <v>166</v>
      </c>
      <c r="E3" s="270" t="s">
        <v>167</v>
      </c>
      <c r="F3" s="270" t="s">
        <v>168</v>
      </c>
      <c r="G3" s="270" t="s">
        <v>169</v>
      </c>
      <c r="H3" s="270" t="s">
        <v>170</v>
      </c>
      <c r="I3" s="270" t="s">
        <v>171</v>
      </c>
      <c r="J3" s="270" t="s">
        <v>172</v>
      </c>
      <c r="K3" s="270" t="s">
        <v>173</v>
      </c>
      <c r="L3" s="270" t="s">
        <v>174</v>
      </c>
      <c r="M3" s="270" t="s">
        <v>175</v>
      </c>
      <c r="N3" s="271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72" t="s">
        <v>83</v>
      </c>
      <c r="B4" s="273" t="s">
        <v>71</v>
      </c>
      <c r="C4" s="274">
        <v>110</v>
      </c>
      <c r="D4" s="274">
        <v>119.81</v>
      </c>
      <c r="E4" s="274">
        <v>125.04</v>
      </c>
      <c r="F4" s="274">
        <v>118.21</v>
      </c>
      <c r="G4" s="274">
        <v>117</v>
      </c>
      <c r="H4" s="274">
        <v>129.28</v>
      </c>
      <c r="I4" s="274">
        <v>132</v>
      </c>
      <c r="J4" s="274">
        <v>130.9</v>
      </c>
      <c r="K4" s="274">
        <v>127.09</v>
      </c>
      <c r="L4" s="274">
        <v>122.37</v>
      </c>
      <c r="M4" s="274">
        <v>127</v>
      </c>
      <c r="N4" s="27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76"/>
      <c r="B5" s="277" t="s">
        <v>74</v>
      </c>
      <c r="C5" s="278">
        <v>176</v>
      </c>
      <c r="D5" s="278">
        <v>178.47</v>
      </c>
      <c r="E5" s="278">
        <v>177.62</v>
      </c>
      <c r="F5" s="278">
        <v>180.74</v>
      </c>
      <c r="G5" s="278">
        <v>182</v>
      </c>
      <c r="H5" s="278">
        <v>185</v>
      </c>
      <c r="I5" s="278">
        <v>178.24</v>
      </c>
      <c r="J5" s="278">
        <v>183.65</v>
      </c>
      <c r="K5" s="278">
        <v>183.79</v>
      </c>
      <c r="L5" s="278">
        <v>181.64</v>
      </c>
      <c r="M5" s="278">
        <v>183</v>
      </c>
      <c r="N5" s="27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80" t="s">
        <v>84</v>
      </c>
      <c r="B6" s="281" t="s">
        <v>71</v>
      </c>
      <c r="C6" s="282">
        <v>124</v>
      </c>
      <c r="D6" s="282">
        <v>131.80000000000001</v>
      </c>
      <c r="E6" s="282">
        <v>133</v>
      </c>
      <c r="F6" s="282">
        <v>125</v>
      </c>
      <c r="G6" s="282">
        <v>129.85</v>
      </c>
      <c r="H6" s="282">
        <v>137.62</v>
      </c>
      <c r="I6" s="282">
        <v>140</v>
      </c>
      <c r="J6" s="282">
        <v>142</v>
      </c>
      <c r="K6" s="282">
        <v>131</v>
      </c>
      <c r="L6" s="282">
        <v>118</v>
      </c>
      <c r="M6" s="282">
        <v>114</v>
      </c>
      <c r="N6" s="28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76"/>
      <c r="B7" s="277" t="s">
        <v>74</v>
      </c>
      <c r="C7" s="278">
        <v>183</v>
      </c>
      <c r="D7" s="278">
        <v>183.32</v>
      </c>
      <c r="E7" s="278">
        <v>185</v>
      </c>
      <c r="F7" s="278">
        <v>185</v>
      </c>
      <c r="G7" s="278">
        <v>186.88</v>
      </c>
      <c r="H7" s="278">
        <v>191</v>
      </c>
      <c r="I7" s="278">
        <v>189</v>
      </c>
      <c r="J7" s="278">
        <v>190</v>
      </c>
      <c r="K7" s="278">
        <v>188</v>
      </c>
      <c r="L7" s="278">
        <v>186</v>
      </c>
      <c r="M7" s="278">
        <v>186</v>
      </c>
      <c r="N7" s="27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80" t="s">
        <v>112</v>
      </c>
      <c r="B8" s="281" t="s">
        <v>71</v>
      </c>
      <c r="C8" s="282">
        <v>110.82</v>
      </c>
      <c r="D8" s="282">
        <v>126.54</v>
      </c>
      <c r="E8" s="282">
        <v>132</v>
      </c>
      <c r="F8" s="282">
        <v>132</v>
      </c>
      <c r="G8" s="282">
        <v>127.92</v>
      </c>
      <c r="H8" s="282">
        <v>127.92</v>
      </c>
      <c r="I8" s="282">
        <v>133</v>
      </c>
      <c r="J8" s="282">
        <v>127</v>
      </c>
      <c r="K8" s="282">
        <v>122</v>
      </c>
      <c r="L8" s="282">
        <v>110</v>
      </c>
      <c r="M8" s="282">
        <v>119</v>
      </c>
      <c r="N8" s="28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76"/>
      <c r="B9" s="277" t="s">
        <v>74</v>
      </c>
      <c r="C9" s="278">
        <v>184</v>
      </c>
      <c r="D9" s="278">
        <v>184</v>
      </c>
      <c r="E9" s="278">
        <v>185</v>
      </c>
      <c r="F9" s="278">
        <v>190</v>
      </c>
      <c r="G9" s="278">
        <v>192</v>
      </c>
      <c r="H9" s="278">
        <v>194</v>
      </c>
      <c r="I9" s="278">
        <v>193</v>
      </c>
      <c r="J9" s="278">
        <v>194</v>
      </c>
      <c r="K9" s="278">
        <v>193</v>
      </c>
      <c r="L9" s="278">
        <v>189</v>
      </c>
      <c r="M9" s="278">
        <v>189</v>
      </c>
      <c r="N9" s="27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72" t="s">
        <v>114</v>
      </c>
      <c r="B10" s="273" t="s">
        <v>71</v>
      </c>
      <c r="C10" s="284">
        <v>127.119</v>
      </c>
      <c r="D10" s="285">
        <v>125.9618</v>
      </c>
      <c r="E10" s="285">
        <v>124.7718</v>
      </c>
      <c r="F10" s="285">
        <v>85.493700000000004</v>
      </c>
      <c r="G10" s="285">
        <v>96.702699999999993</v>
      </c>
      <c r="H10" s="285">
        <v>116.25109999999999</v>
      </c>
      <c r="I10" s="285">
        <v>115.6664</v>
      </c>
      <c r="J10" s="285">
        <v>109.0454</v>
      </c>
      <c r="K10" s="285">
        <v>111.6836</v>
      </c>
      <c r="L10" s="286">
        <v>98.619799999999998</v>
      </c>
      <c r="M10" s="286">
        <v>88.79</v>
      </c>
      <c r="N10" s="28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76"/>
      <c r="B11" s="277" t="s">
        <v>74</v>
      </c>
      <c r="C11" s="288">
        <v>187.1773</v>
      </c>
      <c r="D11" s="289">
        <v>191.3912</v>
      </c>
      <c r="E11" s="289">
        <v>194.12020000000001</v>
      </c>
      <c r="F11" s="289">
        <v>181.20060000000001</v>
      </c>
      <c r="G11" s="289">
        <v>175.95419999999999</v>
      </c>
      <c r="H11" s="289">
        <v>180.5719</v>
      </c>
      <c r="I11" s="289">
        <v>184.6703</v>
      </c>
      <c r="J11" s="289">
        <v>186.31299999999999</v>
      </c>
      <c r="K11" s="289">
        <v>185.65010000000001</v>
      </c>
      <c r="L11" s="289">
        <v>181.8614</v>
      </c>
      <c r="M11" s="289">
        <v>178.08189999999999</v>
      </c>
      <c r="N11" s="29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72" t="s">
        <v>180</v>
      </c>
      <c r="B12" s="273" t="s">
        <v>71</v>
      </c>
      <c r="C12" s="284">
        <v>107.8231</v>
      </c>
      <c r="D12" s="285">
        <v>124.5466</v>
      </c>
      <c r="E12" s="285">
        <v>130.55529999999999</v>
      </c>
      <c r="F12" s="285">
        <v>132.203</v>
      </c>
      <c r="G12" s="285">
        <v>139.24600000000001</v>
      </c>
      <c r="H12" s="285">
        <v>151.52420000000001</v>
      </c>
      <c r="I12" s="285">
        <v>157.1773</v>
      </c>
      <c r="J12" s="285">
        <v>154.14330000000001</v>
      </c>
      <c r="K12" s="285">
        <v>138.3032</v>
      </c>
      <c r="L12" s="342">
        <v>121.806</v>
      </c>
      <c r="M12" s="285">
        <v>125.05119999999999</v>
      </c>
      <c r="N12" s="34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76"/>
      <c r="B13" s="277" t="s">
        <v>74</v>
      </c>
      <c r="C13" s="288">
        <v>180.0949</v>
      </c>
      <c r="D13" s="289">
        <v>184.87559999999999</v>
      </c>
      <c r="E13" s="289">
        <v>190.46559999999999</v>
      </c>
      <c r="F13" s="289">
        <v>193.89250000000001</v>
      </c>
      <c r="G13" s="289">
        <v>197.88499999999999</v>
      </c>
      <c r="H13" s="289">
        <v>202.89879999999999</v>
      </c>
      <c r="I13" s="289">
        <v>206.1319</v>
      </c>
      <c r="J13" s="289">
        <v>204.8886</v>
      </c>
      <c r="K13" s="289">
        <v>199.2456</v>
      </c>
      <c r="L13" s="289">
        <v>196.65100000000001</v>
      </c>
      <c r="M13" s="289">
        <v>199.59700000000001</v>
      </c>
      <c r="N13" s="34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72" t="s">
        <v>214</v>
      </c>
      <c r="B14" s="273" t="s">
        <v>71</v>
      </c>
      <c r="C14" s="291">
        <v>160</v>
      </c>
      <c r="D14" s="292">
        <v>174.17</v>
      </c>
      <c r="E14" s="292">
        <v>200</v>
      </c>
      <c r="F14" s="292">
        <v>219</v>
      </c>
      <c r="G14" s="292">
        <v>206</v>
      </c>
      <c r="H14" s="292">
        <v>197.5</v>
      </c>
      <c r="I14" s="292">
        <v>189</v>
      </c>
      <c r="J14" s="292">
        <v>198</v>
      </c>
      <c r="K14" s="292">
        <v>199</v>
      </c>
      <c r="L14" s="169"/>
      <c r="M14" s="169"/>
      <c r="N14" s="1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76"/>
      <c r="B15" s="277" t="s">
        <v>74</v>
      </c>
      <c r="C15" s="293">
        <v>219</v>
      </c>
      <c r="D15" s="294">
        <v>225</v>
      </c>
      <c r="E15" s="294">
        <v>242</v>
      </c>
      <c r="F15" s="294">
        <v>259</v>
      </c>
      <c r="G15" s="294">
        <v>262</v>
      </c>
      <c r="H15" s="294">
        <v>260</v>
      </c>
      <c r="I15" s="294">
        <v>259.60000000000002</v>
      </c>
      <c r="J15" s="294">
        <v>265</v>
      </c>
      <c r="K15" s="294">
        <v>266</v>
      </c>
      <c r="L15" s="169"/>
      <c r="M15" s="169"/>
      <c r="N15" s="1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workbookViewId="0">
      <selection activeCell="A2" sqref="A2:F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202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210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213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215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220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222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235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237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238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240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>
      <c r="A15" s="121" t="s">
        <v>243</v>
      </c>
      <c r="B15" s="122">
        <v>6.0650000000000004</v>
      </c>
      <c r="C15" s="122">
        <v>5.9569999999999999</v>
      </c>
      <c r="D15" s="122">
        <v>6.0949999999999998</v>
      </c>
      <c r="E15" s="122">
        <v>5.0960000000000001</v>
      </c>
      <c r="F15" s="122">
        <v>6.0869999999999997</v>
      </c>
    </row>
    <row r="16" spans="1:7" ht="16.5" customHeight="1" thickBot="1">
      <c r="A16" s="123"/>
      <c r="B16" s="124"/>
      <c r="C16" s="124"/>
      <c r="D16" s="125" t="s">
        <v>35</v>
      </c>
      <c r="E16" s="124"/>
      <c r="F16" s="126"/>
    </row>
    <row r="17" spans="1:10" ht="18.75" customHeight="1" thickBot="1">
      <c r="A17" s="118"/>
      <c r="B17" s="119" t="s">
        <v>7</v>
      </c>
      <c r="C17" s="120" t="s">
        <v>31</v>
      </c>
      <c r="D17" s="120" t="s">
        <v>32</v>
      </c>
      <c r="E17" s="120" t="s">
        <v>33</v>
      </c>
      <c r="F17" s="120" t="s">
        <v>34</v>
      </c>
      <c r="I17" s="32"/>
    </row>
    <row r="18" spans="1:10" ht="16.5" customHeight="1">
      <c r="A18" s="121" t="s">
        <v>210</v>
      </c>
      <c r="B18" s="122">
        <v>6.23</v>
      </c>
      <c r="C18" s="122">
        <v>6.13</v>
      </c>
      <c r="D18" s="122">
        <v>6.38</v>
      </c>
      <c r="E18" s="122">
        <v>6.36</v>
      </c>
      <c r="F18" s="122">
        <v>6.29</v>
      </c>
      <c r="J18" t="s">
        <v>146</v>
      </c>
    </row>
    <row r="19" spans="1:10" ht="17.25" customHeight="1">
      <c r="A19" s="121" t="s">
        <v>213</v>
      </c>
      <c r="B19" s="122">
        <v>6.6870000000000003</v>
      </c>
      <c r="C19" s="122">
        <v>6.5869999999999997</v>
      </c>
      <c r="D19" s="122">
        <v>6.7359999999999998</v>
      </c>
      <c r="E19" s="122">
        <v>6.95</v>
      </c>
      <c r="F19" s="122">
        <v>6.76</v>
      </c>
    </row>
    <row r="20" spans="1:10" ht="18" customHeight="1">
      <c r="A20" s="121" t="s">
        <v>215</v>
      </c>
      <c r="B20" s="122">
        <v>7.2750000000000004</v>
      </c>
      <c r="C20" s="122">
        <v>7.26</v>
      </c>
      <c r="D20" s="122">
        <v>7.33</v>
      </c>
      <c r="E20" s="122">
        <v>7.51</v>
      </c>
      <c r="F20" s="122">
        <v>7.25</v>
      </c>
    </row>
    <row r="21" spans="1:10" ht="18" customHeight="1">
      <c r="A21" s="121" t="s">
        <v>220</v>
      </c>
      <c r="B21" s="122">
        <v>8.2100000000000009</v>
      </c>
      <c r="C21" s="122">
        <v>8.16</v>
      </c>
      <c r="D21" s="122">
        <v>8.32</v>
      </c>
      <c r="E21" s="122">
        <v>8.3000000000000007</v>
      </c>
      <c r="F21" s="122">
        <v>8.1999999999999993</v>
      </c>
    </row>
    <row r="22" spans="1:10" ht="17.25" customHeight="1">
      <c r="A22" s="121" t="s">
        <v>222</v>
      </c>
      <c r="B22" s="122">
        <v>8.56</v>
      </c>
      <c r="C22" s="122">
        <v>8.65</v>
      </c>
      <c r="D22" s="122">
        <v>8.5399999999999991</v>
      </c>
      <c r="E22" s="122">
        <v>8.73</v>
      </c>
      <c r="F22" s="122">
        <v>8.44</v>
      </c>
    </row>
    <row r="23" spans="1:10" ht="15.75">
      <c r="A23" s="121" t="s">
        <v>235</v>
      </c>
      <c r="B23" s="122">
        <v>8.61</v>
      </c>
      <c r="C23" s="122">
        <v>8.43</v>
      </c>
      <c r="D23" s="122">
        <v>8.66</v>
      </c>
      <c r="E23" s="122">
        <v>8.8000000000000007</v>
      </c>
      <c r="F23" s="122">
        <v>8.7789999999999999</v>
      </c>
    </row>
    <row r="24" spans="1:10" ht="15.75">
      <c r="A24" s="121" t="s">
        <v>237</v>
      </c>
      <c r="B24" s="122">
        <v>8.61</v>
      </c>
      <c r="C24" s="122">
        <v>8.44</v>
      </c>
      <c r="D24" s="122">
        <v>8.69</v>
      </c>
      <c r="E24" s="122">
        <v>8.83</v>
      </c>
      <c r="F24" s="122">
        <v>8.7799999999999994</v>
      </c>
    </row>
    <row r="25" spans="1:10" ht="15.75">
      <c r="A25" s="121" t="s">
        <v>238</v>
      </c>
      <c r="B25" s="122">
        <v>8.5500000000000007</v>
      </c>
      <c r="C25" s="122">
        <v>8.26</v>
      </c>
      <c r="D25" s="122">
        <v>8.66</v>
      </c>
      <c r="E25" s="122">
        <v>8.93</v>
      </c>
      <c r="F25" s="122">
        <v>8.86</v>
      </c>
    </row>
    <row r="26" spans="1:10" ht="15.75">
      <c r="A26" s="121" t="s">
        <v>240</v>
      </c>
      <c r="B26" s="122">
        <v>8.6259999999999994</v>
      </c>
      <c r="C26" s="122">
        <v>8.36</v>
      </c>
      <c r="D26" s="122">
        <v>8.6649999999999991</v>
      </c>
      <c r="E26" s="122">
        <v>9.02</v>
      </c>
      <c r="F26" s="122">
        <v>8.9499999999999993</v>
      </c>
    </row>
    <row r="27" spans="1:10" ht="15.75">
      <c r="A27" s="121" t="s">
        <v>243</v>
      </c>
      <c r="B27" s="122">
        <v>8.81</v>
      </c>
      <c r="C27" s="122">
        <v>8.68</v>
      </c>
      <c r="D27" s="122">
        <v>8.69</v>
      </c>
      <c r="E27" s="122">
        <v>9.1999999999999993</v>
      </c>
      <c r="F27" s="122">
        <v>9.0990000000000002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R11" sqref="R11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0" t="s">
        <v>196</v>
      </c>
      <c r="C2" s="170"/>
      <c r="D2" s="170"/>
      <c r="E2" s="170"/>
      <c r="F2" s="170"/>
      <c r="G2" s="170"/>
      <c r="H2" s="170"/>
    </row>
    <row r="3" spans="2:11" ht="16.5" thickBot="1">
      <c r="B3" s="79"/>
      <c r="C3" s="79"/>
      <c r="D3" s="170" t="s">
        <v>261</v>
      </c>
      <c r="E3" s="170"/>
      <c r="F3" s="79"/>
      <c r="G3" s="79"/>
      <c r="H3" s="79"/>
    </row>
    <row r="4" spans="2:11" ht="16.5" thickBot="1">
      <c r="B4" s="565" t="s">
        <v>147</v>
      </c>
      <c r="C4" s="184" t="s">
        <v>148</v>
      </c>
      <c r="D4" s="185"/>
      <c r="E4" s="186"/>
      <c r="F4" s="187"/>
      <c r="G4" s="79"/>
      <c r="H4" s="79"/>
    </row>
    <row r="5" spans="2:11" ht="32.25" thickBot="1">
      <c r="B5" s="566"/>
      <c r="C5" s="188">
        <v>44885</v>
      </c>
      <c r="D5" s="189">
        <v>44878</v>
      </c>
      <c r="E5" s="49" t="s">
        <v>150</v>
      </c>
      <c r="F5" s="49" t="s">
        <v>150</v>
      </c>
      <c r="G5" s="79"/>
      <c r="H5" s="79"/>
    </row>
    <row r="6" spans="2:11" ht="32.25" thickBot="1">
      <c r="B6" s="190" t="s">
        <v>197</v>
      </c>
      <c r="C6" s="191">
        <v>11.675000000000001</v>
      </c>
      <c r="D6" s="192">
        <v>11.14</v>
      </c>
      <c r="E6" s="55">
        <f>(($C6-D6)/D6)</f>
        <v>4.8025134649910241E-2</v>
      </c>
      <c r="F6" s="193" t="s">
        <v>198</v>
      </c>
      <c r="G6" s="79"/>
      <c r="H6" s="79"/>
    </row>
    <row r="7" spans="2:11" ht="16.5" thickBot="1">
      <c r="B7" s="190" t="s">
        <v>199</v>
      </c>
      <c r="C7" s="191">
        <v>20.984290000000001</v>
      </c>
      <c r="D7" s="192">
        <v>20.651</v>
      </c>
      <c r="E7" s="55">
        <f>(($C7-D7)/D7)</f>
        <v>1.6139170015979934E-2</v>
      </c>
      <c r="F7" s="193" t="s">
        <v>198</v>
      </c>
      <c r="G7" s="79"/>
      <c r="H7" s="79"/>
    </row>
    <row r="9" spans="2:11">
      <c r="B9" s="3"/>
      <c r="C9" s="455"/>
    </row>
    <row r="10" spans="2:11">
      <c r="B10" s="3"/>
      <c r="C10" s="45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5" sqref="B15:B1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164</v>
      </c>
      <c r="B1" s="142"/>
      <c r="C1" s="143"/>
      <c r="D1" s="143"/>
      <c r="E1" s="143"/>
      <c r="F1" s="143"/>
      <c r="G1" s="143" t="s">
        <v>259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295" t="s">
        <v>7</v>
      </c>
      <c r="C2" s="207"/>
      <c r="D2" s="208"/>
      <c r="E2" s="209" t="s">
        <v>8</v>
      </c>
      <c r="F2" s="210"/>
      <c r="G2" s="210"/>
      <c r="H2" s="210"/>
      <c r="I2" s="210"/>
      <c r="J2" s="210"/>
      <c r="K2" s="210"/>
      <c r="L2" s="210"/>
      <c r="M2" s="210"/>
      <c r="N2" s="210"/>
      <c r="O2" s="206"/>
      <c r="P2" s="211"/>
    </row>
    <row r="3" spans="1:19" ht="16.5" thickBot="1">
      <c r="A3" s="198"/>
      <c r="B3" s="330"/>
      <c r="C3" s="331"/>
      <c r="D3" s="332"/>
      <c r="E3" s="333" t="s">
        <v>9</v>
      </c>
      <c r="F3" s="334"/>
      <c r="G3" s="335"/>
      <c r="H3" s="333" t="s">
        <v>10</v>
      </c>
      <c r="I3" s="334"/>
      <c r="J3" s="335"/>
      <c r="K3" s="333" t="s">
        <v>11</v>
      </c>
      <c r="L3" s="334"/>
      <c r="M3" s="336"/>
      <c r="N3" s="337" t="s">
        <v>12</v>
      </c>
      <c r="O3" s="335"/>
      <c r="P3" s="336"/>
    </row>
    <row r="4" spans="1:19" ht="39" thickBot="1">
      <c r="A4" s="338"/>
      <c r="B4" s="352" t="s">
        <v>262</v>
      </c>
      <c r="C4" s="350" t="s">
        <v>246</v>
      </c>
      <c r="D4" s="351" t="s">
        <v>13</v>
      </c>
      <c r="E4" s="352" t="s">
        <v>262</v>
      </c>
      <c r="F4" s="350" t="s">
        <v>246</v>
      </c>
      <c r="G4" s="351" t="s">
        <v>13</v>
      </c>
      <c r="H4" s="468" t="s">
        <v>262</v>
      </c>
      <c r="I4" s="350" t="s">
        <v>246</v>
      </c>
      <c r="J4" s="351" t="s">
        <v>13</v>
      </c>
      <c r="K4" s="352" t="s">
        <v>262</v>
      </c>
      <c r="L4" s="350" t="s">
        <v>246</v>
      </c>
      <c r="M4" s="351" t="s">
        <v>13</v>
      </c>
      <c r="N4" s="352" t="s">
        <v>262</v>
      </c>
      <c r="O4" s="350" t="s">
        <v>246</v>
      </c>
      <c r="P4" s="353" t="s">
        <v>13</v>
      </c>
    </row>
    <row r="5" spans="1:19" ht="29.25" customHeight="1">
      <c r="A5" s="339" t="s">
        <v>14</v>
      </c>
      <c r="B5" s="395">
        <v>9275.7970000000005</v>
      </c>
      <c r="C5" s="354">
        <v>10123.841</v>
      </c>
      <c r="D5" s="355">
        <v>-8.3767020837249397</v>
      </c>
      <c r="E5" s="356">
        <v>8680</v>
      </c>
      <c r="F5" s="357">
        <v>9770</v>
      </c>
      <c r="G5" s="358">
        <v>-11.156601842374616</v>
      </c>
      <c r="H5" s="356">
        <v>9509.3780000000006</v>
      </c>
      <c r="I5" s="357">
        <v>10227.359</v>
      </c>
      <c r="J5" s="358">
        <v>-7.0201994473842149</v>
      </c>
      <c r="K5" s="359" t="s">
        <v>116</v>
      </c>
      <c r="L5" s="360" t="s">
        <v>116</v>
      </c>
      <c r="M5" s="361" t="s">
        <v>116</v>
      </c>
      <c r="N5" s="356">
        <v>9560.2540000000008</v>
      </c>
      <c r="O5" s="357">
        <v>10019.802</v>
      </c>
      <c r="P5" s="362">
        <v>-4.5863980146513761</v>
      </c>
    </row>
    <row r="6" spans="1:19" ht="21.75" customHeight="1">
      <c r="A6" s="200" t="s">
        <v>15</v>
      </c>
      <c r="B6" s="396">
        <v>8382.3160000000007</v>
      </c>
      <c r="C6" s="363">
        <v>8435.0640000000003</v>
      </c>
      <c r="D6" s="364">
        <v>-0.6253420246722442</v>
      </c>
      <c r="E6" s="365">
        <v>9226.4809999999998</v>
      </c>
      <c r="F6" s="366">
        <v>9329.4230000000007</v>
      </c>
      <c r="G6" s="367">
        <v>-1.1034122903420813</v>
      </c>
      <c r="H6" s="365">
        <v>8375.5789999999997</v>
      </c>
      <c r="I6" s="366">
        <v>8349.0789999999997</v>
      </c>
      <c r="J6" s="367">
        <v>0.31740027852173874</v>
      </c>
      <c r="K6" s="365">
        <v>8251.8359999999993</v>
      </c>
      <c r="L6" s="366">
        <v>8748.6640000000007</v>
      </c>
      <c r="M6" s="368">
        <v>-5.6789013728267692</v>
      </c>
      <c r="N6" s="365">
        <v>9228.0580000000009</v>
      </c>
      <c r="O6" s="366">
        <v>9203.0139999999992</v>
      </c>
      <c r="P6" s="368">
        <v>0.27212823972669919</v>
      </c>
    </row>
    <row r="7" spans="1:19" ht="21.75" customHeight="1">
      <c r="A7" s="200" t="s">
        <v>16</v>
      </c>
      <c r="B7" s="396">
        <v>15653.835999999999</v>
      </c>
      <c r="C7" s="363">
        <v>15080.058000000001</v>
      </c>
      <c r="D7" s="364">
        <v>3.8048792650532142</v>
      </c>
      <c r="E7" s="365">
        <v>14466.642</v>
      </c>
      <c r="F7" s="366">
        <v>14613.165000000001</v>
      </c>
      <c r="G7" s="367">
        <v>-1.0026780646081874</v>
      </c>
      <c r="H7" s="365">
        <v>15180</v>
      </c>
      <c r="I7" s="366">
        <v>15370</v>
      </c>
      <c r="J7" s="367">
        <v>-1.2361743656473649</v>
      </c>
      <c r="K7" s="365" t="s">
        <v>116</v>
      </c>
      <c r="L7" s="366" t="s">
        <v>116</v>
      </c>
      <c r="M7" s="368" t="s">
        <v>116</v>
      </c>
      <c r="N7" s="365">
        <v>16589.349999999999</v>
      </c>
      <c r="O7" s="366">
        <v>16074.083000000001</v>
      </c>
      <c r="P7" s="368">
        <v>3.205576330544007</v>
      </c>
    </row>
    <row r="8" spans="1:19" ht="21.75" customHeight="1">
      <c r="A8" s="200" t="s">
        <v>17</v>
      </c>
      <c r="B8" s="396">
        <v>7005.7430000000004</v>
      </c>
      <c r="C8" s="363">
        <v>6640.6549999999997</v>
      </c>
      <c r="D8" s="364">
        <v>5.4977709277172302</v>
      </c>
      <c r="E8" s="365">
        <v>7024.652</v>
      </c>
      <c r="F8" s="366">
        <v>6835.625</v>
      </c>
      <c r="G8" s="367">
        <v>2.765321386120509</v>
      </c>
      <c r="H8" s="365">
        <v>7074.1490000000003</v>
      </c>
      <c r="I8" s="366">
        <v>6675.6080000000002</v>
      </c>
      <c r="J8" s="367">
        <v>5.9701078912961965</v>
      </c>
      <c r="K8" s="365">
        <v>6906.24</v>
      </c>
      <c r="L8" s="366">
        <v>6591.3069999999998</v>
      </c>
      <c r="M8" s="368">
        <v>4.7780053333883554</v>
      </c>
      <c r="N8" s="365">
        <v>6860.2269999999999</v>
      </c>
      <c r="O8" s="366">
        <v>6476.38</v>
      </c>
      <c r="P8" s="368">
        <v>5.9268758164283089</v>
      </c>
      <c r="R8" t="s">
        <v>161</v>
      </c>
    </row>
    <row r="9" spans="1:19" ht="21.75" customHeight="1">
      <c r="A9" s="200" t="s">
        <v>18</v>
      </c>
      <c r="B9" s="396">
        <v>7309.9889999999996</v>
      </c>
      <c r="C9" s="363">
        <v>7382.4939999999997</v>
      </c>
      <c r="D9" s="364">
        <v>-0.98212067629178046</v>
      </c>
      <c r="E9" s="365">
        <v>6914.9719999999998</v>
      </c>
      <c r="F9" s="366">
        <v>8487.5720000000001</v>
      </c>
      <c r="G9" s="367">
        <v>-18.528266976704298</v>
      </c>
      <c r="H9" s="365">
        <v>7420.2669999999998</v>
      </c>
      <c r="I9" s="366">
        <v>7000.049</v>
      </c>
      <c r="J9" s="367">
        <v>6.0030722642084342</v>
      </c>
      <c r="K9" s="365">
        <v>6764.19</v>
      </c>
      <c r="L9" s="366">
        <v>6561.1840000000002</v>
      </c>
      <c r="M9" s="368">
        <v>3.0940452211064251</v>
      </c>
      <c r="N9" s="365">
        <v>7619.5309999999999</v>
      </c>
      <c r="O9" s="366">
        <v>6848.6180000000004</v>
      </c>
      <c r="P9" s="368">
        <v>11.256475394013792</v>
      </c>
    </row>
    <row r="10" spans="1:19" ht="21.75" customHeight="1">
      <c r="A10" s="200" t="s">
        <v>19</v>
      </c>
      <c r="B10" s="396">
        <v>20002.853999999999</v>
      </c>
      <c r="C10" s="363">
        <v>18904.690999999999</v>
      </c>
      <c r="D10" s="364">
        <v>5.808944457224932</v>
      </c>
      <c r="E10" s="365">
        <v>18768.484</v>
      </c>
      <c r="F10" s="366">
        <v>19123.123</v>
      </c>
      <c r="G10" s="367">
        <v>-1.8545035766386024</v>
      </c>
      <c r="H10" s="365">
        <v>20265.983</v>
      </c>
      <c r="I10" s="366">
        <v>18924.696</v>
      </c>
      <c r="J10" s="367">
        <v>7.0874956194804941</v>
      </c>
      <c r="K10" s="365">
        <v>18425.795999999998</v>
      </c>
      <c r="L10" s="366">
        <v>18588.14</v>
      </c>
      <c r="M10" s="368">
        <v>-0.87337409767734142</v>
      </c>
      <c r="N10" s="365">
        <v>20495.864000000001</v>
      </c>
      <c r="O10" s="366">
        <v>18677.179</v>
      </c>
      <c r="P10" s="368">
        <v>9.7374715956837026</v>
      </c>
    </row>
    <row r="11" spans="1:19" ht="21.75" customHeight="1">
      <c r="A11" s="200" t="s">
        <v>20</v>
      </c>
      <c r="B11" s="396">
        <v>8816.3549999999996</v>
      </c>
      <c r="C11" s="363">
        <v>8821.2710000000006</v>
      </c>
      <c r="D11" s="364">
        <v>-5.5728930672247531E-2</v>
      </c>
      <c r="E11" s="365">
        <v>8647.4770000000008</v>
      </c>
      <c r="F11" s="366">
        <v>8979.3940000000002</v>
      </c>
      <c r="G11" s="367">
        <v>-3.6964298481612397</v>
      </c>
      <c r="H11" s="365">
        <v>9281.8040000000001</v>
      </c>
      <c r="I11" s="366">
        <v>9563.027</v>
      </c>
      <c r="J11" s="367">
        <v>-2.9407320506362677</v>
      </c>
      <c r="K11" s="365">
        <v>9590</v>
      </c>
      <c r="L11" s="366">
        <v>9480</v>
      </c>
      <c r="M11" s="368">
        <v>1.1603375527426161</v>
      </c>
      <c r="N11" s="365">
        <v>8277.4030000000002</v>
      </c>
      <c r="O11" s="366">
        <v>7651.2629999999999</v>
      </c>
      <c r="P11" s="368">
        <v>8.1834855238932498</v>
      </c>
      <c r="S11" t="s">
        <v>163</v>
      </c>
    </row>
    <row r="12" spans="1:19" ht="21.75" customHeight="1">
      <c r="A12" s="200" t="s">
        <v>21</v>
      </c>
      <c r="B12" s="396">
        <v>8593.5380000000005</v>
      </c>
      <c r="C12" s="363">
        <v>7671.8249999999998</v>
      </c>
      <c r="D12" s="364">
        <v>12.014259970737088</v>
      </c>
      <c r="E12" s="365">
        <v>8998.0859999999993</v>
      </c>
      <c r="F12" s="366">
        <v>8179.6229999999996</v>
      </c>
      <c r="G12" s="367">
        <v>10.006121309013873</v>
      </c>
      <c r="H12" s="365">
        <v>8602.5360000000001</v>
      </c>
      <c r="I12" s="366">
        <v>7521.7640000000001</v>
      </c>
      <c r="J12" s="367">
        <v>14.368597578972164</v>
      </c>
      <c r="K12" s="365">
        <v>8497.0730000000003</v>
      </c>
      <c r="L12" s="366">
        <v>9247.9249999999993</v>
      </c>
      <c r="M12" s="368">
        <v>-8.1191402395672441</v>
      </c>
      <c r="N12" s="365">
        <v>8346.76</v>
      </c>
      <c r="O12" s="366">
        <v>8019.2420000000002</v>
      </c>
      <c r="P12" s="368">
        <v>4.084151594377623</v>
      </c>
    </row>
    <row r="13" spans="1:19" ht="21.75" customHeight="1">
      <c r="A13" s="200" t="s">
        <v>22</v>
      </c>
      <c r="B13" s="396">
        <v>8942.3709999999992</v>
      </c>
      <c r="C13" s="363">
        <v>9795.2510000000002</v>
      </c>
      <c r="D13" s="364">
        <v>-8.7070765210610848</v>
      </c>
      <c r="E13" s="365">
        <v>7925.4849999999997</v>
      </c>
      <c r="F13" s="366">
        <v>9016.2430000000004</v>
      </c>
      <c r="G13" s="367">
        <v>-12.097699673799838</v>
      </c>
      <c r="H13" s="365">
        <v>9080.1550000000007</v>
      </c>
      <c r="I13" s="366">
        <v>10105.615</v>
      </c>
      <c r="J13" s="367">
        <v>-10.14742793981365</v>
      </c>
      <c r="K13" s="365">
        <v>8524.027</v>
      </c>
      <c r="L13" s="366">
        <v>9088.7999999999993</v>
      </c>
      <c r="M13" s="368">
        <v>-6.2139446351553485</v>
      </c>
      <c r="N13" s="396">
        <v>8794.6740000000009</v>
      </c>
      <c r="O13" s="363">
        <v>8779.7340000000004</v>
      </c>
      <c r="P13" s="469">
        <v>0.17016460863165683</v>
      </c>
    </row>
    <row r="14" spans="1:19" ht="21.75" customHeight="1">
      <c r="A14" s="200" t="s">
        <v>23</v>
      </c>
      <c r="B14" s="396">
        <v>28033.557000000001</v>
      </c>
      <c r="C14" s="363">
        <v>27648.460999999999</v>
      </c>
      <c r="D14" s="364">
        <v>1.3928297853540614</v>
      </c>
      <c r="E14" s="365">
        <v>28685.277999999998</v>
      </c>
      <c r="F14" s="366">
        <v>28700.02</v>
      </c>
      <c r="G14" s="367">
        <v>-5.136581786354856E-2</v>
      </c>
      <c r="H14" s="365">
        <v>27710</v>
      </c>
      <c r="I14" s="366">
        <v>26430</v>
      </c>
      <c r="J14" s="367">
        <v>4.8429814604615968</v>
      </c>
      <c r="K14" s="365" t="s">
        <v>116</v>
      </c>
      <c r="L14" s="366" t="s">
        <v>116</v>
      </c>
      <c r="M14" s="368" t="s">
        <v>116</v>
      </c>
      <c r="N14" s="396">
        <v>27309.559000000001</v>
      </c>
      <c r="O14" s="363">
        <v>27013.85</v>
      </c>
      <c r="P14" s="469">
        <v>1.0946570000203695</v>
      </c>
    </row>
    <row r="15" spans="1:19" ht="21.75" customHeight="1">
      <c r="A15" s="200" t="s">
        <v>24</v>
      </c>
      <c r="B15" s="396">
        <v>11278</v>
      </c>
      <c r="C15" s="363">
        <v>11255.554</v>
      </c>
      <c r="D15" s="364">
        <v>0.19942154779764651</v>
      </c>
      <c r="E15" s="365">
        <v>10950.076999999999</v>
      </c>
      <c r="F15" s="366">
        <v>10892.039000000001</v>
      </c>
      <c r="G15" s="367">
        <v>0.53284789009659839</v>
      </c>
      <c r="H15" s="365">
        <v>11700</v>
      </c>
      <c r="I15" s="366">
        <v>11790</v>
      </c>
      <c r="J15" s="367">
        <v>-0.76335877862595414</v>
      </c>
      <c r="K15" s="365" t="s">
        <v>116</v>
      </c>
      <c r="L15" s="366" t="s">
        <v>116</v>
      </c>
      <c r="M15" s="368" t="s">
        <v>116</v>
      </c>
      <c r="N15" s="396">
        <v>11588.370999999999</v>
      </c>
      <c r="O15" s="363">
        <v>11491.687</v>
      </c>
      <c r="P15" s="469">
        <v>0.8413386128598811</v>
      </c>
    </row>
    <row r="16" spans="1:19" ht="21.75" customHeight="1">
      <c r="A16" s="203" t="s">
        <v>25</v>
      </c>
      <c r="B16" s="396">
        <v>17710.763999999999</v>
      </c>
      <c r="C16" s="363">
        <v>17170.142</v>
      </c>
      <c r="D16" s="364">
        <v>3.1486169421312846</v>
      </c>
      <c r="E16" s="365">
        <v>17811.421999999999</v>
      </c>
      <c r="F16" s="366">
        <v>17563.330999999998</v>
      </c>
      <c r="G16" s="367">
        <v>1.4125509563077776</v>
      </c>
      <c r="H16" s="365">
        <v>16550</v>
      </c>
      <c r="I16" s="366">
        <v>13940</v>
      </c>
      <c r="J16" s="367">
        <v>18.723098995695839</v>
      </c>
      <c r="K16" s="365" t="s">
        <v>116</v>
      </c>
      <c r="L16" s="366" t="s">
        <v>116</v>
      </c>
      <c r="M16" s="368" t="s">
        <v>116</v>
      </c>
      <c r="N16" s="396">
        <v>19453.561000000002</v>
      </c>
      <c r="O16" s="363">
        <v>19683.914000000001</v>
      </c>
      <c r="P16" s="469">
        <v>-1.1702601423680226</v>
      </c>
    </row>
    <row r="17" spans="1:21" ht="21.75" customHeight="1">
      <c r="A17" s="203" t="s">
        <v>26</v>
      </c>
      <c r="B17" s="396">
        <v>10573.603999999999</v>
      </c>
      <c r="C17" s="363">
        <v>10546.228999999999</v>
      </c>
      <c r="D17" s="364">
        <v>0.25957145440327534</v>
      </c>
      <c r="E17" s="365">
        <v>10786.222</v>
      </c>
      <c r="F17" s="366">
        <v>10630.427</v>
      </c>
      <c r="G17" s="367">
        <v>1.4655573101626123</v>
      </c>
      <c r="H17" s="365">
        <v>10360</v>
      </c>
      <c r="I17" s="366">
        <v>10330</v>
      </c>
      <c r="J17" s="367">
        <v>0.29041626331074544</v>
      </c>
      <c r="K17" s="365" t="s">
        <v>116</v>
      </c>
      <c r="L17" s="366" t="s">
        <v>116</v>
      </c>
      <c r="M17" s="368" t="s">
        <v>116</v>
      </c>
      <c r="N17" s="396">
        <v>12202.696</v>
      </c>
      <c r="O17" s="363">
        <v>11777.965</v>
      </c>
      <c r="P17" s="469">
        <v>3.606149279608148</v>
      </c>
      <c r="U17" t="s">
        <v>162</v>
      </c>
    </row>
    <row r="18" spans="1:21" ht="21.75" customHeight="1">
      <c r="A18" s="203" t="s">
        <v>27</v>
      </c>
      <c r="B18" s="396">
        <v>4039.4670000000001</v>
      </c>
      <c r="C18" s="363">
        <v>4215.8900000000003</v>
      </c>
      <c r="D18" s="364">
        <v>-4.1847154456117268</v>
      </c>
      <c r="E18" s="365">
        <v>4482.1469999999999</v>
      </c>
      <c r="F18" s="366">
        <v>4264.2380000000003</v>
      </c>
      <c r="G18" s="367">
        <v>5.1101509812538515</v>
      </c>
      <c r="H18" s="365">
        <v>3949.1149999999998</v>
      </c>
      <c r="I18" s="366">
        <v>4099.6480000000001</v>
      </c>
      <c r="J18" s="367">
        <v>-3.6718518272788381</v>
      </c>
      <c r="K18" s="365">
        <v>6505.1490000000003</v>
      </c>
      <c r="L18" s="366">
        <v>6813.2079999999996</v>
      </c>
      <c r="M18" s="368">
        <v>-4.5214970686349121</v>
      </c>
      <c r="N18" s="396">
        <v>3963.8290000000002</v>
      </c>
      <c r="O18" s="363">
        <v>4119.67</v>
      </c>
      <c r="P18" s="469">
        <v>-3.782851539079584</v>
      </c>
    </row>
    <row r="19" spans="1:21" ht="21.75" customHeight="1" thickBot="1">
      <c r="A19" s="205" t="s">
        <v>28</v>
      </c>
      <c r="B19" s="397">
        <v>8009.8990000000003</v>
      </c>
      <c r="C19" s="369">
        <v>8254.9560000000001</v>
      </c>
      <c r="D19" s="370">
        <v>-2.9686045570685029</v>
      </c>
      <c r="E19" s="371">
        <v>8956.2579999999998</v>
      </c>
      <c r="F19" s="372">
        <v>8666.19</v>
      </c>
      <c r="G19" s="373">
        <v>3.3471225532788833</v>
      </c>
      <c r="H19" s="371">
        <v>8330</v>
      </c>
      <c r="I19" s="372">
        <v>8320</v>
      </c>
      <c r="J19" s="373">
        <v>0.1201923076923077</v>
      </c>
      <c r="K19" s="371" t="s">
        <v>116</v>
      </c>
      <c r="L19" s="372" t="s">
        <v>116</v>
      </c>
      <c r="M19" s="374" t="s">
        <v>116</v>
      </c>
      <c r="N19" s="397">
        <v>6863.4110000000001</v>
      </c>
      <c r="O19" s="369">
        <v>7452.6540000000005</v>
      </c>
      <c r="P19" s="470">
        <v>-7.9064853943306685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9"/>
      <c r="B1" s="79"/>
      <c r="C1" s="79"/>
      <c r="D1" s="79"/>
      <c r="E1" s="79"/>
      <c r="F1" s="79"/>
    </row>
    <row r="2" spans="1:7" ht="15.75">
      <c r="A2" s="170" t="s">
        <v>178</v>
      </c>
      <c r="B2" s="79"/>
      <c r="C2" s="79"/>
      <c r="D2" s="79"/>
      <c r="E2" s="79"/>
      <c r="F2" s="79"/>
      <c r="G2" s="26"/>
    </row>
    <row r="3" spans="1:7" ht="16.5" thickBot="1">
      <c r="A3" s="79"/>
      <c r="B3" s="171"/>
      <c r="C3" s="169"/>
      <c r="D3" s="172" t="s">
        <v>117</v>
      </c>
      <c r="E3" s="169"/>
      <c r="F3" s="169"/>
      <c r="G3" s="26"/>
    </row>
    <row r="4" spans="1:7" ht="32.25" thickBot="1">
      <c r="A4" s="173" t="s">
        <v>211</v>
      </c>
      <c r="B4" s="174" t="s">
        <v>7</v>
      </c>
      <c r="C4" s="175" t="s">
        <v>31</v>
      </c>
      <c r="D4" s="175" t="s">
        <v>32</v>
      </c>
      <c r="E4" s="175" t="s">
        <v>33</v>
      </c>
      <c r="F4" s="176" t="s">
        <v>34</v>
      </c>
      <c r="G4" s="26"/>
    </row>
    <row r="5" spans="1:7" ht="15.75">
      <c r="A5" s="177" t="s">
        <v>210</v>
      </c>
      <c r="B5" s="178">
        <v>7.26</v>
      </c>
      <c r="C5" s="178">
        <v>7.06</v>
      </c>
      <c r="D5" s="178">
        <v>7.26</v>
      </c>
      <c r="E5" s="178">
        <v>7.16</v>
      </c>
      <c r="F5" s="178">
        <v>7.61</v>
      </c>
      <c r="G5" s="26"/>
    </row>
    <row r="6" spans="1:7" ht="15.75">
      <c r="A6" s="177" t="s">
        <v>213</v>
      </c>
      <c r="B6" s="178">
        <v>7.6779999999999999</v>
      </c>
      <c r="C6" s="178">
        <v>7.21</v>
      </c>
      <c r="D6" s="178">
        <v>7.69</v>
      </c>
      <c r="E6" s="179">
        <v>7.74</v>
      </c>
      <c r="F6" s="178">
        <v>7.94</v>
      </c>
      <c r="G6" s="26"/>
    </row>
    <row r="7" spans="1:7" ht="15.75">
      <c r="A7" s="177" t="s">
        <v>215</v>
      </c>
      <c r="B7" s="178">
        <v>9.5299999999999994</v>
      </c>
      <c r="C7" s="178">
        <v>9.11</v>
      </c>
      <c r="D7" s="178">
        <v>9.57</v>
      </c>
      <c r="E7" s="179">
        <v>9.6</v>
      </c>
      <c r="F7" s="178">
        <v>9.4700000000000006</v>
      </c>
      <c r="G7" s="26"/>
    </row>
    <row r="8" spans="1:7" ht="15.75">
      <c r="A8" s="177" t="s">
        <v>220</v>
      </c>
      <c r="B8" s="178">
        <v>10.17</v>
      </c>
      <c r="C8" s="178">
        <v>10.31</v>
      </c>
      <c r="D8" s="178">
        <v>10.16</v>
      </c>
      <c r="E8" s="179">
        <v>9.98</v>
      </c>
      <c r="F8" s="178">
        <v>10.5</v>
      </c>
      <c r="G8" s="26"/>
    </row>
    <row r="9" spans="1:7" ht="15.75">
      <c r="A9" s="177" t="s">
        <v>222</v>
      </c>
      <c r="B9" s="178">
        <v>9.52</v>
      </c>
      <c r="C9" s="178">
        <v>9.91</v>
      </c>
      <c r="D9" s="178">
        <v>9.4700000000000006</v>
      </c>
      <c r="E9" s="179">
        <v>9.25</v>
      </c>
      <c r="F9" s="178">
        <v>10.119999999999999</v>
      </c>
      <c r="G9" s="26"/>
    </row>
    <row r="10" spans="1:7" ht="15.75">
      <c r="A10" s="177" t="s">
        <v>235</v>
      </c>
      <c r="B10" s="178">
        <v>9.15</v>
      </c>
      <c r="C10" s="178">
        <v>9.5</v>
      </c>
      <c r="D10" s="178">
        <v>9.1300000000000008</v>
      </c>
      <c r="E10" s="179">
        <v>8.9600000000000009</v>
      </c>
      <c r="F10" s="178">
        <v>9.39</v>
      </c>
      <c r="G10" s="26"/>
    </row>
    <row r="11" spans="1:7" ht="15.75">
      <c r="A11" s="177" t="s">
        <v>237</v>
      </c>
      <c r="B11" s="178">
        <v>9.01</v>
      </c>
      <c r="C11" s="178">
        <v>9.43</v>
      </c>
      <c r="D11" s="178">
        <v>8.9600000000000009</v>
      </c>
      <c r="E11" s="179">
        <v>8.84</v>
      </c>
      <c r="F11" s="178">
        <v>9.65</v>
      </c>
      <c r="G11" s="26"/>
    </row>
    <row r="12" spans="1:7" ht="15.75">
      <c r="A12" s="177" t="s">
        <v>238</v>
      </c>
      <c r="B12" s="178">
        <v>9.39</v>
      </c>
      <c r="C12" s="178">
        <v>9.2799999999999994</v>
      </c>
      <c r="D12" s="178">
        <v>9.27</v>
      </c>
      <c r="E12" s="179">
        <v>9.17</v>
      </c>
      <c r="F12" s="178">
        <v>10.91</v>
      </c>
    </row>
    <row r="13" spans="1:7" ht="15.75">
      <c r="A13" s="177" t="s">
        <v>240</v>
      </c>
      <c r="B13" s="178">
        <v>9.375</v>
      </c>
      <c r="C13" s="178">
        <v>9.2799999999999994</v>
      </c>
      <c r="D13" s="178">
        <v>9.27</v>
      </c>
      <c r="E13" s="179">
        <v>9.17</v>
      </c>
      <c r="F13" s="178">
        <v>10.91</v>
      </c>
    </row>
    <row r="14" spans="1:7" ht="15.75">
      <c r="A14" s="177" t="s">
        <v>243</v>
      </c>
      <c r="B14" s="178">
        <v>7.82</v>
      </c>
      <c r="C14" s="178">
        <v>8.4600000000000009</v>
      </c>
      <c r="D14" s="178">
        <v>7.74</v>
      </c>
      <c r="E14" s="179">
        <v>7.49</v>
      </c>
      <c r="F14" s="178">
        <v>9.18</v>
      </c>
    </row>
    <row r="15" spans="1:7" ht="16.5" thickBot="1">
      <c r="A15" s="180"/>
      <c r="B15" s="169"/>
      <c r="C15" s="169"/>
      <c r="D15" s="172" t="s">
        <v>35</v>
      </c>
      <c r="E15" s="169"/>
      <c r="F15" s="181"/>
    </row>
    <row r="16" spans="1:7" ht="16.5" thickBot="1">
      <c r="A16" s="182"/>
      <c r="B16" s="183" t="s">
        <v>7</v>
      </c>
      <c r="C16" s="175" t="s">
        <v>31</v>
      </c>
      <c r="D16" s="175" t="s">
        <v>32</v>
      </c>
      <c r="E16" s="175" t="s">
        <v>33</v>
      </c>
      <c r="F16" s="175" t="s">
        <v>34</v>
      </c>
    </row>
    <row r="17" spans="1:6" ht="15.75">
      <c r="A17" s="177" t="s">
        <v>210</v>
      </c>
      <c r="B17" s="178">
        <v>10.98</v>
      </c>
      <c r="C17" s="178" t="s">
        <v>118</v>
      </c>
      <c r="D17" s="178" t="s">
        <v>118</v>
      </c>
      <c r="E17" s="179" t="s">
        <v>118</v>
      </c>
      <c r="F17" s="178" t="s">
        <v>118</v>
      </c>
    </row>
    <row r="18" spans="1:6" ht="15.75">
      <c r="A18" s="177" t="s">
        <v>213</v>
      </c>
      <c r="B18" s="178">
        <v>11.89</v>
      </c>
      <c r="C18" s="178" t="s">
        <v>118</v>
      </c>
      <c r="D18" s="178" t="s">
        <v>118</v>
      </c>
      <c r="E18" s="179" t="s">
        <v>118</v>
      </c>
      <c r="F18" s="178" t="s">
        <v>118</v>
      </c>
    </row>
    <row r="19" spans="1:6" ht="15.75">
      <c r="A19" s="177" t="s">
        <v>215</v>
      </c>
      <c r="B19" s="178">
        <v>11.558</v>
      </c>
      <c r="C19" s="178" t="s">
        <v>118</v>
      </c>
      <c r="D19" s="178" t="s">
        <v>118</v>
      </c>
      <c r="E19" s="179" t="s">
        <v>118</v>
      </c>
      <c r="F19" s="178" t="s">
        <v>118</v>
      </c>
    </row>
    <row r="20" spans="1:6" ht="15.75">
      <c r="A20" s="177" t="s">
        <v>220</v>
      </c>
      <c r="B20" s="178">
        <v>12.77</v>
      </c>
      <c r="C20" s="178" t="s">
        <v>118</v>
      </c>
      <c r="D20" s="178" t="s">
        <v>118</v>
      </c>
      <c r="E20" s="179" t="s">
        <v>118</v>
      </c>
      <c r="F20" s="178" t="s">
        <v>118</v>
      </c>
    </row>
    <row r="21" spans="1:6" ht="15.75">
      <c r="A21" s="177" t="s">
        <v>222</v>
      </c>
      <c r="B21" s="178">
        <v>14.55</v>
      </c>
      <c r="C21" s="178" t="s">
        <v>118</v>
      </c>
      <c r="D21" s="178" t="s">
        <v>118</v>
      </c>
      <c r="E21" s="179" t="s">
        <v>118</v>
      </c>
      <c r="F21" s="178" t="s">
        <v>118</v>
      </c>
    </row>
    <row r="22" spans="1:6" ht="15.75">
      <c r="A22" s="177" t="s">
        <v>235</v>
      </c>
      <c r="B22" s="178">
        <v>15.03</v>
      </c>
      <c r="C22" s="178" t="s">
        <v>118</v>
      </c>
      <c r="D22" s="178" t="s">
        <v>118</v>
      </c>
      <c r="E22" s="179" t="s">
        <v>118</v>
      </c>
      <c r="F22" s="178" t="s">
        <v>118</v>
      </c>
    </row>
    <row r="23" spans="1:6" ht="15.75">
      <c r="A23" s="177" t="s">
        <v>237</v>
      </c>
      <c r="B23" s="178">
        <v>13.92</v>
      </c>
      <c r="C23" s="178" t="s">
        <v>118</v>
      </c>
      <c r="D23" s="178" t="s">
        <v>118</v>
      </c>
      <c r="E23" s="179" t="s">
        <v>118</v>
      </c>
      <c r="F23" s="178" t="s">
        <v>118</v>
      </c>
    </row>
    <row r="24" spans="1:6" ht="15.75">
      <c r="A24" s="177" t="s">
        <v>238</v>
      </c>
      <c r="B24" s="178">
        <v>14.23</v>
      </c>
      <c r="C24" s="178" t="s">
        <v>118</v>
      </c>
      <c r="D24" s="178" t="s">
        <v>118</v>
      </c>
      <c r="E24" s="179" t="s">
        <v>118</v>
      </c>
      <c r="F24" s="178" t="s">
        <v>118</v>
      </c>
    </row>
    <row r="25" spans="1:6" ht="15.75">
      <c r="A25" s="177" t="s">
        <v>240</v>
      </c>
      <c r="B25" s="178">
        <v>14.875999999999999</v>
      </c>
      <c r="C25" s="178" t="s">
        <v>118</v>
      </c>
      <c r="D25" s="178" t="s">
        <v>118</v>
      </c>
      <c r="E25" s="179" t="s">
        <v>118</v>
      </c>
      <c r="F25" s="178" t="s">
        <v>118</v>
      </c>
    </row>
    <row r="26" spans="1:6" ht="15.75">
      <c r="A26" s="177" t="s">
        <v>243</v>
      </c>
      <c r="B26" s="178">
        <v>14.77</v>
      </c>
      <c r="C26" s="178" t="s">
        <v>118</v>
      </c>
      <c r="D26" s="178" t="s">
        <v>118</v>
      </c>
      <c r="E26" s="179" t="s">
        <v>118</v>
      </c>
      <c r="F26" s="178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L61" sqref="L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244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345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177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346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96">
        <v>6424.74</v>
      </c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177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398">
        <v>21919.5</v>
      </c>
      <c r="J19" s="398">
        <v>21774.5</v>
      </c>
      <c r="K19" s="398">
        <v>21748.1</v>
      </c>
      <c r="L19" s="398">
        <v>20776.57</v>
      </c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177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346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96">
        <v>10182.700000000001</v>
      </c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177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346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96">
        <v>8443.18</v>
      </c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177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96">
        <v>10025.92</v>
      </c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177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96">
        <v>27302.54</v>
      </c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177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96">
        <v>17600</v>
      </c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177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399">
        <v>10134.4</v>
      </c>
      <c r="J61" s="399">
        <v>10492.7</v>
      </c>
      <c r="K61" s="399">
        <v>9801.27</v>
      </c>
      <c r="L61" s="399">
        <v>10206.24</v>
      </c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G17" sqref="G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70" t="s">
        <v>120</v>
      </c>
      <c r="C4" s="79"/>
      <c r="D4" s="79"/>
      <c r="E4" s="328"/>
      <c r="F4" s="79"/>
      <c r="G4" s="79"/>
      <c r="H4" s="79"/>
      <c r="I4" s="79"/>
    </row>
    <row r="5" spans="2:12" ht="19.5" customHeight="1">
      <c r="B5" s="170"/>
      <c r="C5" s="79"/>
      <c r="D5" s="79"/>
      <c r="E5" s="328"/>
      <c r="F5" s="79"/>
      <c r="G5" s="79"/>
      <c r="H5" s="79"/>
      <c r="I5" s="79"/>
    </row>
    <row r="6" spans="2:12" ht="15.75" customHeight="1">
      <c r="B6" s="570" t="s">
        <v>263</v>
      </c>
      <c r="C6" s="570"/>
      <c r="D6" s="570"/>
      <c r="E6" s="570"/>
      <c r="F6" s="570"/>
      <c r="G6" s="570"/>
      <c r="H6" s="570"/>
      <c r="I6" s="570"/>
    </row>
    <row r="7" spans="2:12" ht="19.5" customHeight="1" thickBot="1">
      <c r="B7" s="571" t="s">
        <v>247</v>
      </c>
      <c r="C7" s="571"/>
      <c r="D7" s="571"/>
      <c r="E7" s="571"/>
      <c r="F7" s="571"/>
      <c r="G7" s="571"/>
      <c r="H7" s="571"/>
      <c r="I7" s="571"/>
      <c r="K7" s="6"/>
    </row>
    <row r="8" spans="2:12" ht="16.5" thickBot="1">
      <c r="B8" s="565" t="s">
        <v>147</v>
      </c>
      <c r="C8" s="572" t="s">
        <v>148</v>
      </c>
      <c r="D8" s="573"/>
      <c r="E8" s="573"/>
      <c r="F8" s="573"/>
      <c r="G8" s="574"/>
      <c r="H8" s="572" t="s">
        <v>149</v>
      </c>
      <c r="I8" s="574"/>
    </row>
    <row r="9" spans="2:12" ht="48" thickBot="1">
      <c r="B9" s="566"/>
      <c r="C9" s="46">
        <v>44885</v>
      </c>
      <c r="D9" s="46">
        <v>44878</v>
      </c>
      <c r="E9" s="47">
        <v>44521</v>
      </c>
      <c r="F9" s="48" t="s">
        <v>264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67"/>
      <c r="C10" s="568"/>
      <c r="D10" s="568"/>
      <c r="E10" s="568"/>
      <c r="F10" s="568"/>
      <c r="G10" s="568"/>
      <c r="H10" s="568"/>
      <c r="I10" s="569"/>
      <c r="L10" s="2"/>
    </row>
    <row r="11" spans="2:12" ht="19.5" customHeight="1" thickBot="1">
      <c r="B11" s="51" t="s">
        <v>152</v>
      </c>
      <c r="C11" s="52">
        <v>6.03</v>
      </c>
      <c r="D11" s="53">
        <v>6.05</v>
      </c>
      <c r="E11" s="54">
        <v>4.09</v>
      </c>
      <c r="F11" s="53">
        <v>6.0430000000000001</v>
      </c>
      <c r="G11" s="55">
        <f>(($C11-F11)/F11)</f>
        <v>-2.1512493794472779E-3</v>
      </c>
      <c r="H11" s="55">
        <f>(($C11-D11)/D11)</f>
        <v>-3.3057851239668718E-3</v>
      </c>
      <c r="I11" s="56">
        <f>(($C11-E11)/E11)</f>
        <v>0.47432762836185832</v>
      </c>
    </row>
    <row r="12" spans="2:12" ht="16.5" thickBot="1">
      <c r="B12" s="51" t="s">
        <v>153</v>
      </c>
      <c r="C12" s="57">
        <v>9.0500000000000007</v>
      </c>
      <c r="D12" s="58">
        <v>9.0359999999999996</v>
      </c>
      <c r="E12" s="59">
        <v>5.1289999999999996</v>
      </c>
      <c r="F12" s="58">
        <v>8.9480000000000004</v>
      </c>
      <c r="G12" s="55">
        <f t="shared" ref="G12:G14" si="0">(($C12-F12)/F12)</f>
        <v>1.1399195350916441E-2</v>
      </c>
      <c r="H12" s="55">
        <f>(($C12-D12)/D12)</f>
        <v>1.5493581230634267E-3</v>
      </c>
      <c r="I12" s="56">
        <f t="shared" ref="I12:I14" si="1">(($C12-E12)/E12)</f>
        <v>0.76447650614154838</v>
      </c>
    </row>
    <row r="13" spans="2:12" ht="16.5" thickBot="1">
      <c r="B13" s="51" t="s">
        <v>154</v>
      </c>
      <c r="C13" s="60">
        <v>9.1349999999999998</v>
      </c>
      <c r="D13" s="61">
        <v>8.9499999999999993</v>
      </c>
      <c r="E13" s="59">
        <v>5.09</v>
      </c>
      <c r="F13" s="61">
        <v>8.8160000000000007</v>
      </c>
      <c r="G13" s="55">
        <f t="shared" si="0"/>
        <v>3.618421052631568E-2</v>
      </c>
      <c r="H13" s="55">
        <f>(($C13-D13)/D13)</f>
        <v>2.0670391061452572E-2</v>
      </c>
      <c r="I13" s="56">
        <f t="shared" si="1"/>
        <v>0.7946954813359528</v>
      </c>
    </row>
    <row r="14" spans="2:12" ht="16.5" thickBot="1">
      <c r="B14" s="51" t="s">
        <v>155</v>
      </c>
      <c r="C14" s="60">
        <v>7.67</v>
      </c>
      <c r="D14" s="61">
        <v>7.62</v>
      </c>
      <c r="E14" s="62">
        <v>5.21</v>
      </c>
      <c r="F14" s="61">
        <v>7.5419999999999998</v>
      </c>
      <c r="G14" s="55">
        <f t="shared" si="0"/>
        <v>1.697162556351102E-2</v>
      </c>
      <c r="H14" s="55">
        <f>(($C14-D14)/D14)</f>
        <v>6.5616797900262232E-3</v>
      </c>
      <c r="I14" s="56">
        <f t="shared" si="1"/>
        <v>0.47216890595009597</v>
      </c>
    </row>
    <row r="15" spans="2:12" ht="19.5" customHeight="1" thickBot="1">
      <c r="B15" s="567"/>
      <c r="C15" s="568"/>
      <c r="D15" s="568"/>
      <c r="E15" s="568"/>
      <c r="F15" s="568"/>
      <c r="G15" s="568"/>
      <c r="H15" s="568"/>
      <c r="I15" s="569"/>
    </row>
    <row r="16" spans="2:12" ht="48" thickBot="1">
      <c r="B16" s="63" t="s">
        <v>156</v>
      </c>
      <c r="C16" s="64">
        <v>9.2750000000000004</v>
      </c>
      <c r="D16" s="65">
        <v>10.119999999999999</v>
      </c>
      <c r="E16" s="65">
        <v>7.01</v>
      </c>
      <c r="F16" s="65">
        <v>9.2799999999999994</v>
      </c>
      <c r="G16" s="66">
        <f>(($C16-F16)/F16)</f>
        <v>-5.3879310344816874E-4</v>
      </c>
      <c r="H16" s="55">
        <f>(($C16-D16)/D16)</f>
        <v>-8.3498023715414912E-2</v>
      </c>
      <c r="I16" s="67">
        <f>(($C16-E16)/E16)</f>
        <v>0.32310984308131252</v>
      </c>
    </row>
    <row r="17" spans="2:9" ht="48" thickBot="1">
      <c r="B17" s="63" t="s">
        <v>157</v>
      </c>
      <c r="C17" s="64">
        <v>8.3800000000000008</v>
      </c>
      <c r="D17" s="65">
        <v>8.4350000000000005</v>
      </c>
      <c r="E17" s="65">
        <v>6.29</v>
      </c>
      <c r="F17" s="65">
        <v>7.22</v>
      </c>
      <c r="G17" s="66">
        <f t="shared" ref="G17:G22" si="2">(($C17-F17)/F17)</f>
        <v>0.1606648199445985</v>
      </c>
      <c r="H17" s="55">
        <f>(($C17-D17)/D17)</f>
        <v>-6.520450503852959E-3</v>
      </c>
      <c r="I17" s="67">
        <f t="shared" ref="I17" si="3">(($C17-E17)/E17)</f>
        <v>0.33227344992050883</v>
      </c>
    </row>
    <row r="18" spans="2:9" ht="16.5" thickBot="1">
      <c r="B18" s="68" t="s">
        <v>158</v>
      </c>
      <c r="C18" s="69">
        <v>7.0060000000000002</v>
      </c>
      <c r="D18" s="65">
        <v>6.64</v>
      </c>
      <c r="E18" s="65">
        <v>4.8099999999999996</v>
      </c>
      <c r="F18" s="70">
        <v>5.99</v>
      </c>
      <c r="G18" s="66">
        <f t="shared" si="2"/>
        <v>0.16961602671118531</v>
      </c>
      <c r="H18" s="71">
        <f>(($C18-D18)/D18)</f>
        <v>5.5120481927710928E-2</v>
      </c>
      <c r="I18" s="67">
        <f t="shared" ref="H18:I23" si="4">(($C18-E18)/E18)</f>
        <v>0.45654885654885674</v>
      </c>
    </row>
    <row r="19" spans="2:9" ht="16.5" thickBot="1">
      <c r="B19" s="63" t="s">
        <v>103</v>
      </c>
      <c r="C19" s="69">
        <v>20.003</v>
      </c>
      <c r="D19" s="65">
        <v>18.91</v>
      </c>
      <c r="E19" s="65">
        <v>14.63</v>
      </c>
      <c r="F19" s="70">
        <v>19.64</v>
      </c>
      <c r="G19" s="66">
        <f>(($C19-F19)/F19)</f>
        <v>1.8482688391038674E-2</v>
      </c>
      <c r="H19" s="72">
        <f>(($C19-D19)/D19)</f>
        <v>5.7800105764145952E-2</v>
      </c>
      <c r="I19" s="67">
        <f t="shared" si="4"/>
        <v>0.3672590567327409</v>
      </c>
    </row>
    <row r="20" spans="2:9" ht="31.5" customHeight="1" thickBot="1">
      <c r="B20" s="68" t="s">
        <v>107</v>
      </c>
      <c r="C20" s="69">
        <v>28.03</v>
      </c>
      <c r="D20" s="65">
        <v>27.648</v>
      </c>
      <c r="E20" s="65">
        <v>15.99</v>
      </c>
      <c r="F20" s="65">
        <v>27.07</v>
      </c>
      <c r="G20" s="66">
        <f>(($C20-F20)/F20)</f>
        <v>3.5463612855559691E-2</v>
      </c>
      <c r="H20" s="72">
        <f>(($C20-D20)/D20)</f>
        <v>1.3816550925925979E-2</v>
      </c>
      <c r="I20" s="67">
        <f t="shared" si="4"/>
        <v>0.75297060662914328</v>
      </c>
    </row>
    <row r="21" spans="2:9" ht="19.5" customHeight="1" thickBot="1">
      <c r="B21" s="68" t="s">
        <v>159</v>
      </c>
      <c r="C21" s="69">
        <v>11.278</v>
      </c>
      <c r="D21" s="65">
        <v>11.256</v>
      </c>
      <c r="E21" s="65">
        <v>7.03</v>
      </c>
      <c r="F21" s="70">
        <v>11.18</v>
      </c>
      <c r="G21" s="66">
        <f t="shared" si="2"/>
        <v>8.7656529516995305E-3</v>
      </c>
      <c r="H21" s="71">
        <f t="shared" si="4"/>
        <v>1.9545131485430205E-3</v>
      </c>
      <c r="I21" s="67">
        <f t="shared" si="4"/>
        <v>0.60426742532005695</v>
      </c>
    </row>
    <row r="22" spans="2:9" ht="15.75" customHeight="1" thickBot="1">
      <c r="B22" s="68" t="s">
        <v>108</v>
      </c>
      <c r="C22" s="69">
        <v>17.71</v>
      </c>
      <c r="D22" s="65">
        <v>17.7</v>
      </c>
      <c r="E22" s="65">
        <v>10.92</v>
      </c>
      <c r="F22" s="70">
        <v>18.02</v>
      </c>
      <c r="G22" s="66">
        <f t="shared" si="2"/>
        <v>-1.7203107658157531E-2</v>
      </c>
      <c r="H22" s="71">
        <f t="shared" si="4"/>
        <v>5.6497175141251776E-4</v>
      </c>
      <c r="I22" s="67">
        <f t="shared" si="4"/>
        <v>0.62179487179487192</v>
      </c>
    </row>
    <row r="23" spans="2:9" ht="16.5" thickBot="1">
      <c r="B23" s="68" t="s">
        <v>109</v>
      </c>
      <c r="C23" s="69">
        <v>10.57</v>
      </c>
      <c r="D23" s="65">
        <v>10.545999999999999</v>
      </c>
      <c r="E23" s="73">
        <v>6.13</v>
      </c>
      <c r="F23" s="65">
        <v>10.178000000000001</v>
      </c>
      <c r="G23" s="66">
        <f>(($C23-F23)/F23)</f>
        <v>3.8514442916093482E-2</v>
      </c>
      <c r="H23" s="71">
        <f t="shared" si="4"/>
        <v>2.275744358050532E-3</v>
      </c>
      <c r="I23" s="67">
        <f t="shared" si="4"/>
        <v>0.72430668841761836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S17" sqref="S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218</v>
      </c>
      <c r="C2" s="144"/>
      <c r="D2" s="144"/>
      <c r="E2" s="144"/>
      <c r="F2" s="143" t="s">
        <v>259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296" t="s">
        <v>219</v>
      </c>
      <c r="C3" s="297"/>
      <c r="D3" s="298"/>
      <c r="E3" s="298"/>
      <c r="F3" s="298"/>
      <c r="G3" s="298"/>
      <c r="H3" s="297"/>
      <c r="I3" s="297"/>
      <c r="J3" s="297"/>
      <c r="K3" s="298"/>
      <c r="L3" s="298"/>
      <c r="M3" s="298"/>
      <c r="N3" s="169"/>
      <c r="O3" s="169"/>
      <c r="P3" s="169"/>
      <c r="Q3" s="299"/>
    </row>
    <row r="4" spans="2:17" ht="19.5" thickBot="1">
      <c r="B4" s="375" t="s">
        <v>6</v>
      </c>
      <c r="C4" s="376" t="s">
        <v>7</v>
      </c>
      <c r="D4" s="377"/>
      <c r="E4" s="378"/>
      <c r="F4" s="379" t="s">
        <v>8</v>
      </c>
      <c r="G4" s="380"/>
      <c r="H4" s="380"/>
      <c r="I4" s="380"/>
      <c r="J4" s="380"/>
      <c r="K4" s="380"/>
      <c r="L4" s="380"/>
      <c r="M4" s="380"/>
      <c r="N4" s="380"/>
      <c r="O4" s="380"/>
      <c r="P4" s="381"/>
      <c r="Q4" s="382"/>
    </row>
    <row r="5" spans="2:17" ht="18.75">
      <c r="B5" s="383"/>
      <c r="C5" s="384"/>
      <c r="D5" s="385"/>
      <c r="E5" s="386"/>
      <c r="F5" s="194" t="s">
        <v>9</v>
      </c>
      <c r="G5" s="195"/>
      <c r="H5" s="196"/>
      <c r="I5" s="194" t="s">
        <v>10</v>
      </c>
      <c r="J5" s="195"/>
      <c r="K5" s="196"/>
      <c r="L5" s="194" t="s">
        <v>11</v>
      </c>
      <c r="M5" s="195"/>
      <c r="N5" s="196"/>
      <c r="O5" s="194" t="s">
        <v>12</v>
      </c>
      <c r="P5" s="196"/>
      <c r="Q5" s="197"/>
    </row>
    <row r="6" spans="2:17" ht="26.25" thickBot="1">
      <c r="B6" s="387"/>
      <c r="C6" s="352" t="s">
        <v>260</v>
      </c>
      <c r="D6" s="350" t="s">
        <v>246</v>
      </c>
      <c r="E6" s="351" t="s">
        <v>13</v>
      </c>
      <c r="F6" s="352" t="s">
        <v>260</v>
      </c>
      <c r="G6" s="350" t="s">
        <v>246</v>
      </c>
      <c r="H6" s="351" t="s">
        <v>13</v>
      </c>
      <c r="I6" s="352" t="s">
        <v>260</v>
      </c>
      <c r="J6" s="350" t="s">
        <v>246</v>
      </c>
      <c r="K6" s="351" t="s">
        <v>13</v>
      </c>
      <c r="L6" s="352" t="s">
        <v>260</v>
      </c>
      <c r="M6" s="350" t="s">
        <v>246</v>
      </c>
      <c r="N6" s="351" t="s">
        <v>13</v>
      </c>
      <c r="O6" s="352" t="s">
        <v>260</v>
      </c>
      <c r="P6" s="350" t="s">
        <v>246</v>
      </c>
      <c r="Q6" s="353" t="s">
        <v>13</v>
      </c>
    </row>
    <row r="7" spans="2:17" ht="15.75" customHeight="1">
      <c r="B7" s="199" t="s">
        <v>14</v>
      </c>
      <c r="C7" s="356">
        <v>9057.1209999999992</v>
      </c>
      <c r="D7" s="357">
        <v>10123.841</v>
      </c>
      <c r="E7" s="358">
        <v>-10.536712301190834</v>
      </c>
      <c r="F7" s="356">
        <v>8680</v>
      </c>
      <c r="G7" s="357">
        <v>9770</v>
      </c>
      <c r="H7" s="358">
        <v>-11.156601842374616</v>
      </c>
      <c r="I7" s="359">
        <v>9001.0280000000002</v>
      </c>
      <c r="J7" s="360">
        <v>10227.359</v>
      </c>
      <c r="K7" s="361">
        <v>-11.990690851861171</v>
      </c>
      <c r="L7" s="359" t="s">
        <v>116</v>
      </c>
      <c r="M7" s="360" t="s">
        <v>116</v>
      </c>
      <c r="N7" s="361" t="s">
        <v>116</v>
      </c>
      <c r="O7" s="388">
        <v>9577.857</v>
      </c>
      <c r="P7" s="357">
        <v>10019.802</v>
      </c>
      <c r="Q7" s="362">
        <v>-4.4107159003740763</v>
      </c>
    </row>
    <row r="8" spans="2:17" ht="16.5" customHeight="1">
      <c r="B8" s="200" t="s">
        <v>15</v>
      </c>
      <c r="C8" s="365">
        <v>8355.7810000000009</v>
      </c>
      <c r="D8" s="366">
        <v>8435.0640000000003</v>
      </c>
      <c r="E8" s="367">
        <v>-0.93992173621918507</v>
      </c>
      <c r="F8" s="365">
        <v>9831.241</v>
      </c>
      <c r="G8" s="366">
        <v>9329.4230000000007</v>
      </c>
      <c r="H8" s="367">
        <v>5.378874985087494</v>
      </c>
      <c r="I8" s="365">
        <v>8360.11</v>
      </c>
      <c r="J8" s="366">
        <v>8349.0789999999997</v>
      </c>
      <c r="K8" s="368">
        <v>0.13212235744805936</v>
      </c>
      <c r="L8" s="365">
        <v>8201.625</v>
      </c>
      <c r="M8" s="366">
        <v>8748.6640000000007</v>
      </c>
      <c r="N8" s="368">
        <v>-6.2528290033769789</v>
      </c>
      <c r="O8" s="389">
        <v>8605.91</v>
      </c>
      <c r="P8" s="366">
        <v>9203.0139999999992</v>
      </c>
      <c r="Q8" s="368">
        <v>-6.4881353000223561</v>
      </c>
    </row>
    <row r="9" spans="2:17" ht="17.25" customHeight="1">
      <c r="B9" s="200" t="s">
        <v>16</v>
      </c>
      <c r="C9" s="365">
        <v>15653.835999999999</v>
      </c>
      <c r="D9" s="366">
        <v>15080.058000000001</v>
      </c>
      <c r="E9" s="367">
        <v>3.8048792650532142</v>
      </c>
      <c r="F9" s="365">
        <v>14466.642</v>
      </c>
      <c r="G9" s="366">
        <v>14613.165000000001</v>
      </c>
      <c r="H9" s="367">
        <v>-1.0026780646081874</v>
      </c>
      <c r="I9" s="365">
        <v>15180</v>
      </c>
      <c r="J9" s="366">
        <v>15370</v>
      </c>
      <c r="K9" s="368">
        <v>-1.2361743656473649</v>
      </c>
      <c r="L9" s="365" t="s">
        <v>116</v>
      </c>
      <c r="M9" s="366" t="s">
        <v>116</v>
      </c>
      <c r="N9" s="368" t="s">
        <v>116</v>
      </c>
      <c r="O9" s="389">
        <v>16589.349999999999</v>
      </c>
      <c r="P9" s="366">
        <v>16074.083000000001</v>
      </c>
      <c r="Q9" s="368">
        <v>3.205576330544007</v>
      </c>
    </row>
    <row r="10" spans="2:17" ht="15.75" customHeight="1">
      <c r="B10" s="200" t="s">
        <v>17</v>
      </c>
      <c r="C10" s="365">
        <v>6963.1980000000003</v>
      </c>
      <c r="D10" s="366">
        <v>6640.6549999999997</v>
      </c>
      <c r="E10" s="367">
        <v>4.8570961750008186</v>
      </c>
      <c r="F10" s="365">
        <v>7020.2539999999999</v>
      </c>
      <c r="G10" s="366">
        <v>6835.625</v>
      </c>
      <c r="H10" s="367">
        <v>2.7009819877480101</v>
      </c>
      <c r="I10" s="365">
        <v>7023.6469999999999</v>
      </c>
      <c r="J10" s="366">
        <v>6675.6080000000002</v>
      </c>
      <c r="K10" s="368">
        <v>5.2135925296991639</v>
      </c>
      <c r="L10" s="365">
        <v>6857.2860000000001</v>
      </c>
      <c r="M10" s="366">
        <v>6591.3069999999998</v>
      </c>
      <c r="N10" s="368">
        <v>4.0352998274849021</v>
      </c>
      <c r="O10" s="389">
        <v>6827.6980000000003</v>
      </c>
      <c r="P10" s="366">
        <v>6476.38</v>
      </c>
      <c r="Q10" s="368">
        <v>5.424604485839315</v>
      </c>
    </row>
    <row r="11" spans="2:17" ht="16.5" customHeight="1">
      <c r="B11" s="200" t="s">
        <v>18</v>
      </c>
      <c r="C11" s="365">
        <v>6926.4660000000003</v>
      </c>
      <c r="D11" s="366">
        <v>7382.4939999999997</v>
      </c>
      <c r="E11" s="367">
        <v>-6.1771536827527305</v>
      </c>
      <c r="F11" s="365">
        <v>6902.4960000000001</v>
      </c>
      <c r="G11" s="366">
        <v>8487.5720000000001</v>
      </c>
      <c r="H11" s="367">
        <v>-18.675258365996779</v>
      </c>
      <c r="I11" s="365">
        <v>6894.1210000000001</v>
      </c>
      <c r="J11" s="366">
        <v>7000.049</v>
      </c>
      <c r="K11" s="368">
        <v>-1.5132465501312902</v>
      </c>
      <c r="L11" s="365">
        <v>6862.68</v>
      </c>
      <c r="M11" s="366">
        <v>6561.1840000000002</v>
      </c>
      <c r="N11" s="368">
        <v>4.5951462418978055</v>
      </c>
      <c r="O11" s="389">
        <v>7183.0429999999997</v>
      </c>
      <c r="P11" s="366">
        <v>6848.6180000000004</v>
      </c>
      <c r="Q11" s="368">
        <v>4.8831019630529733</v>
      </c>
    </row>
    <row r="12" spans="2:17" ht="17.25" customHeight="1">
      <c r="B12" s="200" t="s">
        <v>19</v>
      </c>
      <c r="C12" s="365">
        <v>19570.724999999999</v>
      </c>
      <c r="D12" s="366">
        <v>18904.690999999999</v>
      </c>
      <c r="E12" s="367">
        <v>3.5231149771239303</v>
      </c>
      <c r="F12" s="365">
        <v>18281.683000000001</v>
      </c>
      <c r="G12" s="366">
        <v>19123.123</v>
      </c>
      <c r="H12" s="367">
        <v>-4.400118118782161</v>
      </c>
      <c r="I12" s="365">
        <v>19822.143</v>
      </c>
      <c r="J12" s="366">
        <v>18924.696</v>
      </c>
      <c r="K12" s="368">
        <v>4.7422003502724701</v>
      </c>
      <c r="L12" s="365">
        <v>18405.395</v>
      </c>
      <c r="M12" s="366">
        <v>18588.14</v>
      </c>
      <c r="N12" s="368">
        <v>-0.98312687552385003</v>
      </c>
      <c r="O12" s="389">
        <v>20226.456999999999</v>
      </c>
      <c r="P12" s="366">
        <v>18677.179</v>
      </c>
      <c r="Q12" s="368">
        <v>8.2950321352062772</v>
      </c>
    </row>
    <row r="13" spans="2:17" ht="15" customHeight="1">
      <c r="B13" s="200" t="s">
        <v>20</v>
      </c>
      <c r="C13" s="365">
        <v>8837.9249999999993</v>
      </c>
      <c r="D13" s="366">
        <v>8821.2710000000006</v>
      </c>
      <c r="E13" s="367">
        <v>0.1887936556988061</v>
      </c>
      <c r="F13" s="365">
        <v>8806.2450000000008</v>
      </c>
      <c r="G13" s="366">
        <v>8979.3940000000002</v>
      </c>
      <c r="H13" s="367">
        <v>-1.9282927110671324</v>
      </c>
      <c r="I13" s="365">
        <v>9266.2189999999991</v>
      </c>
      <c r="J13" s="366">
        <v>9563.027</v>
      </c>
      <c r="K13" s="368">
        <v>-3.1037034612576218</v>
      </c>
      <c r="L13" s="365">
        <v>9590</v>
      </c>
      <c r="M13" s="366">
        <v>9480</v>
      </c>
      <c r="N13" s="368">
        <v>1.1603375527426161</v>
      </c>
      <c r="O13" s="389">
        <v>8034.4840000000004</v>
      </c>
      <c r="P13" s="366">
        <v>7651.2629999999999</v>
      </c>
      <c r="Q13" s="368">
        <v>5.0085979269043612</v>
      </c>
    </row>
    <row r="14" spans="2:17" ht="15" customHeight="1">
      <c r="B14" s="200" t="s">
        <v>21</v>
      </c>
      <c r="C14" s="365">
        <v>8147.4769999999999</v>
      </c>
      <c r="D14" s="366">
        <v>7671.8249999999998</v>
      </c>
      <c r="E14" s="367">
        <v>6.199985010085606</v>
      </c>
      <c r="F14" s="365">
        <v>9144.1180000000004</v>
      </c>
      <c r="G14" s="366">
        <v>8179.6229999999996</v>
      </c>
      <c r="H14" s="367">
        <v>11.791435864464669</v>
      </c>
      <c r="I14" s="365">
        <v>8009.8320000000003</v>
      </c>
      <c r="J14" s="366">
        <v>7521.7640000000001</v>
      </c>
      <c r="K14" s="368">
        <v>6.4887438638064179</v>
      </c>
      <c r="L14" s="365">
        <v>8344.857</v>
      </c>
      <c r="M14" s="366">
        <v>9247.9249999999993</v>
      </c>
      <c r="N14" s="368">
        <v>-9.7650878440298694</v>
      </c>
      <c r="O14" s="389">
        <v>7963.8710000000001</v>
      </c>
      <c r="P14" s="366">
        <v>8019.2420000000002</v>
      </c>
      <c r="Q14" s="368">
        <v>-0.69047673084314076</v>
      </c>
    </row>
    <row r="15" spans="2:17" ht="16.5" customHeight="1">
      <c r="B15" s="200" t="s">
        <v>22</v>
      </c>
      <c r="C15" s="365">
        <v>8746.2279999999992</v>
      </c>
      <c r="D15" s="366">
        <v>9795.2510000000002</v>
      </c>
      <c r="E15" s="367">
        <v>-10.709506065745543</v>
      </c>
      <c r="F15" s="365">
        <v>7890.5259999999998</v>
      </c>
      <c r="G15" s="366">
        <v>9016.2430000000004</v>
      </c>
      <c r="H15" s="367">
        <v>-12.485433234219624</v>
      </c>
      <c r="I15" s="365">
        <v>9020.8279999999995</v>
      </c>
      <c r="J15" s="366">
        <v>10105.615</v>
      </c>
      <c r="K15" s="368">
        <v>-10.734497603560005</v>
      </c>
      <c r="L15" s="365">
        <v>8478.1129999999994</v>
      </c>
      <c r="M15" s="366">
        <v>9088.7999999999993</v>
      </c>
      <c r="N15" s="368">
        <v>-6.7191158348736906</v>
      </c>
      <c r="O15" s="389">
        <v>8614.5830000000005</v>
      </c>
      <c r="P15" s="366">
        <v>8779.7340000000004</v>
      </c>
      <c r="Q15" s="368">
        <v>-1.8810478768491143</v>
      </c>
    </row>
    <row r="16" spans="2:17" ht="15" customHeight="1">
      <c r="B16" s="200" t="s">
        <v>23</v>
      </c>
      <c r="C16" s="365">
        <v>28232.935000000001</v>
      </c>
      <c r="D16" s="366">
        <v>27648.460999999999</v>
      </c>
      <c r="E16" s="367">
        <v>2.1139476804875397</v>
      </c>
      <c r="F16" s="365">
        <v>28997.188999999998</v>
      </c>
      <c r="G16" s="366">
        <v>28700.02</v>
      </c>
      <c r="H16" s="367">
        <v>1.0354313341941854</v>
      </c>
      <c r="I16" s="365">
        <v>27710</v>
      </c>
      <c r="J16" s="366">
        <v>26430</v>
      </c>
      <c r="K16" s="368">
        <v>4.8429814604615968</v>
      </c>
      <c r="L16" s="365" t="s">
        <v>116</v>
      </c>
      <c r="M16" s="366" t="s">
        <v>116</v>
      </c>
      <c r="N16" s="368" t="s">
        <v>116</v>
      </c>
      <c r="O16" s="389">
        <v>27092.224999999999</v>
      </c>
      <c r="P16" s="366">
        <v>27013.85</v>
      </c>
      <c r="Q16" s="368">
        <v>0.29012895237072839</v>
      </c>
    </row>
    <row r="17" spans="2:17" ht="15.75" customHeight="1">
      <c r="B17" s="200" t="s">
        <v>24</v>
      </c>
      <c r="C17" s="365">
        <v>11260.691000000001</v>
      </c>
      <c r="D17" s="366">
        <v>11255.554</v>
      </c>
      <c r="E17" s="367">
        <v>4.5639690414177973E-2</v>
      </c>
      <c r="F17" s="365">
        <v>10935.279</v>
      </c>
      <c r="G17" s="366">
        <v>10892.039000000001</v>
      </c>
      <c r="H17" s="367">
        <v>0.39698719404144422</v>
      </c>
      <c r="I17" s="365">
        <v>11700</v>
      </c>
      <c r="J17" s="366">
        <v>11790</v>
      </c>
      <c r="K17" s="368">
        <v>-0.76335877862595414</v>
      </c>
      <c r="L17" s="390" t="s">
        <v>116</v>
      </c>
      <c r="M17" s="391" t="s">
        <v>116</v>
      </c>
      <c r="N17" s="392" t="s">
        <v>116</v>
      </c>
      <c r="O17" s="389">
        <v>11554.885</v>
      </c>
      <c r="P17" s="366">
        <v>11491.687</v>
      </c>
      <c r="Q17" s="368">
        <v>0.54994536485374446</v>
      </c>
    </row>
    <row r="18" spans="2:17" ht="18.75" customHeight="1">
      <c r="B18" s="203" t="s">
        <v>25</v>
      </c>
      <c r="C18" s="365">
        <v>17638.526999999998</v>
      </c>
      <c r="D18" s="366">
        <v>17170.142</v>
      </c>
      <c r="E18" s="367">
        <v>2.727904055773088</v>
      </c>
      <c r="F18" s="365">
        <v>17636.841</v>
      </c>
      <c r="G18" s="366">
        <v>17563.330999999998</v>
      </c>
      <c r="H18" s="367">
        <v>0.41854247352055285</v>
      </c>
      <c r="I18" s="365">
        <v>16550</v>
      </c>
      <c r="J18" s="366">
        <v>13940</v>
      </c>
      <c r="K18" s="368">
        <v>18.723098995695839</v>
      </c>
      <c r="L18" s="365" t="s">
        <v>116</v>
      </c>
      <c r="M18" s="366" t="s">
        <v>116</v>
      </c>
      <c r="N18" s="368" t="s">
        <v>116</v>
      </c>
      <c r="O18" s="389">
        <v>19814.14</v>
      </c>
      <c r="P18" s="366">
        <v>19683.914000000001</v>
      </c>
      <c r="Q18" s="368">
        <v>0.66158590207211199</v>
      </c>
    </row>
    <row r="19" spans="2:17" ht="18" customHeight="1">
      <c r="B19" s="203" t="s">
        <v>26</v>
      </c>
      <c r="C19" s="365">
        <v>10564.011</v>
      </c>
      <c r="D19" s="366">
        <v>10546.228999999999</v>
      </c>
      <c r="E19" s="367">
        <v>0.16861003113056869</v>
      </c>
      <c r="F19" s="365">
        <v>10772.837</v>
      </c>
      <c r="G19" s="366">
        <v>10630.427</v>
      </c>
      <c r="H19" s="367">
        <v>1.3396451525418487</v>
      </c>
      <c r="I19" s="365">
        <v>10360</v>
      </c>
      <c r="J19" s="366">
        <v>10330</v>
      </c>
      <c r="K19" s="368">
        <v>0.29041626331074544</v>
      </c>
      <c r="L19" s="365" t="s">
        <v>116</v>
      </c>
      <c r="M19" s="366" t="s">
        <v>116</v>
      </c>
      <c r="N19" s="368" t="s">
        <v>116</v>
      </c>
      <c r="O19" s="389">
        <v>12283.927</v>
      </c>
      <c r="P19" s="366">
        <v>11777.965</v>
      </c>
      <c r="Q19" s="368">
        <v>4.2958354860113745</v>
      </c>
    </row>
    <row r="20" spans="2:17" ht="22.5" customHeight="1">
      <c r="B20" s="203" t="s">
        <v>27</v>
      </c>
      <c r="C20" s="365">
        <v>3975.0990000000002</v>
      </c>
      <c r="D20" s="366">
        <v>4215.8900000000003</v>
      </c>
      <c r="E20" s="367">
        <v>-5.7115104995623733</v>
      </c>
      <c r="F20" s="365">
        <v>4482.1469999999999</v>
      </c>
      <c r="G20" s="366">
        <v>4264.2380000000003</v>
      </c>
      <c r="H20" s="367">
        <v>5.1101509812538515</v>
      </c>
      <c r="I20" s="365">
        <v>3878.7179999999998</v>
      </c>
      <c r="J20" s="366">
        <v>4099.6480000000001</v>
      </c>
      <c r="K20" s="368">
        <v>-5.3889992506673812</v>
      </c>
      <c r="L20" s="356" t="s">
        <v>116</v>
      </c>
      <c r="M20" s="357" t="s">
        <v>116</v>
      </c>
      <c r="N20" s="362" t="s">
        <v>116</v>
      </c>
      <c r="O20" s="389">
        <v>3906.0790000000002</v>
      </c>
      <c r="P20" s="366">
        <v>4119.67</v>
      </c>
      <c r="Q20" s="368">
        <v>-5.1846628492087934</v>
      </c>
    </row>
    <row r="21" spans="2:17" ht="18" customHeight="1" thickBot="1">
      <c r="B21" s="205" t="s">
        <v>28</v>
      </c>
      <c r="C21" s="371">
        <v>8330.4609999999993</v>
      </c>
      <c r="D21" s="372">
        <v>8254.9560000000001</v>
      </c>
      <c r="E21" s="373">
        <v>0.91466265840786065</v>
      </c>
      <c r="F21" s="371">
        <v>8959.7990000000009</v>
      </c>
      <c r="G21" s="372">
        <v>8666.19</v>
      </c>
      <c r="H21" s="373">
        <v>3.3879824928832667</v>
      </c>
      <c r="I21" s="371">
        <v>8330</v>
      </c>
      <c r="J21" s="372">
        <v>8320</v>
      </c>
      <c r="K21" s="374">
        <v>0.1201923076923077</v>
      </c>
      <c r="L21" s="371">
        <v>7147</v>
      </c>
      <c r="M21" s="372">
        <v>7216</v>
      </c>
      <c r="N21" s="374">
        <v>-0.95620842572062081</v>
      </c>
      <c r="O21" s="393">
        <v>6697.45</v>
      </c>
      <c r="P21" s="372">
        <v>7452.6540000000005</v>
      </c>
      <c r="Q21" s="374">
        <v>-10.133356519704263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2022-11-24T13:30:05Z</dcterms:modified>
</cp:coreProperties>
</file>