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showInkAnnotation="0" defaultThemeVersion="124226"/>
  <xr:revisionPtr revIDLastSave="0" documentId="13_ncr:1_{251416BA-2E1B-46EF-BCD7-69069A1E07B9}" xr6:coauthVersionLast="36" xr6:coauthVersionMax="36" xr10:uidLastSave="{00000000-0000-0000-0000-000000000000}"/>
  <bookViews>
    <workbookView xWindow="120" yWindow="420" windowWidth="19320" windowHeight="7695" xr2:uid="{00000000-000D-0000-FFFF-FFFF00000000}"/>
  </bookViews>
  <sheets>
    <sheet name="Wniosek" sheetId="3" r:id="rId1"/>
  </sheets>
  <definedNames>
    <definedName name="_xlnm.Print_Area" localSheetId="0">Wniosek!$A$1:$AX$183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U26" i="3" l="1"/>
  <c r="U31" i="3"/>
  <c r="AI19" i="3"/>
  <c r="AK15" i="3" l="1"/>
  <c r="AV67" i="3" l="1"/>
  <c r="AV66" i="3"/>
  <c r="U32" i="3" l="1"/>
  <c r="AK14" i="3" l="1"/>
  <c r="AO62" i="3" l="1"/>
  <c r="AO61" i="3"/>
  <c r="AO60" i="3"/>
  <c r="AO57" i="3"/>
  <c r="AO56" i="3"/>
  <c r="AO55" i="3"/>
  <c r="AO54" i="3"/>
  <c r="AG52" i="3"/>
  <c r="Y52" i="3"/>
  <c r="AO52" i="3" l="1"/>
</calcChain>
</file>

<file path=xl/sharedStrings.xml><?xml version="1.0" encoding="utf-8"?>
<sst xmlns="http://schemas.openxmlformats.org/spreadsheetml/2006/main" count="339" uniqueCount="229">
  <si>
    <t>w tym:</t>
  </si>
  <si>
    <t>strona lewa</t>
  </si>
  <si>
    <t>strona prawa</t>
  </si>
  <si>
    <t>Odcinek nr 1</t>
  </si>
  <si>
    <t>Długość chodnika [m]</t>
  </si>
  <si>
    <t>łącznie</t>
  </si>
  <si>
    <t>Poza jezdnią - długość [m]</t>
  </si>
  <si>
    <t>Po jezdni po pasie ruchu dla rowerów - długość [m]</t>
  </si>
  <si>
    <t>Po jezdni po ogólnodostępnym pasie ruchu - długość [m]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</si>
  <si>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</si>
  <si>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</si>
  <si>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</si>
  <si>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</si>
  <si>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</si>
  <si>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</si>
  <si>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</si>
  <si>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</si>
  <si>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</si>
  <si>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</si>
  <si>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</si>
  <si>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</si>
  <si>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</si>
  <si>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</si>
  <si>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</si>
  <si>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</si>
  <si>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</si>
  <si>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</si>
  <si>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 xml:space="preserve">i oświadczam, że jednostka, którą reprezentuję nie złożyła wniosku na zadania, o których mowa w art. 26 ust. 1 ustawy o dochodach jednostek samorządu terytorialnego.   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</si>
  <si>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</si>
  <si>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</si>
  <si>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</si>
  <si>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</si>
  <si>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</si>
  <si>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0000 O
000000 O</t>
  </si>
  <si>
    <t>Powiatowa
Gminna</t>
  </si>
  <si>
    <t>zgodnie z pkt. 7</t>
  </si>
  <si>
    <t>zgodnie z pkt 4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</si>
  <si>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</si>
  <si>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</si>
  <si>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</si>
  <si>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</si>
  <si>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</si>
  <si>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</si>
  <si>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</si>
  <si>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</si>
  <si>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</si>
  <si>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usytuowanego przy jezdni, jeżeli jego szerokość jest ≥ 2,0 m [m]</t>
  </si>
  <si>
    <t>usytuowanego przy jezdni, jeżeli jego szerokość jest &lt; 2,0 m [m]</t>
  </si>
  <si>
    <t>odsuniętego od jezdni o ≥ 0,5 m, jeżeli jego szerokość jest ≥ 1,5 m [m]</t>
  </si>
  <si>
    <t>odsuniętego od jezdni o ≥ 0,5 m, jeżeli jego szerokość jest &lt; 1,5 m [m]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</si>
  <si>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</si>
  <si>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</si>
  <si>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</si>
  <si>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</si>
  <si>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</si>
  <si>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</si>
  <si>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</si>
  <si>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</si>
  <si>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</si>
  <si>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</si>
  <si>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</si>
  <si>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</si>
  <si>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 xml:space="preserve">6) do wniosku dołączone zostały dokumenty i informacje uzupełniające zgodnie z wymogami wskazanymi w ogłoszeniu o wszczęciu naboru wniosków:     </t>
  </si>
  <si>
    <t>11.  OPIS RZECZOWY ZADANIA - zgodnie z kosztorysem inwestorskim</t>
  </si>
  <si>
    <t>7. DŁUGOŚĆ ODCINKÓW DRÓG OBJĘTYCH ZADANIEM, WG RODZAJU ROBÓT BUDOWLANYCH [mb.] - remontu nie łączymy z innymi robotami budowlanymi</t>
  </si>
  <si>
    <t xml:space="preserve">III.1 - KLASA DROGI  </t>
  </si>
  <si>
    <t xml:space="preserve">III.2 - JEZDNIE szerokość pasa ruchu przy różnych przekrojach 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</si>
  <si>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</si>
  <si>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</si>
  <si>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</si>
  <si>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f)  projekt zagospodarowania terenu w skali 1:500 lub 1:1000 opracowany na mapie zasadnczej  (dopuszcza się mapy nieaktualizowane) 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</si>
  <si>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</si>
  <si>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</si>
  <si>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</si>
  <si>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</si>
  <si>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</si>
  <si>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</si>
  <si>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</si>
  <si>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t>Lokalizacja drogi dla rowerów</t>
  </si>
  <si>
    <r>
      <t xml:space="preserve">CHODNIKI
 </t>
    </r>
    <r>
      <rPr>
        <i/>
        <sz val="11"/>
        <rFont val="Czcionka tekstu podstawowego"/>
        <charset val="238"/>
      </rPr>
      <t>(czy w ramach zadania przewiduje się budowę/przebudowę/remont chodnika)</t>
    </r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</si>
  <si>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</si>
  <si>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</si>
  <si>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</si>
  <si>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Ścieżki rowerowe, z których mogą korzystać piesi (tzw. ciągi pieszo - rowerowe) </t>
  </si>
  <si>
    <t xml:space="preserve">Oznakowanie Pionowe (liczba tablic/liczba słupków - wybrać właściwe) </t>
  </si>
  <si>
    <t xml:space="preserve">Oznakowanie poziome </t>
  </si>
  <si>
    <t>Odwodnienie drogi</t>
  </si>
  <si>
    <t xml:space="preserve">Oświetlenie drogi </t>
  </si>
  <si>
    <t xml:space="preserve">czy w ramach zadania przewiduje się budowę/przebudowę/remont drogi dla rowerów, z których mogą korzystać piesi (tzw. ciągi pieszo - rowerowe)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</si>
  <si>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</si>
  <si>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</si>
  <si>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</si>
  <si>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</si>
  <si>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</si>
  <si>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</si>
  <si>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</si>
  <si>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</si>
  <si>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</si>
  <si>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</si>
  <si>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>długość pobocza strona lewa</t>
  </si>
  <si>
    <t>długość pobocza strona prawa</t>
  </si>
  <si>
    <t>szerokość pobocza (w m)</t>
  </si>
  <si>
    <t>Łączna długość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</si>
  <si>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</si>
  <si>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</si>
  <si>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</si>
  <si>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oznakowanie aktywne na dojeździe do przejazdu kolejowego - drogowego -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</si>
  <si>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</si>
  <si>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</si>
  <si>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</si>
  <si>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</si>
  <si>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</si>
  <si>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</si>
  <si>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</si>
  <si>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</si>
  <si>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</si>
  <si>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</si>
  <si>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</si>
  <si>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</si>
  <si>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</si>
  <si>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</si>
  <si>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</si>
  <si>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</si>
  <si>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przejście dla pieszych lub przejazd dla rowerzystów z wyspą dzielącą (tzw.  azylem)</t>
  </si>
  <si>
    <t>wyniesione przejście dla pieszych lub przejazd dla rowerzystów z wyspa dzieląca (tzw.  azylem)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</si>
  <si>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</si>
  <si>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</si>
  <si>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</si>
  <si>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</si>
  <si>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</si>
  <si>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</si>
  <si>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</si>
  <si>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Utwardzone </t>
    </r>
    <r>
      <rPr>
        <i/>
        <sz val="11"/>
        <rFont val="Czcionka tekstu podstawowego"/>
        <charset val="238"/>
      </rPr>
      <t>(nawierzchnia pobocza taka sama jak nawierzchnia pasów ruchu na jezdni)</t>
    </r>
  </si>
  <si>
    <r>
      <t xml:space="preserve">Gruntowe </t>
    </r>
    <r>
      <rPr>
        <sz val="11"/>
        <rFont val="Czcionka tekstu podstawowego"/>
        <charset val="238"/>
      </rPr>
      <t>(nawierzchnia pobocza inna niż pasów ruchu na jezdni)</t>
    </r>
  </si>
  <si>
    <r>
      <t xml:space="preserve">przekrój drogi 
</t>
    </r>
    <r>
      <rPr>
        <i/>
        <sz val="10"/>
        <rFont val="Czcionka tekstu podstawowego"/>
        <charset val="238"/>
      </rPr>
      <t>(1x1 z mijankami, 1x2 ( i więcej), 2x2 ( i więcej))</t>
    </r>
  </si>
  <si>
    <t>szerokość pasa ruchu (m)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</si>
  <si>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</si>
  <si>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</si>
  <si>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Rok 2022</t>
  </si>
  <si>
    <t>Suma wydatków w roku 2022</t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</si>
  <si>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</si>
  <si>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</si>
  <si>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</si>
  <si>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</si>
  <si>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</si>
  <si>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</si>
  <si>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</si>
  <si>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</si>
  <si>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</si>
  <si>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Zadanie winno być objęte jedną decyzją lub zgłoszeniem. Sformułowanie "modernizacja" jest niedopuszczalne.</t>
    </r>
  </si>
  <si>
    <t>4. LOKALIZACJA DROGI</t>
  </si>
  <si>
    <t>…</t>
  </si>
  <si>
    <t>budowa zatok autobusowych - skomunikowanych tj. z wyznaczonymi przejściami dla pieszych</t>
  </si>
  <si>
    <t>budowa zatok autobusowych nieskomunikowanych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</si>
  <si>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</si>
  <si>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</si>
  <si>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</si>
  <si>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</si>
  <si>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</si>
  <si>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</si>
  <si>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</si>
  <si>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</si>
  <si>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</si>
  <si>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</si>
  <si>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</si>
  <si>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</si>
  <si>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</si>
  <si>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 xml:space="preserve">Ścieżki rowerowe </t>
  </si>
  <si>
    <t>Chodniki</t>
  </si>
  <si>
    <t xml:space="preserve">WNIOSEK O DOFINANSOWANIE W RAMACH RZĄDOWEGO FUNDUSZU ROZWOJU DRÓG                                                      </t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</si>
  <si>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</si>
  <si>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</si>
  <si>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</si>
  <si>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Rok 2023</t>
  </si>
  <si>
    <t>Suma wydatków w roku 2023</t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</si>
  <si>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</si>
  <si>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</si>
  <si>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</si>
  <si>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</si>
  <si>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</si>
  <si>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</si>
  <si>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</si>
  <si>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</si>
  <si>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</si>
  <si>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</si>
  <si>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nawierzchni jezdni o zwiększonej szorstkości na długości co najmniej 20 m przed przejściem dla pieszych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</si>
  <si>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</si>
  <si>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</si>
  <si>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</si>
  <si>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</si>
  <si>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</si>
  <si>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</si>
  <si>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</si>
  <si>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</si>
  <si>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</si>
  <si>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</si>
  <si>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</si>
  <si>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</si>
  <si>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</si>
  <si>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2) zadanie nie jest i nie będzie współfinasowane ze środków budżetu Unii Europejskiej oraz środków budżetu państwa innych niż RFRD,   </t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</si>
  <si>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</si>
  <si>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</si>
  <si>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</si>
  <si>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</si>
  <si>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</si>
  <si>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</si>
  <si>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</si>
  <si>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>3. KATEGORIA I NUMER DROGI
(powiatowa/ gminna)</t>
  </si>
  <si>
    <t xml:space="preserve">WYDATKI KWALIFIKOWALNE 
</t>
  </si>
  <si>
    <t xml:space="preserve">9. HARMONOGRAM RZECZOWO-FINANSOWY REALIZACJI ZADANIA </t>
  </si>
  <si>
    <t>nadzór inwestorski / autorski</t>
  </si>
  <si>
    <t>tablice informacyjne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</si>
  <si>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</si>
  <si>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</si>
  <si>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</si>
  <si>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</si>
  <si>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</si>
  <si>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r>
      <t xml:space="preserve">TERMIN ZAPŁATY </t>
    </r>
    <r>
      <rPr>
        <b/>
        <u/>
        <sz val="10"/>
        <rFont val="Czcionka tekstu podstawowego"/>
        <charset val="238"/>
      </rPr>
      <t>WYKONAWCY</t>
    </r>
    <r>
      <rPr>
        <b/>
        <sz val="10"/>
        <rFont val="Czcionka tekstu podstawowego"/>
        <charset val="238"/>
      </rPr>
      <t xml:space="preserve"> ZA WYKONANIE ZAKRESU RZECZOWEGO (format mm.rr)</t>
    </r>
  </si>
  <si>
    <t>TERMIN REALIZACJI - RZECZOWY (format: mm.rr)</t>
  </si>
  <si>
    <t>KRYTERIUM I 
POPRAWA STANU BEZPIECZEŃSTWA RUCHU DROGOWEGO, ZE SZCZEGÓLNYM UWZGLĘDNIENIEM BEZPIECZEŃSTWA RUCHU PIESZYCH W OBSZARZE ODDZIAŁYWANIA PRZEJŚĆ DLA PIESZYCH  – skala ocen od 0 do 10 punktów.</t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</si>
  <si>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</si>
  <si>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</si>
  <si>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</si>
  <si>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</si>
  <si>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</si>
  <si>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KRYTERIUM VII 
POPRAWA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</si>
  <si>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</si>
  <si>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</si>
  <si>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tworzenia lokali mieszkalnych na wynajem, mieszkań chronionych, noclegowni, schronisk dla osób bezdomnych, ogrzewalni i tymczasowych pomieszczeń (Dz. u z 202 r. poz. 508 z późn. zm.) względem drogi jako całości oraz odcinka drogi ujętego we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</si>
</sst>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mmm\ yy;@"/>
  </numFmts>
  <fonts count="21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u/>
      <sz val="10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3" fontId="1" fillId="3" borderId="29" xfId="0" applyNumberFormat="1" applyFont="1" applyFill="1" applyBorder="1" applyAlignment="1" applyProtection="1">
      <alignment vertical="center" wrapText="1"/>
      <protection locked="0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3" fontId="1" fillId="3" borderId="2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3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0" fontId="3" fillId="3" borderId="25" xfId="0" applyFont="1" applyFill="1" applyBorder="1" applyAlignment="1" applyProtection="1">
      <alignment horizontal="right" vertical="center" wrapText="1"/>
    </xf>
    <xf numFmtId="0" fontId="3" fillId="3" borderId="31" xfId="0" applyFont="1" applyFill="1" applyBorder="1" applyAlignment="1" applyProtection="1">
      <alignment horizontal="right" vertical="center" wrapText="1"/>
    </xf>
    <xf numFmtId="0" fontId="1" fillId="3" borderId="3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vertical="center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25" xfId="0" applyNumberFormat="1" applyFont="1" applyFill="1" applyBorder="1" applyAlignment="1">
      <alignment horizontal="center" vertical="center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4" xfId="0" applyFont="1" applyFill="1" applyBorder="1" applyAlignment="1" applyProtection="1">
      <alignment horizontal="left" vertical="center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/>
    </xf>
    <xf numFmtId="4" fontId="1" fillId="3" borderId="30" xfId="0" applyNumberFormat="1" applyFont="1" applyFill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3"/>
  <sheetViews>
    <sheetView tabSelected="1" topLeftCell="A139" zoomScaleNormal="100" zoomScaleSheetLayoutView="100" workbookViewId="0">
      <selection activeCell="B146" sqref="B146:AS146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90" t="s">
        <v>169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2"/>
    </row>
    <row r="2" spans="1:48" ht="27.75" customHeight="1">
      <c r="A2" s="186" t="s">
        <v>143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 t="s">
        <v>144</v>
      </c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54" t="s">
        <v>207</v>
      </c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9"/>
    </row>
    <row r="3" spans="1:48" ht="43.5" customHeight="1" thickBot="1">
      <c r="A3" s="234" t="s">
        <v>145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6" t="s">
        <v>170</v>
      </c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5" t="s">
        <v>34</v>
      </c>
      <c r="AK3" s="235"/>
      <c r="AL3" s="235"/>
      <c r="AM3" s="235"/>
      <c r="AN3" s="235"/>
      <c r="AO3" s="235"/>
      <c r="AP3" s="235"/>
      <c r="AQ3" s="235"/>
      <c r="AR3" s="235" t="s">
        <v>33</v>
      </c>
      <c r="AS3" s="235"/>
      <c r="AT3" s="235"/>
      <c r="AU3" s="235"/>
      <c r="AV3" s="237"/>
    </row>
    <row r="4" spans="1:48" ht="20.25" customHeight="1" thickBot="1">
      <c r="A4" s="207" t="s">
        <v>150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9"/>
    </row>
    <row r="5" spans="1:48" ht="30" customHeight="1" thickBot="1">
      <c r="A5" s="190" t="s">
        <v>9</v>
      </c>
      <c r="B5" s="191"/>
      <c r="C5" s="191"/>
      <c r="D5" s="191"/>
      <c r="E5" s="191"/>
      <c r="F5" s="191"/>
      <c r="G5" s="191"/>
      <c r="H5" s="191"/>
      <c r="I5" s="238"/>
      <c r="J5" s="238"/>
      <c r="K5" s="238"/>
      <c r="L5" s="238"/>
      <c r="M5" s="238"/>
      <c r="N5" s="238"/>
      <c r="O5" s="238"/>
      <c r="P5" s="238"/>
      <c r="Q5" s="192" t="s">
        <v>10</v>
      </c>
      <c r="R5" s="192"/>
      <c r="S5" s="192"/>
      <c r="T5" s="192"/>
      <c r="U5" s="192"/>
      <c r="V5" s="192"/>
      <c r="W5" s="192"/>
      <c r="X5" s="192"/>
      <c r="Y5" s="238"/>
      <c r="Z5" s="238"/>
      <c r="AA5" s="238"/>
      <c r="AB5" s="238"/>
      <c r="AC5" s="238"/>
      <c r="AD5" s="238"/>
      <c r="AE5" s="238"/>
      <c r="AF5" s="238"/>
      <c r="AG5" s="192" t="s">
        <v>11</v>
      </c>
      <c r="AH5" s="192"/>
      <c r="AI5" s="192"/>
      <c r="AJ5" s="192"/>
      <c r="AK5" s="192"/>
      <c r="AL5" s="192"/>
      <c r="AM5" s="192"/>
      <c r="AN5" s="192"/>
      <c r="AO5" s="239"/>
      <c r="AP5" s="239"/>
      <c r="AQ5" s="239"/>
      <c r="AR5" s="239"/>
      <c r="AS5" s="239"/>
      <c r="AT5" s="239"/>
      <c r="AU5" s="239"/>
      <c r="AV5" s="240"/>
    </row>
    <row r="6" spans="1:48" ht="16.5" customHeight="1">
      <c r="A6" s="210" t="s">
        <v>149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2"/>
    </row>
    <row r="7" spans="1:48" ht="36.75" customHeight="1" thickBo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5"/>
    </row>
    <row r="8" spans="1:48" ht="49.5" customHeight="1" thickBot="1">
      <c r="A8" s="187" t="s">
        <v>146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9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16" t="s">
        <v>51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8"/>
    </row>
    <row r="11" spans="1:48" ht="46.5" customHeight="1" thickBot="1">
      <c r="A11" s="79" t="s">
        <v>214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261"/>
      <c r="O11" s="241"/>
      <c r="P11" s="241"/>
      <c r="Q11" s="241"/>
      <c r="R11" s="81" t="s">
        <v>215</v>
      </c>
      <c r="S11" s="80"/>
      <c r="T11" s="80"/>
      <c r="U11" s="80"/>
      <c r="V11" s="80"/>
      <c r="W11" s="80"/>
      <c r="X11" s="80"/>
      <c r="Y11" s="80"/>
      <c r="Z11" s="80"/>
      <c r="AA11" s="80"/>
      <c r="AB11" s="241"/>
      <c r="AC11" s="241"/>
      <c r="AD11" s="241"/>
      <c r="AE11" s="241"/>
      <c r="AF11" s="241"/>
      <c r="AG11" s="81" t="s">
        <v>216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242"/>
    </row>
    <row r="12" spans="1:48" ht="25.5" customHeight="1" thickBot="1">
      <c r="A12" s="219" t="s">
        <v>64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1"/>
    </row>
    <row r="13" spans="1:48" ht="15" customHeight="1">
      <c r="A13" s="186" t="s">
        <v>58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43" t="s">
        <v>31</v>
      </c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5"/>
      <c r="Y13" s="243" t="s">
        <v>15</v>
      </c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5"/>
      <c r="AK13" s="108" t="s">
        <v>52</v>
      </c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9"/>
    </row>
    <row r="14" spans="1:48" ht="15" customHeight="1">
      <c r="A14" s="252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4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6"/>
      <c r="Y14" s="254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6"/>
      <c r="AK14" s="110">
        <f>A14+M14+Y14</f>
        <v>0</v>
      </c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1"/>
    </row>
    <row r="15" spans="1:48" ht="15" customHeight="1" thickBot="1">
      <c r="A15" s="77" t="s">
        <v>50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78">
        <f>Y15</f>
        <v>0</v>
      </c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112"/>
    </row>
    <row r="16" spans="1:48" ht="22.5" customHeight="1" thickBot="1">
      <c r="A16" s="246" t="s">
        <v>147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</row>
    <row r="17" spans="1:48" ht="32.25" customHeight="1" thickBot="1">
      <c r="A17" s="65" t="s">
        <v>208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9"/>
    </row>
    <row r="18" spans="1:48" ht="29.25" customHeight="1" thickBot="1">
      <c r="A18" s="65" t="s">
        <v>213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1"/>
    </row>
    <row r="19" spans="1:48" ht="29.25" customHeight="1" thickBot="1">
      <c r="A19" s="186" t="s">
        <v>148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260">
        <f>AI17+AI18</f>
        <v>0</v>
      </c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</row>
    <row r="20" spans="1:48" ht="40.5" customHeight="1" thickBot="1">
      <c r="A20" s="219" t="s">
        <v>209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1"/>
    </row>
    <row r="21" spans="1:48" s="3" customFormat="1" ht="39" customHeight="1">
      <c r="A21" s="161" t="s">
        <v>16</v>
      </c>
      <c r="B21" s="162"/>
      <c r="C21" s="163" t="s">
        <v>17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4" t="s">
        <v>59</v>
      </c>
      <c r="V21" s="163"/>
      <c r="W21" s="163"/>
      <c r="X21" s="163"/>
      <c r="Y21" s="163"/>
      <c r="Z21" s="163"/>
      <c r="AA21" s="163"/>
      <c r="AB21" s="163"/>
      <c r="AC21" s="163"/>
      <c r="AD21" s="163"/>
      <c r="AE21" s="164" t="s">
        <v>217</v>
      </c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4" t="s">
        <v>218</v>
      </c>
      <c r="AQ21" s="164"/>
      <c r="AR21" s="164"/>
      <c r="AS21" s="164"/>
      <c r="AT21" s="164"/>
      <c r="AU21" s="164"/>
      <c r="AV21" s="165"/>
    </row>
    <row r="22" spans="1:48" s="3" customFormat="1" ht="22.5" customHeight="1">
      <c r="A22" s="201" t="s">
        <v>138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3"/>
    </row>
    <row r="23" spans="1:48" ht="23.25" customHeight="1">
      <c r="A23" s="89">
        <v>1</v>
      </c>
      <c r="B23" s="90"/>
      <c r="C23" s="257" t="s">
        <v>212</v>
      </c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7"/>
      <c r="AQ23" s="87"/>
      <c r="AR23" s="87"/>
      <c r="AS23" s="87"/>
      <c r="AT23" s="87"/>
      <c r="AU23" s="87"/>
      <c r="AV23" s="88"/>
    </row>
    <row r="24" spans="1:48" ht="19.5" customHeight="1">
      <c r="A24" s="89">
        <v>2</v>
      </c>
      <c r="B24" s="90"/>
      <c r="C24" s="181" t="s">
        <v>210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</row>
    <row r="25" spans="1:48" ht="21.75" customHeight="1">
      <c r="A25" s="89">
        <v>3</v>
      </c>
      <c r="B25" s="90"/>
      <c r="C25" s="181" t="s">
        <v>211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</row>
    <row r="26" spans="1:48" ht="15" customHeight="1">
      <c r="A26" s="96" t="s">
        <v>139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5">
        <f>SUM(U23:AD25)</f>
        <v>0</v>
      </c>
      <c r="V26" s="95"/>
      <c r="W26" s="95"/>
      <c r="X26" s="95"/>
      <c r="Y26" s="95"/>
      <c r="Z26" s="95"/>
      <c r="AA26" s="95"/>
      <c r="AB26" s="95"/>
      <c r="AC26" s="95"/>
      <c r="AD26" s="95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3"/>
    </row>
    <row r="27" spans="1:48" ht="24" customHeight="1">
      <c r="A27" s="204" t="s">
        <v>173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6"/>
    </row>
    <row r="28" spans="1:48" ht="15" customHeight="1">
      <c r="A28" s="89">
        <v>4</v>
      </c>
      <c r="B28" s="90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4"/>
    </row>
    <row r="29" spans="1:48" ht="15" customHeight="1">
      <c r="A29" s="89">
        <v>5</v>
      </c>
      <c r="B29" s="90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7"/>
      <c r="AQ29" s="87"/>
      <c r="AR29" s="87"/>
      <c r="AS29" s="87"/>
      <c r="AT29" s="87"/>
      <c r="AU29" s="87"/>
      <c r="AV29" s="88"/>
    </row>
    <row r="30" spans="1:48" ht="15" customHeight="1">
      <c r="A30" s="89" t="s">
        <v>151</v>
      </c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3"/>
      <c r="AQ30" s="93"/>
      <c r="AR30" s="93"/>
      <c r="AS30" s="93"/>
      <c r="AT30" s="93"/>
      <c r="AU30" s="93"/>
      <c r="AV30" s="94"/>
    </row>
    <row r="31" spans="1:48" ht="27" customHeight="1">
      <c r="A31" s="96" t="s">
        <v>174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5">
        <f>SUM(U28:AD30)</f>
        <v>0</v>
      </c>
      <c r="V31" s="95"/>
      <c r="W31" s="95"/>
      <c r="X31" s="95"/>
      <c r="Y31" s="95"/>
      <c r="Z31" s="95"/>
      <c r="AA31" s="95"/>
      <c r="AB31" s="95"/>
      <c r="AC31" s="95"/>
      <c r="AD31" s="95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3"/>
    </row>
    <row r="32" spans="1:48" ht="24" customHeight="1" thickBot="1">
      <c r="A32" s="84" t="s">
        <v>75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98">
        <f>SUM(U26,U31)</f>
        <v>0</v>
      </c>
      <c r="V32" s="98"/>
      <c r="W32" s="98"/>
      <c r="X32" s="98"/>
      <c r="Y32" s="98"/>
      <c r="Z32" s="98"/>
      <c r="AA32" s="98"/>
      <c r="AB32" s="98"/>
      <c r="AC32" s="98"/>
      <c r="AD32" s="98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100"/>
    </row>
    <row r="33" spans="1:51" ht="56.25" customHeight="1" thickBot="1">
      <c r="A33" s="219" t="s">
        <v>166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3"/>
    </row>
    <row r="34" spans="1:51" ht="43.5" customHeight="1" thickBot="1">
      <c r="A34" s="258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7"/>
    </row>
    <row r="35" spans="1:51" ht="24" customHeight="1" thickBot="1">
      <c r="A35" s="224" t="s">
        <v>63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1"/>
    </row>
    <row r="36" spans="1:51" ht="37.5" customHeight="1">
      <c r="A36" s="68" t="s">
        <v>76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70" t="s">
        <v>122</v>
      </c>
      <c r="AR36" s="70"/>
      <c r="AS36" s="70"/>
      <c r="AT36" s="70"/>
      <c r="AU36" s="70"/>
      <c r="AV36" s="71"/>
    </row>
    <row r="37" spans="1:51" ht="21.75" customHeight="1">
      <c r="A37" s="51" t="s">
        <v>81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5" t="s">
        <v>172</v>
      </c>
      <c r="AR37" s="55"/>
      <c r="AS37" s="55"/>
      <c r="AT37" s="55"/>
      <c r="AU37" s="55"/>
      <c r="AV37" s="56"/>
    </row>
    <row r="38" spans="1:51" ht="21" customHeight="1">
      <c r="A38" s="51" t="s">
        <v>82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5" t="s">
        <v>172</v>
      </c>
      <c r="AR38" s="55"/>
      <c r="AS38" s="55"/>
      <c r="AT38" s="55"/>
      <c r="AU38" s="55"/>
      <c r="AV38" s="56"/>
    </row>
    <row r="39" spans="1:51" ht="27" customHeight="1">
      <c r="A39" s="51" t="s">
        <v>168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5" t="s">
        <v>172</v>
      </c>
      <c r="AR39" s="55"/>
      <c r="AS39" s="55"/>
      <c r="AT39" s="55"/>
      <c r="AU39" s="55"/>
      <c r="AV39" s="56"/>
    </row>
    <row r="40" spans="1:51" ht="23.25" customHeight="1">
      <c r="A40" s="51" t="s">
        <v>167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5" t="s">
        <v>172</v>
      </c>
      <c r="AR40" s="55"/>
      <c r="AS40" s="55"/>
      <c r="AT40" s="55"/>
      <c r="AU40" s="55"/>
      <c r="AV40" s="56"/>
    </row>
    <row r="41" spans="1:51" ht="22.5" customHeight="1">
      <c r="A41" s="51" t="s">
        <v>83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5" t="s">
        <v>172</v>
      </c>
      <c r="AR41" s="55"/>
      <c r="AS41" s="55"/>
      <c r="AT41" s="55"/>
      <c r="AU41" s="55"/>
      <c r="AV41" s="56"/>
    </row>
    <row r="42" spans="1:51" ht="22.5" customHeight="1">
      <c r="A42" s="51" t="s">
        <v>175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5" t="s">
        <v>77</v>
      </c>
      <c r="AR42" s="55"/>
      <c r="AS42" s="55"/>
      <c r="AT42" s="55"/>
      <c r="AU42" s="55"/>
      <c r="AV42" s="56"/>
    </row>
    <row r="43" spans="1:51" ht="24" customHeight="1">
      <c r="A43" s="51" t="s">
        <v>84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5" t="s">
        <v>97</v>
      </c>
      <c r="AR43" s="55"/>
      <c r="AS43" s="55"/>
      <c r="AT43" s="55"/>
      <c r="AU43" s="55"/>
      <c r="AV43" s="56"/>
    </row>
    <row r="44" spans="1:51" ht="25.5" customHeight="1">
      <c r="A44" s="51" t="s">
        <v>85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5" t="s">
        <v>172</v>
      </c>
      <c r="AR44" s="55"/>
      <c r="AS44" s="55"/>
      <c r="AT44" s="55"/>
      <c r="AU44" s="55"/>
      <c r="AV44" s="56"/>
    </row>
    <row r="45" spans="1:51" ht="27.75" customHeight="1">
      <c r="A45" s="51" t="s">
        <v>86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5" t="s">
        <v>77</v>
      </c>
      <c r="AR45" s="55"/>
      <c r="AS45" s="55"/>
      <c r="AT45" s="55"/>
      <c r="AU45" s="55"/>
      <c r="AV45" s="56"/>
    </row>
    <row r="46" spans="1:51" ht="24" customHeight="1" thickBot="1">
      <c r="A46" s="53" t="s">
        <v>87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149" t="s">
        <v>77</v>
      </c>
      <c r="AR46" s="149"/>
      <c r="AS46" s="149"/>
      <c r="AT46" s="149"/>
      <c r="AU46" s="149"/>
      <c r="AV46" s="150"/>
    </row>
    <row r="47" spans="1:51" s="4" customFormat="1" ht="29.25" customHeight="1" thickBot="1">
      <c r="A47" s="224" t="s">
        <v>53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1"/>
      <c r="AW47" s="3"/>
      <c r="AX47" s="3"/>
      <c r="AY47" s="3"/>
    </row>
    <row r="48" spans="1:51" s="4" customFormat="1" ht="50.25" customHeight="1" thickBot="1">
      <c r="A48" s="268" t="s">
        <v>219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69"/>
      <c r="AV48" s="270"/>
      <c r="AW48" s="3"/>
      <c r="AX48" s="3"/>
      <c r="AY48" s="3"/>
    </row>
    <row r="49" spans="1:48" ht="15" customHeight="1" thickBot="1">
      <c r="A49" s="225" t="s">
        <v>54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7"/>
    </row>
    <row r="50" spans="1:48" ht="30.75" customHeight="1" thickBot="1">
      <c r="A50" s="262" t="s">
        <v>40</v>
      </c>
      <c r="B50" s="263" t="s">
        <v>79</v>
      </c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43" t="s">
        <v>77</v>
      </c>
      <c r="AU50" s="43"/>
      <c r="AV50" s="44"/>
    </row>
    <row r="51" spans="1:48" ht="15" customHeight="1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36" t="s">
        <v>1</v>
      </c>
      <c r="Z51" s="36"/>
      <c r="AA51" s="36"/>
      <c r="AB51" s="36"/>
      <c r="AC51" s="36"/>
      <c r="AD51" s="36"/>
      <c r="AE51" s="36"/>
      <c r="AF51" s="36"/>
      <c r="AG51" s="36" t="s">
        <v>2</v>
      </c>
      <c r="AH51" s="36"/>
      <c r="AI51" s="36"/>
      <c r="AJ51" s="36"/>
      <c r="AK51" s="36"/>
      <c r="AL51" s="36"/>
      <c r="AM51" s="36"/>
      <c r="AN51" s="36"/>
      <c r="AO51" s="36" t="s">
        <v>5</v>
      </c>
      <c r="AP51" s="36"/>
      <c r="AQ51" s="36"/>
      <c r="AR51" s="36"/>
      <c r="AS51" s="36"/>
      <c r="AT51" s="36"/>
      <c r="AU51" s="36"/>
      <c r="AV51" s="57"/>
    </row>
    <row r="52" spans="1:48" ht="15" customHeight="1">
      <c r="A52" s="48" t="s">
        <v>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6">
        <f>SUM(Y54:AF57)</f>
        <v>0</v>
      </c>
      <c r="Z52" s="46"/>
      <c r="AA52" s="46"/>
      <c r="AB52" s="46"/>
      <c r="AC52" s="46"/>
      <c r="AD52" s="46"/>
      <c r="AE52" s="46"/>
      <c r="AF52" s="46"/>
      <c r="AG52" s="46">
        <f>SUM(AG54:AN57)</f>
        <v>0</v>
      </c>
      <c r="AH52" s="46"/>
      <c r="AI52" s="46"/>
      <c r="AJ52" s="46"/>
      <c r="AK52" s="46"/>
      <c r="AL52" s="46"/>
      <c r="AM52" s="46"/>
      <c r="AN52" s="46"/>
      <c r="AO52" s="46">
        <f>Y52+AG52</f>
        <v>0</v>
      </c>
      <c r="AP52" s="46"/>
      <c r="AQ52" s="46"/>
      <c r="AR52" s="46"/>
      <c r="AS52" s="46"/>
      <c r="AT52" s="46"/>
      <c r="AU52" s="46"/>
      <c r="AV52" s="47"/>
    </row>
    <row r="53" spans="1:48" ht="15" customHeight="1">
      <c r="A53" s="48" t="s">
        <v>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151"/>
    </row>
    <row r="54" spans="1:48" ht="15" customHeight="1">
      <c r="A54" s="48" t="s">
        <v>46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46">
        <f>Y54+AG54</f>
        <v>0</v>
      </c>
      <c r="AP54" s="46"/>
      <c r="AQ54" s="46"/>
      <c r="AR54" s="46"/>
      <c r="AS54" s="46"/>
      <c r="AT54" s="46"/>
      <c r="AU54" s="46"/>
      <c r="AV54" s="47"/>
    </row>
    <row r="55" spans="1:48" ht="15" customHeight="1">
      <c r="A55" s="48" t="s">
        <v>47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46">
        <f>Y55+AG55</f>
        <v>0</v>
      </c>
      <c r="AP55" s="46"/>
      <c r="AQ55" s="46"/>
      <c r="AR55" s="46"/>
      <c r="AS55" s="46"/>
      <c r="AT55" s="46"/>
      <c r="AU55" s="46"/>
      <c r="AV55" s="47"/>
    </row>
    <row r="56" spans="1:48" ht="15" customHeight="1">
      <c r="A56" s="48" t="s">
        <v>48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46">
        <f>Y56+AG56</f>
        <v>0</v>
      </c>
      <c r="AP56" s="46"/>
      <c r="AQ56" s="46"/>
      <c r="AR56" s="46"/>
      <c r="AS56" s="46"/>
      <c r="AT56" s="46"/>
      <c r="AU56" s="46"/>
      <c r="AV56" s="47"/>
    </row>
    <row r="57" spans="1:48" ht="15" customHeight="1" thickBot="1">
      <c r="A57" s="62" t="s">
        <v>49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74">
        <f>Y57+AG57</f>
        <v>0</v>
      </c>
      <c r="AP57" s="74"/>
      <c r="AQ57" s="74"/>
      <c r="AR57" s="74"/>
      <c r="AS57" s="74"/>
      <c r="AT57" s="74"/>
      <c r="AU57" s="74"/>
      <c r="AV57" s="101"/>
    </row>
    <row r="58" spans="1:48" ht="30.75" customHeight="1" thickBot="1">
      <c r="A58" s="262" t="s">
        <v>41</v>
      </c>
      <c r="B58" s="263" t="s">
        <v>80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43" t="s">
        <v>77</v>
      </c>
      <c r="AU58" s="43"/>
      <c r="AV58" s="44"/>
    </row>
    <row r="59" spans="1:48" ht="15" customHeight="1">
      <c r="A59" s="160" t="s">
        <v>78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 t="s">
        <v>1</v>
      </c>
      <c r="Z59" s="36"/>
      <c r="AA59" s="36"/>
      <c r="AB59" s="36"/>
      <c r="AC59" s="36"/>
      <c r="AD59" s="36"/>
      <c r="AE59" s="36"/>
      <c r="AF59" s="36"/>
      <c r="AG59" s="36" t="s">
        <v>2</v>
      </c>
      <c r="AH59" s="36"/>
      <c r="AI59" s="36"/>
      <c r="AJ59" s="36"/>
      <c r="AK59" s="36"/>
      <c r="AL59" s="36"/>
      <c r="AM59" s="36"/>
      <c r="AN59" s="36"/>
      <c r="AO59" s="36" t="s">
        <v>5</v>
      </c>
      <c r="AP59" s="36"/>
      <c r="AQ59" s="36"/>
      <c r="AR59" s="36"/>
      <c r="AS59" s="36"/>
      <c r="AT59" s="36"/>
      <c r="AU59" s="36"/>
      <c r="AV59" s="57"/>
    </row>
    <row r="60" spans="1:48" ht="15" customHeight="1">
      <c r="A60" s="48" t="s">
        <v>6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46">
        <f>Y60+AG60</f>
        <v>0</v>
      </c>
      <c r="AP60" s="46"/>
      <c r="AQ60" s="46"/>
      <c r="AR60" s="46"/>
      <c r="AS60" s="46"/>
      <c r="AT60" s="46"/>
      <c r="AU60" s="46"/>
      <c r="AV60" s="47"/>
    </row>
    <row r="61" spans="1:48" ht="15" customHeight="1">
      <c r="A61" s="48" t="s">
        <v>7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46">
        <f>Y61+AG61</f>
        <v>0</v>
      </c>
      <c r="AP61" s="46"/>
      <c r="AQ61" s="46"/>
      <c r="AR61" s="46"/>
      <c r="AS61" s="46"/>
      <c r="AT61" s="46"/>
      <c r="AU61" s="46"/>
      <c r="AV61" s="47"/>
    </row>
    <row r="62" spans="1:48" ht="15" customHeight="1" thickBot="1">
      <c r="A62" s="62" t="s">
        <v>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74">
        <f>Y62+AG62</f>
        <v>0</v>
      </c>
      <c r="AP62" s="75"/>
      <c r="AQ62" s="75"/>
      <c r="AR62" s="75"/>
      <c r="AS62" s="75"/>
      <c r="AT62" s="75"/>
      <c r="AU62" s="75"/>
      <c r="AV62" s="76"/>
    </row>
    <row r="63" spans="1:48" ht="29.25" customHeight="1" thickBot="1">
      <c r="A63" s="262" t="s">
        <v>42</v>
      </c>
      <c r="B63" s="263" t="s">
        <v>88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43" t="s">
        <v>77</v>
      </c>
      <c r="AU63" s="43"/>
      <c r="AV63" s="44"/>
    </row>
    <row r="64" spans="1:48" ht="32.25" customHeight="1" thickBot="1">
      <c r="A64" s="262" t="s">
        <v>43</v>
      </c>
      <c r="B64" s="263" t="s">
        <v>89</v>
      </c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43" t="s">
        <v>77</v>
      </c>
      <c r="AU64" s="43"/>
      <c r="AV64" s="44"/>
    </row>
    <row r="65" spans="1:53" ht="32.25" customHeight="1">
      <c r="A65" s="72" t="s">
        <v>98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38" t="s">
        <v>101</v>
      </c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 t="s">
        <v>99</v>
      </c>
      <c r="AE65" s="38"/>
      <c r="AF65" s="38"/>
      <c r="AG65" s="38"/>
      <c r="AH65" s="38"/>
      <c r="AI65" s="38"/>
      <c r="AJ65" s="38"/>
      <c r="AK65" s="38" t="s">
        <v>100</v>
      </c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23" t="s">
        <v>102</v>
      </c>
    </row>
    <row r="66" spans="1:53" ht="26.25" customHeight="1">
      <c r="A66" s="171" t="s">
        <v>132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24">
        <f>AD66+AK66</f>
        <v>0</v>
      </c>
    </row>
    <row r="67" spans="1:53" ht="27.75" customHeight="1" thickBot="1">
      <c r="A67" s="62" t="s">
        <v>133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25">
        <f>AD67+AK67</f>
        <v>0</v>
      </c>
    </row>
    <row r="68" spans="1:53" ht="32.25" customHeight="1" thickBot="1">
      <c r="A68" s="262" t="s">
        <v>44</v>
      </c>
      <c r="B68" s="263" t="s">
        <v>177</v>
      </c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43" t="s">
        <v>77</v>
      </c>
      <c r="AU68" s="43"/>
      <c r="AV68" s="44"/>
    </row>
    <row r="69" spans="1:53" s="3" customFormat="1" ht="110.25" customHeight="1">
      <c r="A69" s="264" t="s">
        <v>184</v>
      </c>
      <c r="B69" s="265"/>
      <c r="C69" s="265"/>
      <c r="D69" s="265"/>
      <c r="E69" s="265"/>
      <c r="F69" s="36" t="s">
        <v>196</v>
      </c>
      <c r="G69" s="36"/>
      <c r="H69" s="36"/>
      <c r="I69" s="36"/>
      <c r="J69" s="36"/>
      <c r="K69" s="36"/>
      <c r="L69" s="36" t="s">
        <v>197</v>
      </c>
      <c r="M69" s="36"/>
      <c r="N69" s="36"/>
      <c r="O69" s="36"/>
      <c r="P69" s="36"/>
      <c r="Q69" s="36"/>
      <c r="R69" s="26" t="s">
        <v>180</v>
      </c>
      <c r="S69" s="36" t="s">
        <v>181</v>
      </c>
      <c r="T69" s="36"/>
      <c r="U69" s="36"/>
      <c r="V69" s="36"/>
      <c r="W69" s="36"/>
      <c r="X69" s="36"/>
      <c r="Y69" s="36"/>
      <c r="Z69" s="36" t="s">
        <v>182</v>
      </c>
      <c r="AA69" s="36"/>
      <c r="AB69" s="36"/>
      <c r="AC69" s="36"/>
      <c r="AD69" s="36"/>
      <c r="AE69" s="36"/>
      <c r="AF69" s="36" t="s">
        <v>187</v>
      </c>
      <c r="AG69" s="36"/>
      <c r="AH69" s="36"/>
      <c r="AI69" s="36"/>
      <c r="AJ69" s="36"/>
      <c r="AK69" s="36"/>
      <c r="AL69" s="38" t="s">
        <v>185</v>
      </c>
      <c r="AM69" s="38"/>
      <c r="AN69" s="38"/>
      <c r="AO69" s="38"/>
      <c r="AP69" s="38"/>
      <c r="AQ69" s="38"/>
      <c r="AR69" s="38"/>
      <c r="AS69" s="38"/>
      <c r="AT69" s="38"/>
      <c r="AU69" s="38" t="s">
        <v>186</v>
      </c>
      <c r="AV69" s="60"/>
    </row>
    <row r="70" spans="1:53" s="3" customFormat="1" ht="48.75" customHeight="1" thickBot="1">
      <c r="A70" s="266" t="s">
        <v>183</v>
      </c>
      <c r="B70" s="267"/>
      <c r="C70" s="267"/>
      <c r="D70" s="267"/>
      <c r="E70" s="267"/>
      <c r="F70" s="58"/>
      <c r="G70" s="58"/>
      <c r="H70" s="58"/>
      <c r="I70" s="58"/>
      <c r="J70" s="58"/>
      <c r="K70" s="58"/>
      <c r="L70" s="59"/>
      <c r="M70" s="59"/>
      <c r="N70" s="59"/>
      <c r="O70" s="59"/>
      <c r="P70" s="59"/>
      <c r="Q70" s="59"/>
      <c r="R70" s="27" t="s">
        <v>77</v>
      </c>
      <c r="S70" s="37" t="s">
        <v>77</v>
      </c>
      <c r="T70" s="37"/>
      <c r="U70" s="37"/>
      <c r="V70" s="37"/>
      <c r="W70" s="37"/>
      <c r="X70" s="37"/>
      <c r="Y70" s="37"/>
      <c r="Z70" s="37" t="s">
        <v>77</v>
      </c>
      <c r="AA70" s="37"/>
      <c r="AB70" s="37"/>
      <c r="AC70" s="37"/>
      <c r="AD70" s="37"/>
      <c r="AE70" s="37"/>
      <c r="AF70" s="37" t="s">
        <v>77</v>
      </c>
      <c r="AG70" s="37"/>
      <c r="AH70" s="37"/>
      <c r="AI70" s="37"/>
      <c r="AJ70" s="37"/>
      <c r="AK70" s="37"/>
      <c r="AL70" s="39" t="s">
        <v>77</v>
      </c>
      <c r="AM70" s="39"/>
      <c r="AN70" s="39"/>
      <c r="AO70" s="39"/>
      <c r="AP70" s="39"/>
      <c r="AQ70" s="39"/>
      <c r="AR70" s="39"/>
      <c r="AS70" s="39"/>
      <c r="AT70" s="39"/>
      <c r="AU70" s="39" t="s">
        <v>77</v>
      </c>
      <c r="AV70" s="61"/>
      <c r="AZ70" s="20" t="s">
        <v>188</v>
      </c>
      <c r="BA70" s="20" t="s">
        <v>192</v>
      </c>
    </row>
    <row r="71" spans="1:53" ht="43.5" customHeight="1" thickBot="1">
      <c r="A71" s="28" t="s">
        <v>45</v>
      </c>
      <c r="B71" s="45" t="s">
        <v>205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3" t="s">
        <v>77</v>
      </c>
      <c r="AU71" s="43"/>
      <c r="AV71" s="44"/>
      <c r="AZ71" s="20" t="s">
        <v>189</v>
      </c>
      <c r="BA71" s="21" t="s">
        <v>193</v>
      </c>
    </row>
    <row r="72" spans="1:53" ht="27.75" customHeight="1" thickBot="1">
      <c r="A72" s="29" t="s">
        <v>140</v>
      </c>
      <c r="B72" s="152" t="s">
        <v>152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67" t="s">
        <v>96</v>
      </c>
      <c r="AU72" s="67"/>
      <c r="AV72" s="159"/>
      <c r="AZ72" s="21" t="s">
        <v>190</v>
      </c>
      <c r="BA72" s="21" t="s">
        <v>194</v>
      </c>
    </row>
    <row r="73" spans="1:53" ht="27.75" customHeight="1" thickBot="1">
      <c r="A73" s="28" t="s">
        <v>178</v>
      </c>
      <c r="B73" s="45" t="s">
        <v>153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3" t="s">
        <v>96</v>
      </c>
      <c r="AU73" s="43"/>
      <c r="AV73" s="44"/>
      <c r="AZ73" s="21" t="s">
        <v>191</v>
      </c>
      <c r="BA73" s="21" t="s">
        <v>195</v>
      </c>
    </row>
    <row r="74" spans="1:53" ht="28.5" customHeight="1" thickBot="1">
      <c r="A74" s="228" t="s">
        <v>71</v>
      </c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</row>
    <row r="75" spans="1:53" ht="23.25" customHeight="1" thickBot="1">
      <c r="A75" s="28" t="s">
        <v>40</v>
      </c>
      <c r="B75" s="45" t="s">
        <v>123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3" t="s">
        <v>96</v>
      </c>
      <c r="AU75" s="43"/>
      <c r="AV75" s="44"/>
    </row>
    <row r="76" spans="1:53" ht="24" customHeight="1" thickBot="1">
      <c r="A76" s="28" t="s">
        <v>41</v>
      </c>
      <c r="B76" s="45" t="s">
        <v>124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3" t="s">
        <v>96</v>
      </c>
      <c r="AU76" s="43"/>
      <c r="AV76" s="44"/>
    </row>
    <row r="77" spans="1:53" ht="31.5" customHeight="1" thickBot="1">
      <c r="A77" s="28" t="s">
        <v>42</v>
      </c>
      <c r="B77" s="40" t="s">
        <v>176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1" t="s">
        <v>77</v>
      </c>
      <c r="AU77" s="41"/>
      <c r="AV77" s="42"/>
    </row>
    <row r="78" spans="1:53" ht="31.5" customHeight="1" thickBot="1">
      <c r="A78" s="28" t="s">
        <v>43</v>
      </c>
      <c r="B78" s="40" t="s">
        <v>179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1" t="s">
        <v>77</v>
      </c>
      <c r="AU78" s="41"/>
      <c r="AV78" s="42"/>
    </row>
    <row r="79" spans="1:53" ht="24.75" customHeight="1" thickBot="1">
      <c r="A79" s="28" t="s">
        <v>44</v>
      </c>
      <c r="B79" s="45" t="s">
        <v>125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3" t="s">
        <v>96</v>
      </c>
      <c r="AU79" s="43"/>
      <c r="AV79" s="44"/>
    </row>
    <row r="80" spans="1:53" ht="26.25" customHeight="1" thickBot="1">
      <c r="A80" s="28" t="s">
        <v>45</v>
      </c>
      <c r="B80" s="45" t="s">
        <v>126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3" t="s">
        <v>96</v>
      </c>
      <c r="AU80" s="43"/>
      <c r="AV80" s="44"/>
    </row>
    <row r="81" spans="1:51" ht="24.75" customHeight="1" thickBot="1">
      <c r="A81" s="28" t="s">
        <v>140</v>
      </c>
      <c r="B81" s="45" t="s">
        <v>127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3" t="s">
        <v>96</v>
      </c>
      <c r="AU81" s="43"/>
      <c r="AV81" s="44"/>
    </row>
    <row r="82" spans="1:51" ht="27" customHeight="1" thickBot="1">
      <c r="A82" s="28" t="s">
        <v>178</v>
      </c>
      <c r="B82" s="45" t="s">
        <v>128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3" t="s">
        <v>96</v>
      </c>
      <c r="AU82" s="43"/>
      <c r="AV82" s="44"/>
    </row>
    <row r="83" spans="1:51" ht="21.75" customHeight="1" thickBot="1">
      <c r="A83" s="225" t="s">
        <v>154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7"/>
    </row>
    <row r="84" spans="1:51" ht="26.25" customHeight="1" thickBot="1">
      <c r="A84" s="28" t="s">
        <v>40</v>
      </c>
      <c r="B84" s="45" t="s">
        <v>103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3" t="s">
        <v>77</v>
      </c>
      <c r="AU84" s="43"/>
      <c r="AV84" s="44"/>
    </row>
    <row r="85" spans="1:51" ht="24.75" customHeight="1" thickBot="1">
      <c r="A85" s="28" t="s">
        <v>41</v>
      </c>
      <c r="B85" s="45" t="s">
        <v>104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3" t="s">
        <v>77</v>
      </c>
      <c r="AU85" s="43"/>
      <c r="AV85" s="44"/>
    </row>
    <row r="86" spans="1:51" ht="24" customHeight="1" thickBot="1">
      <c r="A86" s="28" t="s">
        <v>42</v>
      </c>
      <c r="B86" s="45" t="s">
        <v>105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3" t="s">
        <v>77</v>
      </c>
      <c r="AU86" s="43"/>
      <c r="AV86" s="44"/>
    </row>
    <row r="87" spans="1:51" ht="26.25" customHeight="1" thickBot="1">
      <c r="A87" s="28" t="s">
        <v>43</v>
      </c>
      <c r="B87" s="45" t="s">
        <v>106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3" t="s">
        <v>77</v>
      </c>
      <c r="AU87" s="43"/>
      <c r="AV87" s="44"/>
    </row>
    <row r="88" spans="1:51" ht="23.25" customHeight="1" thickBot="1">
      <c r="A88" s="225" t="s">
        <v>155</v>
      </c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6"/>
      <c r="AV88" s="227"/>
    </row>
    <row r="89" spans="1:51" ht="30.75" customHeight="1" thickBot="1">
      <c r="A89" s="28" t="s">
        <v>40</v>
      </c>
      <c r="B89" s="45" t="s">
        <v>141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3" t="s">
        <v>77</v>
      </c>
      <c r="AU89" s="43"/>
      <c r="AV89" s="44"/>
    </row>
    <row r="90" spans="1:51" s="4" customFormat="1" ht="41.25" customHeight="1" thickBot="1">
      <c r="A90" s="268" t="s">
        <v>220</v>
      </c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70"/>
      <c r="AW90" s="3"/>
      <c r="AX90" s="3"/>
      <c r="AY90" s="3"/>
    </row>
    <row r="91" spans="1:51" ht="38.25" customHeight="1" thickBot="1">
      <c r="A91" s="225" t="s">
        <v>165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7"/>
    </row>
    <row r="92" spans="1:51" ht="31.5" customHeight="1" thickBot="1">
      <c r="A92" s="28" t="s">
        <v>40</v>
      </c>
      <c r="B92" s="45" t="s">
        <v>158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3" t="s">
        <v>77</v>
      </c>
      <c r="AU92" s="43"/>
      <c r="AV92" s="44"/>
    </row>
    <row r="93" spans="1:51" ht="24.75" customHeight="1" thickBot="1">
      <c r="A93" s="28" t="s">
        <v>41</v>
      </c>
      <c r="B93" s="45" t="s">
        <v>90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3" t="s">
        <v>77</v>
      </c>
      <c r="AU93" s="43"/>
      <c r="AV93" s="44"/>
    </row>
    <row r="94" spans="1:51" ht="27" customHeight="1" thickBot="1">
      <c r="A94" s="28" t="s">
        <v>42</v>
      </c>
      <c r="B94" s="45" t="s">
        <v>91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3" t="s">
        <v>77</v>
      </c>
      <c r="AU94" s="43"/>
      <c r="AV94" s="44"/>
    </row>
    <row r="95" spans="1:51" ht="22.5" customHeight="1" thickBot="1">
      <c r="A95" s="225" t="s">
        <v>55</v>
      </c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6"/>
      <c r="AV95" s="227"/>
    </row>
    <row r="96" spans="1:51" ht="28.5" customHeight="1" thickBot="1">
      <c r="A96" s="28" t="s">
        <v>40</v>
      </c>
      <c r="B96" s="45" t="s">
        <v>92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3" t="s">
        <v>77</v>
      </c>
      <c r="AU96" s="43"/>
      <c r="AV96" s="44"/>
    </row>
    <row r="97" spans="1:51" ht="22.5" customHeight="1" thickBot="1">
      <c r="A97" s="28" t="s">
        <v>41</v>
      </c>
      <c r="B97" s="45" t="s">
        <v>93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3" t="s">
        <v>77</v>
      </c>
      <c r="AU97" s="43"/>
      <c r="AV97" s="44"/>
    </row>
    <row r="98" spans="1:51" ht="23.25" customHeight="1" thickBot="1">
      <c r="A98" s="28" t="s">
        <v>42</v>
      </c>
      <c r="B98" s="45" t="s">
        <v>94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3" t="s">
        <v>77</v>
      </c>
      <c r="AU98" s="43"/>
      <c r="AV98" s="44"/>
    </row>
    <row r="99" spans="1:51" ht="24.75" customHeight="1" thickBot="1">
      <c r="A99" s="28" t="s">
        <v>43</v>
      </c>
      <c r="B99" s="45" t="s">
        <v>95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3" t="s">
        <v>77</v>
      </c>
      <c r="AU99" s="43"/>
      <c r="AV99" s="44"/>
    </row>
    <row r="100" spans="1:51" ht="28.5" customHeight="1" thickBot="1">
      <c r="A100" s="225" t="s">
        <v>157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7"/>
    </row>
    <row r="101" spans="1:51" ht="27" customHeight="1" thickBot="1">
      <c r="A101" s="30" t="s">
        <v>40</v>
      </c>
      <c r="B101" s="271" t="s">
        <v>69</v>
      </c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271"/>
      <c r="AV101" s="272"/>
    </row>
    <row r="102" spans="1:51" ht="39.75" customHeight="1" thickBot="1">
      <c r="A102" s="225" t="s">
        <v>156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7"/>
    </row>
    <row r="103" spans="1:51" ht="39.75" customHeight="1" thickBot="1">
      <c r="A103" s="30" t="s">
        <v>40</v>
      </c>
      <c r="B103" s="271" t="s">
        <v>129</v>
      </c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2"/>
    </row>
    <row r="104" spans="1:51" ht="27" customHeight="1" thickBot="1">
      <c r="A104" s="30" t="s">
        <v>41</v>
      </c>
      <c r="B104" s="271" t="s">
        <v>130</v>
      </c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F104" s="271"/>
      <c r="AG104" s="271"/>
      <c r="AH104" s="271"/>
      <c r="AI104" s="271"/>
      <c r="AJ104" s="271"/>
      <c r="AK104" s="271"/>
      <c r="AL104" s="271"/>
      <c r="AM104" s="271"/>
      <c r="AN104" s="271"/>
      <c r="AO104" s="271"/>
      <c r="AP104" s="271"/>
      <c r="AQ104" s="271"/>
      <c r="AR104" s="271"/>
      <c r="AS104" s="271"/>
      <c r="AT104" s="271"/>
      <c r="AU104" s="271"/>
      <c r="AV104" s="272"/>
    </row>
    <row r="105" spans="1:51" ht="53.25" customHeight="1" thickBot="1">
      <c r="A105" s="225" t="s">
        <v>164</v>
      </c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7"/>
    </row>
    <row r="106" spans="1:51" ht="23.25" customHeight="1" thickBot="1">
      <c r="A106" s="28" t="s">
        <v>40</v>
      </c>
      <c r="B106" s="45" t="s">
        <v>107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3" t="s">
        <v>77</v>
      </c>
      <c r="AU106" s="43"/>
      <c r="AV106" s="44"/>
    </row>
    <row r="107" spans="1:51" s="4" customFormat="1" ht="64.5" customHeight="1" thickBot="1">
      <c r="A107" s="268" t="s">
        <v>221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70"/>
      <c r="AW107" s="3"/>
      <c r="AX107" s="3"/>
      <c r="AY107" s="3"/>
    </row>
    <row r="108" spans="1:51" ht="22.5" customHeight="1" thickBot="1">
      <c r="A108" s="225" t="s">
        <v>65</v>
      </c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7"/>
    </row>
    <row r="109" spans="1:51" ht="33.75" customHeight="1">
      <c r="A109" s="102"/>
      <c r="B109" s="103"/>
      <c r="C109" s="103"/>
      <c r="D109" s="103"/>
      <c r="E109" s="103"/>
      <c r="F109" s="103"/>
      <c r="G109" s="73" t="s">
        <v>32</v>
      </c>
      <c r="H109" s="73"/>
      <c r="I109" s="73"/>
      <c r="J109" s="73"/>
      <c r="K109" s="73"/>
      <c r="L109" s="73"/>
      <c r="M109" s="73" t="s">
        <v>108</v>
      </c>
      <c r="N109" s="73"/>
      <c r="O109" s="73"/>
      <c r="P109" s="73"/>
      <c r="Q109" s="73"/>
      <c r="R109" s="73" t="s">
        <v>109</v>
      </c>
      <c r="S109" s="73"/>
      <c r="T109" s="73"/>
      <c r="U109" s="73" t="s">
        <v>110</v>
      </c>
      <c r="V109" s="73"/>
      <c r="W109" s="73"/>
      <c r="X109" s="73"/>
      <c r="Y109" s="73"/>
      <c r="Z109" s="73"/>
      <c r="AA109" s="289" t="s">
        <v>227</v>
      </c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31" t="s">
        <v>131</v>
      </c>
    </row>
    <row r="110" spans="1:51" ht="15" customHeight="1" thickBot="1">
      <c r="A110" s="184" t="s">
        <v>3</v>
      </c>
      <c r="B110" s="185"/>
      <c r="C110" s="185"/>
      <c r="D110" s="185"/>
      <c r="E110" s="185"/>
      <c r="F110" s="185"/>
      <c r="G110" s="273" t="s">
        <v>35</v>
      </c>
      <c r="H110" s="273"/>
      <c r="I110" s="273"/>
      <c r="J110" s="273"/>
      <c r="K110" s="273"/>
      <c r="L110" s="273"/>
      <c r="M110" s="273" t="s">
        <v>36</v>
      </c>
      <c r="N110" s="273"/>
      <c r="O110" s="273"/>
      <c r="P110" s="273"/>
      <c r="Q110" s="273"/>
      <c r="R110" s="273" t="s">
        <v>36</v>
      </c>
      <c r="S110" s="273"/>
      <c r="T110" s="273"/>
      <c r="U110" s="35"/>
      <c r="V110" s="35"/>
      <c r="W110" s="35"/>
      <c r="X110" s="35"/>
      <c r="Y110" s="35"/>
      <c r="Z110" s="35"/>
      <c r="AA110" s="35" t="s">
        <v>77</v>
      </c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2"/>
    </row>
    <row r="111" spans="1:51" ht="22.5" customHeight="1" thickBot="1">
      <c r="A111" s="225" t="s">
        <v>66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7"/>
    </row>
    <row r="112" spans="1:51" ht="43.5" customHeight="1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36" t="s">
        <v>134</v>
      </c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104" t="s">
        <v>135</v>
      </c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5"/>
    </row>
    <row r="113" spans="1:51" ht="25.5" customHeight="1" thickBot="1">
      <c r="A113" s="62" t="s">
        <v>3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7"/>
    </row>
    <row r="114" spans="1:51" ht="23.25" customHeight="1" thickBot="1">
      <c r="A114" s="225" t="s">
        <v>163</v>
      </c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7"/>
    </row>
    <row r="115" spans="1:51" ht="31.5" customHeight="1" thickBot="1">
      <c r="A115" s="30" t="s">
        <v>40</v>
      </c>
      <c r="B115" s="271" t="s">
        <v>111</v>
      </c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F115" s="271"/>
      <c r="AG115" s="271"/>
      <c r="AH115" s="271"/>
      <c r="AI115" s="271"/>
      <c r="AJ115" s="271"/>
      <c r="AK115" s="271"/>
      <c r="AL115" s="271"/>
      <c r="AM115" s="271"/>
      <c r="AN115" s="271"/>
      <c r="AO115" s="271"/>
      <c r="AP115" s="271"/>
      <c r="AQ115" s="271"/>
      <c r="AR115" s="271"/>
      <c r="AS115" s="271"/>
      <c r="AT115" s="43" t="s">
        <v>96</v>
      </c>
      <c r="AU115" s="43"/>
      <c r="AV115" s="44"/>
    </row>
    <row r="116" spans="1:51" ht="24" customHeight="1" thickBot="1">
      <c r="A116" s="225" t="s">
        <v>67</v>
      </c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7"/>
    </row>
    <row r="117" spans="1:51" ht="33" customHeight="1" thickBot="1">
      <c r="A117" s="28" t="s">
        <v>40</v>
      </c>
      <c r="B117" s="45" t="s">
        <v>117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3" t="s">
        <v>77</v>
      </c>
      <c r="AU117" s="43"/>
      <c r="AV117" s="44"/>
    </row>
    <row r="118" spans="1:51" ht="35.25" customHeight="1" thickBot="1">
      <c r="A118" s="28" t="s">
        <v>41</v>
      </c>
      <c r="B118" s="45" t="s">
        <v>118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3" t="s">
        <v>77</v>
      </c>
      <c r="AU118" s="43"/>
      <c r="AV118" s="44"/>
    </row>
    <row r="119" spans="1:51" ht="27" customHeight="1" thickBot="1">
      <c r="A119" s="28" t="s">
        <v>42</v>
      </c>
      <c r="B119" s="45" t="s">
        <v>119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3" t="s">
        <v>77</v>
      </c>
      <c r="AU119" s="43"/>
      <c r="AV119" s="44"/>
    </row>
    <row r="120" spans="1:51" ht="24.75" customHeight="1" thickBot="1">
      <c r="A120" s="28" t="s">
        <v>43</v>
      </c>
      <c r="B120" s="45" t="s">
        <v>120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3" t="s">
        <v>77</v>
      </c>
      <c r="AU120" s="43"/>
      <c r="AV120" s="44"/>
    </row>
    <row r="121" spans="1:51" ht="21" customHeight="1" thickBot="1">
      <c r="A121" s="225" t="s">
        <v>68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7"/>
    </row>
    <row r="122" spans="1:51" ht="30.75" customHeight="1" thickBot="1">
      <c r="A122" s="28" t="s">
        <v>40</v>
      </c>
      <c r="B122" s="45" t="s">
        <v>136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3" t="s">
        <v>112</v>
      </c>
      <c r="AU122" s="43"/>
      <c r="AV122" s="44"/>
    </row>
    <row r="123" spans="1:51" ht="28.5" customHeight="1" thickBot="1">
      <c r="A123" s="28" t="s">
        <v>41</v>
      </c>
      <c r="B123" s="45" t="s">
        <v>137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3" t="s">
        <v>112</v>
      </c>
      <c r="AU123" s="43"/>
      <c r="AV123" s="44"/>
    </row>
    <row r="124" spans="1:51" s="4" customFormat="1" ht="39.75" customHeight="1" thickBot="1">
      <c r="A124" s="268" t="s">
        <v>222</v>
      </c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269"/>
      <c r="AA124" s="269"/>
      <c r="AB124" s="269"/>
      <c r="AC124" s="269"/>
      <c r="AD124" s="269"/>
      <c r="AE124" s="269"/>
      <c r="AF124" s="269"/>
      <c r="AG124" s="269"/>
      <c r="AH124" s="269"/>
      <c r="AI124" s="269"/>
      <c r="AJ124" s="269"/>
      <c r="AK124" s="269"/>
      <c r="AL124" s="269"/>
      <c r="AM124" s="269"/>
      <c r="AN124" s="269"/>
      <c r="AO124" s="269"/>
      <c r="AP124" s="269"/>
      <c r="AQ124" s="269"/>
      <c r="AR124" s="269"/>
      <c r="AS124" s="269"/>
      <c r="AT124" s="269"/>
      <c r="AU124" s="269"/>
      <c r="AV124" s="270"/>
      <c r="AW124" s="3"/>
      <c r="AX124" s="3"/>
      <c r="AY124" s="3"/>
    </row>
    <row r="125" spans="1:51" ht="52.5" customHeight="1" thickBot="1">
      <c r="A125" s="225" t="s">
        <v>201</v>
      </c>
      <c r="B125" s="226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26"/>
      <c r="AE125" s="226"/>
      <c r="AF125" s="226"/>
      <c r="AG125" s="226"/>
      <c r="AH125" s="226"/>
      <c r="AI125" s="226"/>
      <c r="AJ125" s="226"/>
      <c r="AK125" s="226"/>
      <c r="AL125" s="226"/>
      <c r="AM125" s="226"/>
      <c r="AN125" s="226"/>
      <c r="AO125" s="226"/>
      <c r="AP125" s="226"/>
      <c r="AQ125" s="226"/>
      <c r="AR125" s="226"/>
      <c r="AS125" s="226"/>
      <c r="AT125" s="226"/>
      <c r="AU125" s="226"/>
      <c r="AV125" s="227"/>
    </row>
    <row r="126" spans="1:51" ht="29.25" customHeight="1" thickBot="1">
      <c r="A126" s="30" t="s">
        <v>40</v>
      </c>
      <c r="B126" s="271" t="s">
        <v>113</v>
      </c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43" t="s">
        <v>97</v>
      </c>
      <c r="AU126" s="43"/>
      <c r="AV126" s="44"/>
    </row>
    <row r="127" spans="1:51" ht="45" customHeight="1" thickBot="1">
      <c r="A127" s="225" t="s">
        <v>202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  <c r="AP127" s="226"/>
      <c r="AQ127" s="226"/>
      <c r="AR127" s="226"/>
      <c r="AS127" s="226"/>
      <c r="AT127" s="226"/>
      <c r="AU127" s="226"/>
      <c r="AV127" s="227"/>
    </row>
    <row r="128" spans="1:51" ht="29.25" customHeight="1" thickBot="1">
      <c r="A128" s="30" t="s">
        <v>40</v>
      </c>
      <c r="B128" s="271" t="s">
        <v>114</v>
      </c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1"/>
      <c r="AE128" s="271"/>
      <c r="AF128" s="271"/>
      <c r="AG128" s="271"/>
      <c r="AH128" s="271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43" t="s">
        <v>97</v>
      </c>
      <c r="AU128" s="43"/>
      <c r="AV128" s="44"/>
    </row>
    <row r="129" spans="1:98" ht="36.75" customHeight="1" thickBot="1">
      <c r="A129" s="225" t="s">
        <v>203</v>
      </c>
      <c r="B129" s="226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7"/>
    </row>
    <row r="130" spans="1:98" ht="29.25" customHeight="1" thickBot="1">
      <c r="A130" s="28" t="s">
        <v>40</v>
      </c>
      <c r="B130" s="45" t="s">
        <v>159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3" t="s">
        <v>112</v>
      </c>
      <c r="AU130" s="43"/>
      <c r="AV130" s="44"/>
    </row>
    <row r="131" spans="1:98" ht="34.5" customHeight="1" thickBot="1">
      <c r="A131" s="225" t="s">
        <v>204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  <c r="AS131" s="226"/>
      <c r="AT131" s="226"/>
      <c r="AU131" s="226"/>
      <c r="AV131" s="227"/>
    </row>
    <row r="132" spans="1:98" ht="25.5" customHeight="1" thickBot="1">
      <c r="A132" s="28" t="s">
        <v>40</v>
      </c>
      <c r="B132" s="45" t="s">
        <v>115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3" t="s">
        <v>112</v>
      </c>
      <c r="AU132" s="43"/>
      <c r="AV132" s="44"/>
    </row>
    <row r="133" spans="1:98" ht="27.75" customHeight="1" thickBot="1">
      <c r="A133" s="28" t="s">
        <v>41</v>
      </c>
      <c r="B133" s="45" t="s">
        <v>142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3" t="s">
        <v>112</v>
      </c>
      <c r="AU133" s="43"/>
      <c r="AV133" s="44"/>
    </row>
    <row r="134" spans="1:98" ht="34.5" customHeight="1" thickBot="1">
      <c r="A134" s="28" t="s">
        <v>42</v>
      </c>
      <c r="B134" s="45" t="s">
        <v>116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3" t="s">
        <v>112</v>
      </c>
      <c r="AU134" s="43"/>
      <c r="AV134" s="44"/>
    </row>
    <row r="135" spans="1:98" s="4" customFormat="1" ht="28.5" customHeight="1" thickBot="1">
      <c r="A135" s="268" t="s">
        <v>223</v>
      </c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269"/>
      <c r="AA135" s="269"/>
      <c r="AB135" s="269"/>
      <c r="AC135" s="269"/>
      <c r="AD135" s="269"/>
      <c r="AE135" s="269"/>
      <c r="AF135" s="269"/>
      <c r="AG135" s="269"/>
      <c r="AH135" s="269"/>
      <c r="AI135" s="269"/>
      <c r="AJ135" s="269"/>
      <c r="AK135" s="269"/>
      <c r="AL135" s="269"/>
      <c r="AM135" s="269"/>
      <c r="AN135" s="269"/>
      <c r="AO135" s="269"/>
      <c r="AP135" s="269"/>
      <c r="AQ135" s="269"/>
      <c r="AR135" s="269"/>
      <c r="AS135" s="269"/>
      <c r="AT135" s="269"/>
      <c r="AU135" s="269"/>
      <c r="AV135" s="270"/>
      <c r="AW135" s="3"/>
      <c r="AX135" s="3"/>
      <c r="AY135" s="3"/>
    </row>
    <row r="136" spans="1:98" ht="48" customHeight="1" thickBot="1">
      <c r="A136" s="225" t="s">
        <v>162</v>
      </c>
      <c r="B136" s="226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7"/>
    </row>
    <row r="137" spans="1:98" ht="32.25" customHeight="1" thickBot="1">
      <c r="A137" s="30" t="s">
        <v>40</v>
      </c>
      <c r="B137" s="271" t="s">
        <v>113</v>
      </c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71"/>
      <c r="AE137" s="271"/>
      <c r="AF137" s="271"/>
      <c r="AG137" s="271"/>
      <c r="AH137" s="271"/>
      <c r="AI137" s="271"/>
      <c r="AJ137" s="271"/>
      <c r="AK137" s="271"/>
      <c r="AL137" s="271"/>
      <c r="AM137" s="271"/>
      <c r="AN137" s="271"/>
      <c r="AO137" s="271"/>
      <c r="AP137" s="271"/>
      <c r="AQ137" s="271"/>
      <c r="AR137" s="271"/>
      <c r="AS137" s="271"/>
      <c r="AT137" s="43" t="s">
        <v>97</v>
      </c>
      <c r="AU137" s="43"/>
      <c r="AV137" s="44"/>
    </row>
    <row r="138" spans="1:98" ht="39.75" customHeight="1" thickBot="1">
      <c r="A138" s="225" t="s">
        <v>161</v>
      </c>
      <c r="B138" s="226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7"/>
    </row>
    <row r="139" spans="1:98" ht="62.25" customHeight="1" thickBot="1">
      <c r="A139" s="30" t="s">
        <v>40</v>
      </c>
      <c r="B139" s="271" t="s">
        <v>113</v>
      </c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F139" s="271"/>
      <c r="AG139" s="271"/>
      <c r="AH139" s="271"/>
      <c r="AI139" s="271"/>
      <c r="AJ139" s="271"/>
      <c r="AK139" s="271"/>
      <c r="AL139" s="271"/>
      <c r="AM139" s="271"/>
      <c r="AN139" s="271"/>
      <c r="AO139" s="271"/>
      <c r="AP139" s="271"/>
      <c r="AQ139" s="271"/>
      <c r="AR139" s="271"/>
      <c r="AS139" s="271"/>
      <c r="AT139" s="43" t="s">
        <v>97</v>
      </c>
      <c r="AU139" s="43"/>
      <c r="AV139" s="44"/>
    </row>
    <row r="140" spans="1:98" ht="41.25" customHeight="1" thickBot="1">
      <c r="A140" s="225" t="s">
        <v>160</v>
      </c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7"/>
    </row>
    <row r="141" spans="1:98" ht="32.25" customHeight="1" thickBot="1">
      <c r="A141" s="30" t="s">
        <v>40</v>
      </c>
      <c r="B141" s="271" t="s">
        <v>113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71"/>
      <c r="AE141" s="271"/>
      <c r="AF141" s="271"/>
      <c r="AG141" s="271"/>
      <c r="AH141" s="271"/>
      <c r="AI141" s="271"/>
      <c r="AJ141" s="271"/>
      <c r="AK141" s="271"/>
      <c r="AL141" s="271"/>
      <c r="AM141" s="271"/>
      <c r="AN141" s="271"/>
      <c r="AO141" s="271"/>
      <c r="AP141" s="271"/>
      <c r="AQ141" s="271"/>
      <c r="AR141" s="271"/>
      <c r="AS141" s="271"/>
      <c r="AT141" s="43" t="s">
        <v>97</v>
      </c>
      <c r="AU141" s="43"/>
      <c r="AV141" s="44"/>
    </row>
    <row r="142" spans="1:98" s="4" customFormat="1" ht="42.75" customHeight="1" thickBot="1">
      <c r="A142" s="268" t="s">
        <v>224</v>
      </c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269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269"/>
      <c r="AS142" s="269"/>
      <c r="AT142" s="269"/>
      <c r="AU142" s="269"/>
      <c r="AV142" s="270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</row>
    <row r="143" spans="1:98" s="3" customFormat="1" ht="48" customHeight="1" thickBot="1">
      <c r="A143" s="207" t="s">
        <v>198</v>
      </c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30"/>
    </row>
    <row r="144" spans="1:98" s="3" customFormat="1" ht="28.5" customHeight="1" thickBot="1">
      <c r="A144" s="33" t="s">
        <v>40</v>
      </c>
      <c r="B144" s="274" t="s">
        <v>171</v>
      </c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  <c r="X144" s="274"/>
      <c r="Y144" s="274"/>
      <c r="Z144" s="274"/>
      <c r="AA144" s="274"/>
      <c r="AB144" s="274"/>
      <c r="AC144" s="274"/>
      <c r="AD144" s="274"/>
      <c r="AE144" s="274"/>
      <c r="AF144" s="274"/>
      <c r="AG144" s="274"/>
      <c r="AH144" s="274"/>
      <c r="AI144" s="274"/>
      <c r="AJ144" s="274"/>
      <c r="AK144" s="274"/>
      <c r="AL144" s="274"/>
      <c r="AM144" s="274"/>
      <c r="AN144" s="274"/>
      <c r="AO144" s="274"/>
      <c r="AP144" s="274"/>
      <c r="AQ144" s="274"/>
      <c r="AR144" s="274"/>
      <c r="AS144" s="274"/>
      <c r="AT144" s="196" t="s">
        <v>77</v>
      </c>
      <c r="AU144" s="196"/>
      <c r="AV144" s="197"/>
    </row>
    <row r="145" spans="1:98" s="4" customFormat="1" ht="69" customHeight="1" thickBot="1">
      <c r="A145" s="268" t="s">
        <v>225</v>
      </c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69"/>
      <c r="AU145" s="269"/>
      <c r="AV145" s="270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6.5" customHeight="1" thickBot="1">
      <c r="A146" s="34" t="s">
        <v>40</v>
      </c>
      <c r="B146" s="275" t="s">
        <v>226</v>
      </c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  <c r="AJ146" s="275"/>
      <c r="AK146" s="275"/>
      <c r="AL146" s="275"/>
      <c r="AM146" s="275"/>
      <c r="AN146" s="275"/>
      <c r="AO146" s="275"/>
      <c r="AP146" s="275"/>
      <c r="AQ146" s="275"/>
      <c r="AR146" s="275"/>
      <c r="AS146" s="275"/>
      <c r="AT146" s="67" t="s">
        <v>77</v>
      </c>
      <c r="AU146" s="67"/>
      <c r="AV146" s="67"/>
    </row>
    <row r="147" spans="1:98" ht="22.5" customHeight="1" thickBot="1">
      <c r="A147" s="231" t="s">
        <v>57</v>
      </c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</row>
    <row r="148" spans="1:98" ht="15.75" customHeight="1">
      <c r="A148" s="276" t="s">
        <v>121</v>
      </c>
      <c r="B148" s="277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8"/>
      <c r="AP148" s="278"/>
      <c r="AQ148" s="278"/>
      <c r="AR148" s="278"/>
      <c r="AS148" s="278"/>
      <c r="AT148" s="278"/>
      <c r="AU148" s="278"/>
      <c r="AV148" s="279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ht="31.5" customHeight="1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7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</row>
    <row r="150" spans="1:98" ht="15" customHeight="1">
      <c r="A150" s="280" t="s">
        <v>12</v>
      </c>
      <c r="B150" s="281"/>
      <c r="C150" s="281"/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2"/>
    </row>
    <row r="151" spans="1:98" s="3" customFormat="1" ht="31.5" customHeight="1">
      <c r="A151" s="125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2"/>
      <c r="AT151" s="182"/>
      <c r="AU151" s="182"/>
      <c r="AV151" s="183"/>
    </row>
    <row r="152" spans="1:98" ht="15" customHeight="1">
      <c r="A152" s="280" t="s">
        <v>13</v>
      </c>
      <c r="B152" s="281"/>
      <c r="C152" s="281"/>
      <c r="D152" s="281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2"/>
    </row>
    <row r="153" spans="1:98" ht="30.75" customHeight="1">
      <c r="A153" s="140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2"/>
    </row>
    <row r="154" spans="1:98" ht="15" customHeight="1">
      <c r="A154" s="280" t="s">
        <v>14</v>
      </c>
      <c r="B154" s="281"/>
      <c r="C154" s="281"/>
      <c r="D154" s="281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2"/>
    </row>
    <row r="155" spans="1:98" ht="15" customHeight="1">
      <c r="A155" s="178" t="s">
        <v>16</v>
      </c>
      <c r="B155" s="179"/>
      <c r="C155" s="143" t="s">
        <v>18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 t="s">
        <v>19</v>
      </c>
      <c r="X155" s="126"/>
      <c r="Y155" s="126"/>
      <c r="Z155" s="126"/>
      <c r="AA155" s="126"/>
      <c r="AB155" s="126"/>
      <c r="AC155" s="126"/>
      <c r="AD155" s="126"/>
      <c r="AE155" s="126" t="s">
        <v>20</v>
      </c>
      <c r="AF155" s="126"/>
      <c r="AG155" s="126"/>
      <c r="AH155" s="126"/>
      <c r="AI155" s="126"/>
      <c r="AJ155" s="126"/>
      <c r="AK155" s="126"/>
      <c r="AL155" s="126" t="s">
        <v>21</v>
      </c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7"/>
    </row>
    <row r="156" spans="1:98" ht="15" customHeight="1">
      <c r="A156" s="155"/>
      <c r="B156" s="156"/>
      <c r="C156" s="138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7"/>
    </row>
    <row r="157" spans="1:98" ht="15" customHeight="1">
      <c r="A157" s="157"/>
      <c r="B157" s="158"/>
      <c r="C157" s="176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77"/>
      <c r="X157" s="126"/>
      <c r="Y157" s="126"/>
      <c r="Z157" s="126"/>
      <c r="AA157" s="126"/>
      <c r="AB157" s="126"/>
      <c r="AC157" s="126"/>
      <c r="AD157" s="126"/>
      <c r="AE157" s="177"/>
      <c r="AF157" s="126"/>
      <c r="AG157" s="126"/>
      <c r="AH157" s="126"/>
      <c r="AI157" s="126"/>
      <c r="AJ157" s="126"/>
      <c r="AK157" s="126"/>
      <c r="AL157" s="177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7"/>
    </row>
    <row r="158" spans="1:98" ht="15" customHeight="1" thickBot="1">
      <c r="A158" s="145"/>
      <c r="B158" s="146"/>
      <c r="C158" s="147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73"/>
      <c r="X158" s="174"/>
      <c r="Y158" s="174"/>
      <c r="Z158" s="174"/>
      <c r="AA158" s="174"/>
      <c r="AB158" s="174"/>
      <c r="AC158" s="174"/>
      <c r="AD158" s="174"/>
      <c r="AE158" s="173"/>
      <c r="AF158" s="174"/>
      <c r="AG158" s="174"/>
      <c r="AH158" s="174"/>
      <c r="AI158" s="174"/>
      <c r="AJ158" s="174"/>
      <c r="AK158" s="174"/>
      <c r="AL158" s="173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5"/>
    </row>
    <row r="159" spans="1:98" s="3" customFormat="1" ht="15" customHeight="1" thickBot="1">
      <c r="A159" s="283" t="s">
        <v>29</v>
      </c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4"/>
      <c r="AR159" s="284"/>
      <c r="AS159" s="284"/>
      <c r="AT159" s="284"/>
      <c r="AU159" s="284"/>
      <c r="AV159" s="285"/>
    </row>
    <row r="160" spans="1:98" ht="18" customHeight="1">
      <c r="A160" s="128" t="s">
        <v>22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7"/>
    </row>
    <row r="161" spans="1:48" ht="30" customHeight="1">
      <c r="A161" s="128" t="s">
        <v>30</v>
      </c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44"/>
    </row>
    <row r="162" spans="1:48" ht="17.25" customHeight="1">
      <c r="A162" s="128" t="s">
        <v>199</v>
      </c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44"/>
    </row>
    <row r="163" spans="1:48" ht="19.5" customHeight="1">
      <c r="A163" s="128" t="s">
        <v>60</v>
      </c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44"/>
    </row>
    <row r="164" spans="1:48" ht="44.25" customHeight="1">
      <c r="A164" s="134" t="s">
        <v>200</v>
      </c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6"/>
    </row>
    <row r="165" spans="1:48" ht="18" customHeight="1">
      <c r="A165" s="128" t="s">
        <v>61</v>
      </c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7"/>
    </row>
    <row r="166" spans="1:48" s="19" customFormat="1" ht="15.75" customHeight="1">
      <c r="A166" s="15"/>
      <c r="B166" s="16"/>
      <c r="C166" s="16"/>
      <c r="D166" s="180" t="s">
        <v>72</v>
      </c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7"/>
      <c r="AU166" s="16"/>
      <c r="AV166" s="18"/>
    </row>
    <row r="167" spans="1:48" ht="27" customHeight="1">
      <c r="A167" s="7"/>
      <c r="B167" s="6"/>
      <c r="C167" s="6"/>
      <c r="D167" s="193" t="s">
        <v>73</v>
      </c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5"/>
      <c r="AT167" s="2"/>
      <c r="AU167" s="6"/>
      <c r="AV167" s="8"/>
    </row>
    <row r="168" spans="1:48" ht="15.75" customHeight="1">
      <c r="A168" s="7"/>
      <c r="B168" s="6"/>
      <c r="C168" s="6"/>
      <c r="D168" s="180" t="s">
        <v>37</v>
      </c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2"/>
      <c r="AU168" s="6"/>
      <c r="AV168" s="8"/>
    </row>
    <row r="169" spans="1:48" ht="15.75" customHeight="1">
      <c r="A169" s="7"/>
      <c r="B169" s="6"/>
      <c r="C169" s="6"/>
      <c r="D169" s="180" t="s">
        <v>38</v>
      </c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2"/>
      <c r="AU169" s="6"/>
      <c r="AV169" s="8"/>
    </row>
    <row r="170" spans="1:48" ht="15.75" customHeight="1">
      <c r="A170" s="7"/>
      <c r="B170" s="6"/>
      <c r="C170" s="6"/>
      <c r="D170" s="180" t="s">
        <v>39</v>
      </c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2"/>
      <c r="AU170" s="6"/>
      <c r="AV170" s="8"/>
    </row>
    <row r="171" spans="1:48" ht="15" customHeight="1">
      <c r="A171" s="7"/>
      <c r="B171" s="6"/>
      <c r="C171" s="6"/>
      <c r="D171" s="181" t="s">
        <v>70</v>
      </c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181"/>
      <c r="AT171" s="2"/>
      <c r="AU171" s="6"/>
      <c r="AV171" s="8"/>
    </row>
    <row r="172" spans="1:48" ht="15" customHeight="1">
      <c r="A172" s="9"/>
      <c r="B172" s="10"/>
      <c r="C172" s="10"/>
      <c r="D172" s="180" t="s">
        <v>56</v>
      </c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2"/>
      <c r="AU172" s="10"/>
      <c r="AV172" s="11"/>
    </row>
    <row r="173" spans="1:48" ht="15" customHeight="1">
      <c r="A173" s="12"/>
      <c r="B173" s="13"/>
      <c r="C173" s="13"/>
      <c r="D173" s="180" t="s">
        <v>206</v>
      </c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2"/>
      <c r="AU173" s="13"/>
      <c r="AV173" s="14"/>
    </row>
    <row r="174" spans="1:48" ht="55.5" customHeight="1">
      <c r="A174" s="7"/>
      <c r="B174" s="6"/>
      <c r="C174" s="6"/>
      <c r="D174" s="198" t="s">
        <v>228</v>
      </c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0"/>
      <c r="AT174" s="2"/>
      <c r="AU174" s="6"/>
      <c r="AV174" s="8"/>
    </row>
    <row r="175" spans="1:48" ht="15" customHeight="1">
      <c r="A175" s="128" t="s">
        <v>62</v>
      </c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8"/>
    </row>
    <row r="176" spans="1:48" ht="15" customHeight="1">
      <c r="A176" s="7"/>
      <c r="B176" s="6"/>
      <c r="C176" s="6"/>
      <c r="D176" s="129" t="s">
        <v>23</v>
      </c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6"/>
      <c r="AT176" s="6"/>
      <c r="AU176" s="6"/>
      <c r="AV176" s="8"/>
    </row>
    <row r="177" spans="1:48" ht="15" customHeight="1">
      <c r="A177" s="7"/>
      <c r="B177" s="6"/>
      <c r="C177" s="6"/>
      <c r="D177" s="129" t="s">
        <v>24</v>
      </c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6"/>
      <c r="AT177" s="6"/>
      <c r="AU177" s="6"/>
      <c r="AV177" s="8"/>
    </row>
    <row r="178" spans="1:48" ht="16.5" customHeight="1">
      <c r="A178" s="131" t="s">
        <v>25</v>
      </c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3"/>
    </row>
    <row r="179" spans="1:48" ht="15" customHeight="1">
      <c r="A179" s="116" t="s">
        <v>74</v>
      </c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8"/>
    </row>
    <row r="180" spans="1:48" ht="29.25" customHeight="1">
      <c r="A180" s="116" t="s">
        <v>26</v>
      </c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8"/>
    </row>
    <row r="181" spans="1:48" ht="15.75" customHeight="1" thickBot="1">
      <c r="A181" s="119" t="s">
        <v>27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1"/>
    </row>
    <row r="182" spans="1:48" s="5" customFormat="1" ht="15" customHeight="1" thickBot="1">
      <c r="A182" s="286" t="s">
        <v>28</v>
      </c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  <c r="AD182" s="287"/>
      <c r="AE182" s="287"/>
      <c r="AF182" s="287"/>
      <c r="AG182" s="287"/>
      <c r="AH182" s="287"/>
      <c r="AI182" s="287"/>
      <c r="AJ182" s="287"/>
      <c r="AK182" s="287"/>
      <c r="AL182" s="287"/>
      <c r="AM182" s="287"/>
      <c r="AN182" s="287"/>
      <c r="AO182" s="287"/>
      <c r="AP182" s="287"/>
      <c r="AQ182" s="287"/>
      <c r="AR182" s="287"/>
      <c r="AS182" s="287"/>
      <c r="AT182" s="287"/>
      <c r="AU182" s="287"/>
      <c r="AV182" s="288"/>
    </row>
    <row r="183" spans="1:48" ht="102.75" customHeight="1" thickBot="1">
      <c r="A183" s="122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4"/>
    </row>
  </sheetData>
  <sheetProtection selectLockedCells="1" selectUnlockedCells="1"/>
  <dataConsolidate/>
  <mergeCells count="384">
    <mergeCell ref="AI19:AV19"/>
    <mergeCell ref="A18:AH18"/>
    <mergeCell ref="B144:AS144"/>
    <mergeCell ref="AT144:AV144"/>
    <mergeCell ref="D174:AS174"/>
    <mergeCell ref="A22:AV22"/>
    <mergeCell ref="A27:AV27"/>
    <mergeCell ref="AQ38:AV38"/>
    <mergeCell ref="AQ40:AV40"/>
    <mergeCell ref="AQ39:AV39"/>
    <mergeCell ref="AQ41:AV41"/>
    <mergeCell ref="AQ43:AV43"/>
    <mergeCell ref="AQ44:AV44"/>
    <mergeCell ref="Y59:AF59"/>
    <mergeCell ref="C28:T28"/>
    <mergeCell ref="U28:AD28"/>
    <mergeCell ref="D173:AS173"/>
    <mergeCell ref="B87:AS87"/>
    <mergeCell ref="AT87:AV87"/>
    <mergeCell ref="A88:AV88"/>
    <mergeCell ref="B89:AS89"/>
    <mergeCell ref="AT89:AV89"/>
    <mergeCell ref="A90:AV90"/>
    <mergeCell ref="A83:AV83"/>
    <mergeCell ref="B84:AS84"/>
    <mergeCell ref="AT84:AV84"/>
    <mergeCell ref="B85:AS85"/>
    <mergeCell ref="AT71:AV71"/>
    <mergeCell ref="A19:AH19"/>
    <mergeCell ref="A6:AV7"/>
    <mergeCell ref="A8:AV8"/>
    <mergeCell ref="D172:AS172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6:AS166"/>
    <mergeCell ref="D167:AS167"/>
    <mergeCell ref="D168:AS168"/>
    <mergeCell ref="D169:AS169"/>
    <mergeCell ref="D170:AS170"/>
    <mergeCell ref="D171:AS171"/>
    <mergeCell ref="AA109:AU109"/>
    <mergeCell ref="A147:AV147"/>
    <mergeCell ref="A152:AV152"/>
    <mergeCell ref="A151:AV151"/>
    <mergeCell ref="B92:AS92"/>
    <mergeCell ref="AT92:AV92"/>
    <mergeCell ref="B94:AS94"/>
    <mergeCell ref="AT94:AV94"/>
    <mergeCell ref="A95:AV95"/>
    <mergeCell ref="A110:F110"/>
    <mergeCell ref="G109:L109"/>
    <mergeCell ref="G110:L110"/>
    <mergeCell ref="M109:Q109"/>
    <mergeCell ref="M110:Q110"/>
    <mergeCell ref="R109:T109"/>
    <mergeCell ref="R110:T110"/>
    <mergeCell ref="U109:Z109"/>
    <mergeCell ref="U110:Z110"/>
    <mergeCell ref="A116:AV116"/>
    <mergeCell ref="A105:AV105"/>
    <mergeCell ref="B106:AS106"/>
    <mergeCell ref="AT106:AV106"/>
    <mergeCell ref="B93:AS93"/>
    <mergeCell ref="AT93:AV93"/>
    <mergeCell ref="B117:AS117"/>
    <mergeCell ref="AL158:AV158"/>
    <mergeCell ref="B96:AS96"/>
    <mergeCell ref="A108:AV108"/>
    <mergeCell ref="A109:F109"/>
    <mergeCell ref="C157:V157"/>
    <mergeCell ref="W157:AD157"/>
    <mergeCell ref="AE157:AK157"/>
    <mergeCell ref="AL157:AV157"/>
    <mergeCell ref="AE158:AK158"/>
    <mergeCell ref="W158:AD158"/>
    <mergeCell ref="A155:B155"/>
    <mergeCell ref="A107:AV107"/>
    <mergeCell ref="B97:AS97"/>
    <mergeCell ref="AT97:AV97"/>
    <mergeCell ref="B98:AS98"/>
    <mergeCell ref="AT98:AV98"/>
    <mergeCell ref="B99:AS99"/>
    <mergeCell ref="AT99:AV99"/>
    <mergeCell ref="A100:AV100"/>
    <mergeCell ref="A102:AV102"/>
    <mergeCell ref="B101:AV101"/>
    <mergeCell ref="B104:AV104"/>
    <mergeCell ref="B103:AV103"/>
    <mergeCell ref="AT96:AV96"/>
    <mergeCell ref="AO59:AV59"/>
    <mergeCell ref="A60:X60"/>
    <mergeCell ref="Y60:AF60"/>
    <mergeCell ref="AT81:AV81"/>
    <mergeCell ref="B82:AS82"/>
    <mergeCell ref="AT82:AV82"/>
    <mergeCell ref="AT76:AV76"/>
    <mergeCell ref="AT79:AV79"/>
    <mergeCell ref="B76:AS76"/>
    <mergeCell ref="B79:AS79"/>
    <mergeCell ref="S66:AC66"/>
    <mergeCell ref="S67:AC67"/>
    <mergeCell ref="AD66:AJ66"/>
    <mergeCell ref="AD67:AJ67"/>
    <mergeCell ref="AD65:AJ65"/>
    <mergeCell ref="AK65:AU65"/>
    <mergeCell ref="AK66:AU66"/>
    <mergeCell ref="AK67:AU67"/>
    <mergeCell ref="A66:R66"/>
    <mergeCell ref="A74:AV74"/>
    <mergeCell ref="B75:AS75"/>
    <mergeCell ref="A59:X59"/>
    <mergeCell ref="A41:AP41"/>
    <mergeCell ref="A43:AP43"/>
    <mergeCell ref="A44:AP44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2:AP42"/>
    <mergeCell ref="AQ42:AV42"/>
    <mergeCell ref="A179:AV179"/>
    <mergeCell ref="A47:AV47"/>
    <mergeCell ref="AQ46:AV46"/>
    <mergeCell ref="A48:AV48"/>
    <mergeCell ref="A55:X55"/>
    <mergeCell ref="A53:AV53"/>
    <mergeCell ref="B63:AS63"/>
    <mergeCell ref="B64:AS64"/>
    <mergeCell ref="B71:AS71"/>
    <mergeCell ref="B72:AS72"/>
    <mergeCell ref="B73:AS73"/>
    <mergeCell ref="AO56:AV56"/>
    <mergeCell ref="A57:X57"/>
    <mergeCell ref="A51:X51"/>
    <mergeCell ref="A160:AV160"/>
    <mergeCell ref="A161:AV161"/>
    <mergeCell ref="A162:AV162"/>
    <mergeCell ref="W156:AD156"/>
    <mergeCell ref="AE156:AK156"/>
    <mergeCell ref="AL156:AV156"/>
    <mergeCell ref="A156:B156"/>
    <mergeCell ref="A157:B157"/>
    <mergeCell ref="Y51:AF51"/>
    <mergeCell ref="AG59:AN59"/>
    <mergeCell ref="A180:AV180"/>
    <mergeCell ref="A181:AV181"/>
    <mergeCell ref="A182:AV182"/>
    <mergeCell ref="A183:AV183"/>
    <mergeCell ref="A148:AV148"/>
    <mergeCell ref="A149:AV149"/>
    <mergeCell ref="A175:AU175"/>
    <mergeCell ref="D176:AR176"/>
    <mergeCell ref="D177:AR177"/>
    <mergeCell ref="A178:AV178"/>
    <mergeCell ref="A164:AV164"/>
    <mergeCell ref="A165:AV165"/>
    <mergeCell ref="A150:AV150"/>
    <mergeCell ref="C156:V156"/>
    <mergeCell ref="AL155:AV155"/>
    <mergeCell ref="A153:AV153"/>
    <mergeCell ref="A154:AV154"/>
    <mergeCell ref="C155:V155"/>
    <mergeCell ref="W155:AD155"/>
    <mergeCell ref="AE155:AK155"/>
    <mergeCell ref="A163:AV163"/>
    <mergeCell ref="A158:B158"/>
    <mergeCell ref="C158:V158"/>
    <mergeCell ref="A159:AV159"/>
    <mergeCell ref="A1:AV1"/>
    <mergeCell ref="A35:AV35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12:X112"/>
    <mergeCell ref="Y112:AJ112"/>
    <mergeCell ref="AK112:AV112"/>
    <mergeCell ref="A113:X113"/>
    <mergeCell ref="Y113:AJ113"/>
    <mergeCell ref="AK113:AV113"/>
    <mergeCell ref="A114:AV114"/>
    <mergeCell ref="B115:AS115"/>
    <mergeCell ref="AT115:AV115"/>
    <mergeCell ref="A140:AV140"/>
    <mergeCell ref="B141:AS141"/>
    <mergeCell ref="AT141:AV141"/>
    <mergeCell ref="Y57:AF57"/>
    <mergeCell ref="AG57:AN57"/>
    <mergeCell ref="AO57:AV57"/>
    <mergeCell ref="A131:AV131"/>
    <mergeCell ref="B132:AS132"/>
    <mergeCell ref="AT132:AV132"/>
    <mergeCell ref="B133:AS133"/>
    <mergeCell ref="AT133:AV133"/>
    <mergeCell ref="B134:AS134"/>
    <mergeCell ref="AT134:AV134"/>
    <mergeCell ref="A135:AV135"/>
    <mergeCell ref="A136:AV136"/>
    <mergeCell ref="A125:AV125"/>
    <mergeCell ref="B126:AS126"/>
    <mergeCell ref="AT126:AV126"/>
    <mergeCell ref="A127:AV127"/>
    <mergeCell ref="B128:AS128"/>
    <mergeCell ref="AT128:AV128"/>
    <mergeCell ref="A129:AV129"/>
    <mergeCell ref="B130:AS130"/>
    <mergeCell ref="AT130:AV130"/>
    <mergeCell ref="AQ37:AV37"/>
    <mergeCell ref="A37:AP37"/>
    <mergeCell ref="A38:AP38"/>
    <mergeCell ref="A39:AP39"/>
    <mergeCell ref="A40:AP40"/>
    <mergeCell ref="B137:AS137"/>
    <mergeCell ref="AT137:AV137"/>
    <mergeCell ref="A138:AV138"/>
    <mergeCell ref="B139:AS139"/>
    <mergeCell ref="AT139:AV139"/>
    <mergeCell ref="B123:AS123"/>
    <mergeCell ref="AT123:AV123"/>
    <mergeCell ref="A124:AV124"/>
    <mergeCell ref="B118:AS118"/>
    <mergeCell ref="AT118:AV118"/>
    <mergeCell ref="B119:AS119"/>
    <mergeCell ref="AT119:AV119"/>
    <mergeCell ref="B120:AS120"/>
    <mergeCell ref="AT120:AV120"/>
    <mergeCell ref="A121:AV121"/>
    <mergeCell ref="B122:AS122"/>
    <mergeCell ref="AT122:AV122"/>
    <mergeCell ref="AT117:AV117"/>
    <mergeCell ref="A111:AV111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E32:AO32"/>
    <mergeCell ref="AP32:AV32"/>
    <mergeCell ref="A3:X3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A17:AH17"/>
    <mergeCell ref="AI18:AV18"/>
    <mergeCell ref="AI17:AV17"/>
    <mergeCell ref="A142:AV142"/>
    <mergeCell ref="A145:AV145"/>
    <mergeCell ref="A143:AV143"/>
    <mergeCell ref="B146:AS146"/>
    <mergeCell ref="AT146:AV146"/>
    <mergeCell ref="A36:AP36"/>
    <mergeCell ref="AQ36:AV36"/>
    <mergeCell ref="A65:R65"/>
    <mergeCell ref="A67:R67"/>
    <mergeCell ref="S65:AC65"/>
    <mergeCell ref="AG60:AN60"/>
    <mergeCell ref="AO60:AV60"/>
    <mergeCell ref="A61:X61"/>
    <mergeCell ref="Y61:AF61"/>
    <mergeCell ref="AO62:AV62"/>
    <mergeCell ref="AT50:AV50"/>
    <mergeCell ref="B50:AS50"/>
    <mergeCell ref="AT58:AV58"/>
    <mergeCell ref="AT63:AV63"/>
    <mergeCell ref="AT64:AV64"/>
    <mergeCell ref="B68:AS68"/>
    <mergeCell ref="AT68:AV68"/>
    <mergeCell ref="A69:E69"/>
    <mergeCell ref="F69:K69"/>
    <mergeCell ref="F70:K70"/>
    <mergeCell ref="L69:Q69"/>
    <mergeCell ref="L70:Q70"/>
    <mergeCell ref="AU69:AV69"/>
    <mergeCell ref="AU70:AV70"/>
    <mergeCell ref="AG61:AN61"/>
    <mergeCell ref="AO61:AV61"/>
    <mergeCell ref="A62:X62"/>
    <mergeCell ref="Y62:AF62"/>
    <mergeCell ref="AG62:AN62"/>
    <mergeCell ref="A49:AV49"/>
    <mergeCell ref="Y56:AF56"/>
    <mergeCell ref="AG56:AN56"/>
    <mergeCell ref="A45:AP45"/>
    <mergeCell ref="A46:AP46"/>
    <mergeCell ref="AQ45:AV45"/>
    <mergeCell ref="AO51:AV51"/>
    <mergeCell ref="A52:X52"/>
    <mergeCell ref="Y52:AF52"/>
    <mergeCell ref="AG52:AN52"/>
    <mergeCell ref="AG51:AN51"/>
    <mergeCell ref="A56:X56"/>
    <mergeCell ref="B58:AS58"/>
    <mergeCell ref="AO52:AV52"/>
    <mergeCell ref="A54:X54"/>
    <mergeCell ref="Y54:AF54"/>
    <mergeCell ref="AG54:AN54"/>
    <mergeCell ref="AO54:AV54"/>
    <mergeCell ref="Y55:AF55"/>
    <mergeCell ref="AG55:AN55"/>
    <mergeCell ref="AO55:AV55"/>
    <mergeCell ref="AA110:AU110"/>
    <mergeCell ref="AF69:AK69"/>
    <mergeCell ref="AF70:AK70"/>
    <mergeCell ref="AL69:AT69"/>
    <mergeCell ref="AL70:AT70"/>
    <mergeCell ref="B78:AS78"/>
    <mergeCell ref="AT78:AV78"/>
    <mergeCell ref="S69:Y69"/>
    <mergeCell ref="S70:Y70"/>
    <mergeCell ref="A70:E70"/>
    <mergeCell ref="Z69:AE69"/>
    <mergeCell ref="Z70:AE70"/>
    <mergeCell ref="AT73:AV73"/>
    <mergeCell ref="B86:AS86"/>
    <mergeCell ref="AT86:AV86"/>
    <mergeCell ref="AT75:AV75"/>
    <mergeCell ref="B80:AS80"/>
    <mergeCell ref="AT80:AV80"/>
    <mergeCell ref="B81:AS81"/>
    <mergeCell ref="A91:AV91"/>
    <mergeCell ref="AT85:AV85"/>
    <mergeCell ref="B77:AS77"/>
    <mergeCell ref="AT77:AV77"/>
    <mergeCell ref="AT72:AV72"/>
  </mergeCells>
  <dataValidations xWindow="1247" yWindow="653" count="6">
    <dataValidation allowBlank="1" showInputMessage="1" showErrorMessage="1" prompt="Wpisz długość infrastruktury, po której odbywa się ruch rowerów poza jezdnią, z dokładnością do 1 m" sqref="Y60:AN60" xr:uid="{00000000-0002-0000-0000-000000000000}"/>
    <dataValidation allowBlank="1" showInputMessage="1" showErrorMessage="1" prompt="Wpisz długość pasa ruchu dla rowerów z dokładnością do 1 m" sqref="Y61:AN62" xr:uid="{00000000-0002-0000-0000-000001000000}"/>
    <dataValidation allowBlank="1" showInputMessage="1" showErrorMessage="1" prompt="Wpisz długość chodnika z dokładnością do 1 m" sqref="Y54:AN54 Y56:AN56" xr:uid="{00000000-0002-0000-0000-000002000000}"/>
    <dataValidation allowBlank="1" showInputMessage="1" showErrorMessage="1" prompt="Wpisz długość chodnika z dokładnością do 1 m_x000a_(może wymagać zgody na odstępstwo)" sqref="Y55:AN55 Y57:AN57" xr:uid="{00000000-0002-0000-0000-000003000000}"/>
    <dataValidation type="list" allowBlank="1" showInputMessage="1" showErrorMessage="1" sqref="F70:K70" xr:uid="{00000000-0002-0000-0000-000004000000}">
      <formula1>$AZ$70:$AZ$73</formula1>
    </dataValidation>
    <dataValidation type="list" allowBlank="1" showInputMessage="1" showErrorMessage="1" sqref="L70:Q70" xr:uid="{00000000-0002-0000-0000-000005000000}">
      <formula1>$BA$70:$BA$73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5" manualBreakCount="5">
    <brk id="57" max="49" man="1"/>
    <brk id="90" max="49" man="1"/>
    <brk id="114" max="49" man="1"/>
    <brk id="134" max="49" man="1"/>
    <brk id="153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2021-07-27T11:08:13Z</dcterms:modified>
</cp:coreProperties>
</file>