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S\Programy Kooperacyjne\CyberSecIdent\raport ex-post\"/>
    </mc:Choice>
  </mc:AlternateContent>
  <xr:revisionPtr revIDLastSave="0" documentId="8_{83A8796B-805D-4CA4-B3AD-F0EA7495EA2E}" xr6:coauthVersionLast="47" xr6:coauthVersionMax="47" xr10:uidLastSave="{00000000-0000-0000-0000-000000000000}"/>
  <bookViews>
    <workbookView xWindow="-110" yWindow="-110" windowWidth="19420" windowHeight="10420" tabRatio="698" activeTab="5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91028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5" l="1"/>
  <c r="G43" i="15"/>
  <c r="G44" i="15"/>
  <c r="G45" i="15"/>
  <c r="G25" i="15"/>
  <c r="G26" i="15"/>
  <c r="G27" i="15"/>
  <c r="G28" i="15"/>
  <c r="G29" i="15"/>
  <c r="G31" i="15"/>
  <c r="G32" i="15"/>
  <c r="G33" i="15"/>
  <c r="G35" i="15"/>
  <c r="G37" i="15"/>
  <c r="G38" i="15"/>
  <c r="G39" i="15"/>
  <c r="G40" i="15"/>
  <c r="G42" i="15"/>
  <c r="G23" i="15"/>
  <c r="G18" i="15"/>
  <c r="G19" i="15"/>
  <c r="G21" i="15"/>
  <c r="G17" i="15"/>
  <c r="G24" i="15"/>
  <c r="G14" i="15"/>
  <c r="G13" i="15"/>
  <c r="G12" i="15"/>
  <c r="G11" i="15"/>
  <c r="G10" i="15"/>
  <c r="G7" i="15"/>
  <c r="G6" i="15"/>
  <c r="G5" i="15"/>
</calcChain>
</file>

<file path=xl/sharedStrings.xml><?xml version="1.0" encoding="utf-8"?>
<sst xmlns="http://schemas.openxmlformats.org/spreadsheetml/2006/main" count="255" uniqueCount="175">
  <si>
    <t>Raport ex-post 
z projektu zrealizowanego w ramach programu 
CyberSecIdent – Cyberbezpieczeństwo i e-Tożsamość</t>
  </si>
  <si>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</si>
  <si>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</si>
  <si>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</si>
  <si>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</si>
  <si>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</si>
  <si>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</si>
  <si>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https://www.gov.pl/web/ncbr/cybersecident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</si>
  <si>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</si>
  <si>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</si>
  <si>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</si>
  <si>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</si>
  <si>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</si>
  <si>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</si>
  <si>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 xml:space="preserve">Data początku okresu raportowania [DD-MM-RRRR]  </t>
  </si>
  <si>
    <t>Data końca okresu raportowania [DD-MM-RRRR]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</si>
  <si>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</si>
  <si>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</si>
  <si>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</si>
  <si>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</si>
  <si>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</si>
  <si>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</si>
  <si>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</si>
  <si>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</si>
  <si>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</si>
  <si>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</si>
  <si>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</si>
  <si>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</si>
  <si>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</si>
  <si>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</si>
  <si>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</si>
  <si>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</si>
  <si>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</si>
  <si>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</si>
  <si>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</si>
  <si>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</si>
  <si>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</si>
  <si>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</si>
  <si>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</si>
  <si>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</si>
  <si>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</si>
  <si>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</si>
  <si>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</si>
  <si>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</si>
  <si>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</si>
  <si>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</si>
  <si>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</si>
  <si>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</si>
  <si>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</si>
  <si>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</si>
  <si>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</si>
  <si>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</si>
  <si>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</si>
  <si>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</si>
  <si>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</si>
  <si>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</si>
  <si>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</si>
  <si>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</si>
  <si>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</si>
  <si>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</si>
  <si>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</si>
  <si>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</si>
  <si>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</si>
  <si>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</si>
  <si>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</si>
  <si>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</si>
  <si>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</si>
  <si>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</si>
  <si>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</si>
  <si>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</si>
  <si>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</si>
  <si>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</si>
  <si>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</si>
  <si>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</si>
  <si>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</si>
  <si>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</si>
  <si>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</si>
  <si>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</si>
  <si>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</si>
  <si>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</si>
  <si>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</si>
  <si>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</si>
  <si>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</si>
  <si>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</si>
  <si>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</si>
  <si>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</si>
  <si>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</si>
  <si>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</si>
  <si>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</si>
  <si>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</si>
  <si>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</si>
  <si>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</si>
  <si>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</si>
  <si>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</si>
  <si>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</si>
  <si>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</si>
  <si>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</si>
  <si>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</si>
  <si>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</si>
  <si>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</si>
  <si>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</si>
  <si>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</si>
  <si>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</si>
  <si>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</si>
  <si>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</si>
  <si>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</si>
  <si>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</si>
  <si>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</si>
  <si>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</si>
  <si>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</si>
  <si>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</si>
  <si>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</si>
  <si>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</si>
  <si>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</si>
  <si>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</si>
  <si>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</si>
  <si>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</si>
  <si>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</si>
  <si>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</si>
  <si>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</si>
  <si>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Cel/ Cel główny</t>
  </si>
  <si>
    <t>Podniesienie poziomu bezpieczeństwa cyberprzestrzeni RP przez zwiększenie dostępności
narzędzi sprzętowo–programistycznych, do roku 2023</t>
  </si>
  <si>
    <t>wpływu</t>
  </si>
  <si>
    <t>Liczba wprowadzonych do użytku egzemplarzy produktów, powstałych w wyniku wdrożenia rezultatów Programu.</t>
  </si>
  <si>
    <t>szt.</t>
  </si>
  <si>
    <t>Liczba sprzedanych usług, powstałych w wyniku wdrożenia rezultatów Programu.</t>
  </si>
  <si>
    <t>Liczba certyfikatów bezpieczeństwa produktów lub usług, wydanych z wykorzystaniem metodyk opracowanych w Programie.</t>
  </si>
  <si>
    <t>Cel szczegółowy  nr 1</t>
  </si>
  <si>
    <t>Wdrożenie rozwiązań technologicznych ułatwiających współpracę i koordynację
działań między różnymi domenami bezpieczeństwa cyberprzestrzeni ze szczególnym
uwzględnieniem cyfrowej tożsamości</t>
  </si>
  <si>
    <t>rezultatu</t>
  </si>
  <si>
    <t>Liczba wdrożonych produkcyjnie rozwiązań technologicznych ułatwiających współpracę i koordynację działań między różnymi domenami bezpieczeństwa</t>
  </si>
  <si>
    <t>Liczba wdrożeń komponentów mających zastosowanie w systemach teleinformatycznych związanych z cyfrową tożsamością</t>
  </si>
  <si>
    <t>Przychód beneficjentów z wdrożonych rozwiązań technologicznych w zakresie koordynacji działań między domenami cyberbezpieczeństwa</t>
  </si>
  <si>
    <t>Udział rozwiązań opracowanych w ramach Programu, w zakresie koordynacji działań między domenami cyberbezpieczeństwa generujących przychody w stosunku do liczby wdrożonych rozwiązań</t>
  </si>
  <si>
    <t>%</t>
  </si>
  <si>
    <t>Liczba prac przyjętych do prezentacji na konferencjach z listy stanowiącej załącznik nr 19 do Regulaminu konkursu lub liczba publikacji z części A wykazu czasopism naukowych Ministerstwa Nauki i Szkolnictwa Wyższego, związanych tematycznie z programem CyberSecIdent</t>
  </si>
  <si>
    <t>Cel szczegółowy nr 2</t>
  </si>
  <si>
    <t>Wdrożenie metod i technik identyfikacji i uwierzytelniania</t>
  </si>
  <si>
    <t>Liczba wdrożonych metod i technik identyfikacji i uwierzytelniania</t>
  </si>
  <si>
    <t>Przychód beneficjentów z wdrożonych metod i technik identyfikacji i uwierzytelniania</t>
  </si>
  <si>
    <t>zł</t>
  </si>
  <si>
    <t>Udział rozwiązań opracowanych w ramach Programu w zakresie metod i technik identyfikacji i uwierzytelniania generujących przychody w stosunku do liczby wdrożonych rozwiązań</t>
  </si>
  <si>
    <t>Liczba dokonanych zgłoszeń patentowych złożonych w
wyniku realizacji Programu</t>
  </si>
  <si>
    <t>Produkty</t>
  </si>
  <si>
    <t>produktu</t>
  </si>
  <si>
    <t xml:space="preserve">Liczba produktów opracowanych podczas realizacji Programu, gotowych do wdrożenia lub certyfikacji bezpieczeństwa, zgodnie z Dyrektywą NIS w tym:	
</t>
  </si>
  <si>
    <t xml:space="preserve">a) nowych	
</t>
  </si>
  <si>
    <t xml:space="preserve">b) znacząco ulepszonych 	
</t>
  </si>
  <si>
    <t xml:space="preserve">Liczba prototypów nowych produktów przeznaczonych do zastosowań w systemach identyfikacji elektronicznej
</t>
  </si>
  <si>
    <t>Liczba opracowanych metod monitorowania bezpieczeństwa teleinformatycznego, pozwalających na identyfikację zagrożeń w czasie rzeczywistym</t>
  </si>
  <si>
    <t xml:space="preserve">Liczba opracowanych technik obrony przed atakami sieciowymi </t>
  </si>
  <si>
    <t>Liczba opracowanych i przygotowanych do wdrożenia zaawansowanych metod, technik, procesów i procedur weryfikacji bezpieczeństwa rozwiązań sprzętowych, programistycznych lub sprzętowo-programistycznych</t>
  </si>
  <si>
    <t>dla zakresu tematycznego I</t>
  </si>
  <si>
    <t>Metody skutecznego monitorowania i szybkiej identyfikacji zagrożeń</t>
  </si>
  <si>
    <t>Metody i techniki wizualizacji zagrożeń w cyberprzestrzeni</t>
  </si>
  <si>
    <t>Metody i techniki obrony przed zmasowanymi atakami z cyberprzestrzeni oraz ochrony prywatności</t>
  </si>
  <si>
    <t>Metody i techniki dla postępowania po incydencie.</t>
  </si>
  <si>
    <t>Dynamiczne i statyczne metodyki szacowania ryzyka.</t>
  </si>
  <si>
    <t>dla zakresu tematycznego II</t>
  </si>
  <si>
    <t>Dedykowane rozwiązania sprzętowe w technologiach nowej generacji, wykorzystujące układy mikroelektroniczne, w tym specjalizowane układy scalone ASIC</t>
  </si>
  <si>
    <t>Techniki uwierzytelniania z wykorzystaniem systemów i rozwiązań biometrycznych</t>
  </si>
  <si>
    <t>Aplikacje do cyfrowej tożsamości, w tym oparte o przeglądarki internetowe</t>
  </si>
  <si>
    <t xml:space="preserve">Zabezpieczenia i deidentyfikacja danych </t>
  </si>
  <si>
    <t>dla zakresu tematycznego III</t>
  </si>
  <si>
    <t>Metody i techniki weryfikacji bezpieczeństwa dla różnych warstw struktur sprzętowo – programistycznych opartych na międzynarodowych standardach takich jak ISO 15408 oraz opracowanie krajowego schematu certyfikacji</t>
  </si>
  <si>
    <t>Metody i techniki weryfikacji bezpieczeństwa modułów kryptograficznych</t>
  </si>
  <si>
    <t>Metody i wzorce projektowe security by design dla danych przetwarzanych w systemach  teleinformatycznych administracji publicznej</t>
  </si>
  <si>
    <t>Metody i wzorce projektowe privacy by design dla danych przetwarzanych w systemach teleinformatycznych administracji publicznej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</si>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</sst>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4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98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4" borderId="0" xfId="2" applyFill="1" applyProtection="1">
      <protection locked="0"/>
    </xf>
    <xf numFmtId="0" fontId="7" fillId="0" borderId="0" xfId="2" applyFill="1"/>
    <xf numFmtId="0" fontId="7" fillId="0" borderId="0" xfId="1" applyFill="1"/>
    <xf numFmtId="0" fontId="19" fillId="3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9" fontId="3" fillId="0" borderId="3" xfId="3" applyFont="1" applyBorder="1" applyAlignment="1">
      <alignment horizontal="center" vertical="center" wrapText="1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9" fontId="3" fillId="0" borderId="8" xfId="3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3" fillId="0" borderId="16" xfId="3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20" xfId="3" applyFont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9" fontId="3" fillId="0" borderId="22" xfId="3" applyFont="1" applyBorder="1" applyAlignment="1">
      <alignment horizontal="center" vertical="center" wrapText="1"/>
    </xf>
    <xf numFmtId="9" fontId="3" fillId="0" borderId="21" xfId="3" applyFont="1" applyBorder="1" applyAlignment="1" applyProtection="1">
      <alignment horizontal="left" vertical="center" wrapText="1"/>
      <protection locked="0"/>
    </xf>
    <xf numFmtId="9" fontId="3" fillId="0" borderId="16" xfId="3" applyFont="1" applyBorder="1" applyAlignment="1" applyProtection="1">
      <alignment horizontal="left" vertical="center" wrapText="1"/>
      <protection locked="0"/>
    </xf>
    <xf numFmtId="0" fontId="0" fillId="2" borderId="4" xfId="0" applyFill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9" fontId="3" fillId="0" borderId="24" xfId="3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9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22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3" fillId="3" borderId="20" xfId="0" applyFont="1" applyFill="1" applyBorder="1" applyAlignment="1" applyProtection="1">
      <alignment horizontal="left" vertical="top" wrapText="1"/>
      <protection locked="0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/>
    </xf>
    <xf numFmtId="0" fontId="23" fillId="2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24" fillId="11" borderId="15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8" borderId="2" xfId="0" applyFont="1" applyFill="1" applyBorder="1" applyAlignment="1">
      <alignment wrapText="1"/>
    </xf>
    <xf numFmtId="0" fontId="17" fillId="8" borderId="13" xfId="0" applyFont="1" applyFill="1" applyBorder="1" applyAlignment="1">
      <alignment wrapText="1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20" fillId="10" borderId="2" xfId="0" applyFont="1" applyFill="1" applyBorder="1" applyAlignment="1">
      <alignment wrapText="1"/>
    </xf>
    <xf numFmtId="0" fontId="20" fillId="10" borderId="25" xfId="0" applyFont="1" applyFill="1" applyBorder="1" applyAlignment="1">
      <alignment wrapText="1"/>
    </xf>
    <xf numFmtId="0" fontId="21" fillId="11" borderId="2" xfId="0" applyFont="1" applyFill="1" applyBorder="1" applyAlignment="1">
      <alignment wrapText="1"/>
    </xf>
    <xf numFmtId="0" fontId="21" fillId="11" borderId="25" xfId="0" applyFont="1" applyFill="1" applyBorder="1" applyAlignment="1">
      <alignment wrapText="1"/>
    </xf>
    <xf numFmtId="0" fontId="20" fillId="10" borderId="33" xfId="0" applyFont="1" applyFill="1" applyBorder="1" applyAlignment="1">
      <alignment horizontal="center" wrapText="1"/>
    </xf>
    <xf numFmtId="0" fontId="20" fillId="10" borderId="34" xfId="0" applyFont="1" applyFill="1" applyBorder="1" applyAlignment="1">
      <alignment horizontal="center" wrapText="1"/>
    </xf>
    <xf numFmtId="0" fontId="21" fillId="11" borderId="31" xfId="0" applyFont="1" applyFill="1" applyBorder="1" applyAlignment="1">
      <alignment horizontal="center" wrapText="1"/>
    </xf>
    <xf numFmtId="0" fontId="21" fillId="11" borderId="32" xfId="0" applyFont="1" applyFill="1" applyBorder="1" applyAlignment="1">
      <alignment horizontal="center" wrapText="1"/>
    </xf>
    <xf numFmtId="0" fontId="24" fillId="11" borderId="2" xfId="0" applyFont="1" applyFill="1" applyBorder="1" applyAlignment="1">
      <alignment wrapText="1"/>
    </xf>
    <xf numFmtId="0" fontId="24" fillId="11" borderId="15" xfId="0" applyFont="1" applyFill="1" applyBorder="1" applyAlignment="1">
      <alignment wrapText="1"/>
    </xf>
    <xf numFmtId="0" fontId="24" fillId="11" borderId="25" xfId="0" applyFont="1" applyFill="1" applyBorder="1" applyAlignment="1">
      <alignment wrapText="1"/>
    </xf>
    <xf numFmtId="0" fontId="24" fillId="11" borderId="14" xfId="0" applyFont="1" applyFill="1" applyBorder="1" applyAlignment="1">
      <alignment horizontal="center" wrapText="1"/>
    </xf>
    <xf numFmtId="0" fontId="20" fillId="10" borderId="15" xfId="0" applyFont="1" applyFill="1" applyBorder="1" applyAlignment="1">
      <alignment wrapText="1"/>
    </xf>
    <xf numFmtId="0" fontId="20" fillId="10" borderId="0" xfId="0" applyFont="1" applyFill="1" applyAlignment="1">
      <alignment wrapText="1"/>
    </xf>
    <xf numFmtId="0" fontId="20" fillId="10" borderId="28" xfId="0" applyFont="1" applyFill="1" applyBorder="1" applyAlignment="1">
      <alignment wrapText="1"/>
    </xf>
    <xf numFmtId="0" fontId="20" fillId="10" borderId="35" xfId="0" applyFont="1" applyFill="1" applyBorder="1" applyAlignment="1">
      <alignment horizontal="center" wrapText="1"/>
    </xf>
    <xf numFmtId="0" fontId="20" fillId="10" borderId="36" xfId="0" applyFont="1" applyFill="1" applyBorder="1" applyAlignment="1">
      <alignment horizontal="center" wrapText="1"/>
    </xf>
    <xf numFmtId="0" fontId="20" fillId="10" borderId="37" xfId="0" applyFont="1" applyFill="1" applyBorder="1" applyAlignment="1">
      <alignment horizontal="center" wrapText="1"/>
    </xf>
    <xf numFmtId="0" fontId="20" fillId="10" borderId="38" xfId="0" applyFont="1" applyFill="1" applyBorder="1" applyAlignment="1">
      <alignment horizontal="center" wrapText="1"/>
    </xf>
  </cellXfs>
  <cellStyles count="4">
    <cellStyle name="Hiperłącze" xfId="1" builtinId="8"/>
    <cellStyle name="Hyperlink" xfId="2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2260600</xdr:colOff>
      <xdr:row>3</xdr:row>
      <xdr:rowOff>79560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BD03D4-112C-44E6-B258-BFE51464D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050" r="3275" b="36612"/>
        <a:stretch/>
      </xdr:blipFill>
      <xdr:spPr>
        <a:xfrm>
          <a:off x="95250" y="0"/>
          <a:ext cx="2165350" cy="746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cybersecident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2"/>
  <sheetViews>
    <sheetView topLeftCell="A4" zoomScaleNormal="100" zoomScaleSheetLayoutView="110" workbookViewId="0">
      <selection activeCell="A6" sqref="A6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9"/>
    </row>
    <row r="2" spans="1:1" x14ac:dyDescent="0.35">
      <c r="A2" s="39"/>
    </row>
    <row r="3" spans="1:1" ht="23.5" x14ac:dyDescent="0.35">
      <c r="A3" s="3"/>
    </row>
    <row r="4" spans="1:1" ht="22.5" customHeight="1" x14ac:dyDescent="0.35">
      <c r="A4" s="3"/>
    </row>
    <row r="5" spans="1:1" ht="62.25" customHeight="1" x14ac:dyDescent="0.35">
      <c r="A5" s="81" t="s">
        <v>0</v>
      </c>
    </row>
    <row r="6" spans="1:1" ht="23.5" x14ac:dyDescent="0.35">
      <c r="A6" s="5"/>
    </row>
    <row r="7" spans="1:1" ht="15.75" customHeight="1" x14ac:dyDescent="0.35">
      <c r="A7" s="51" t="s">
        <v>1</v>
      </c>
    </row>
    <row r="8" spans="1:1" x14ac:dyDescent="0.35">
      <c r="A8" s="52" t="s">
        <v>2</v>
      </c>
    </row>
    <row r="9" spans="1:1" x14ac:dyDescent="0.35">
      <c r="A9" s="51" t="s">
        <v>3</v>
      </c>
    </row>
    <row r="10" spans="1:1" x14ac:dyDescent="0.35">
      <c r="A10" s="51" t="s">
        <v>4</v>
      </c>
    </row>
    <row r="11" spans="1:1" x14ac:dyDescent="0.35">
      <c r="A11" s="52" t="s">
        <v>5</v>
      </c>
    </row>
    <row r="12" spans="1:1" x14ac:dyDescent="0.35">
      <c r="A12" s="4"/>
    </row>
    <row r="13" spans="1:1" ht="53.25" customHeight="1" x14ac:dyDescent="0.35">
      <c r="A13" s="6" t="s">
        <v>6</v>
      </c>
    </row>
    <row r="14" spans="1:1" x14ac:dyDescent="0.35">
      <c r="A14" s="50" t="s">
        <v>7</v>
      </c>
    </row>
    <row r="15" spans="1:1" x14ac:dyDescent="0.35">
      <c r="A15" s="6"/>
    </row>
    <row r="16" spans="1:1" ht="15" thickBot="1" x14ac:dyDescent="0.4">
      <c r="A16" s="6" t="s">
        <v>8</v>
      </c>
    </row>
    <row r="17" spans="1:1" ht="36.5" thickBot="1" x14ac:dyDescent="0.4">
      <c r="A17" s="31" t="s">
        <v>9</v>
      </c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</sheetData>
  <sheetProtection algorithmName="SHA-512" hashValue="KlabqzgHRm7Hk0A9Pc9C1cAZNMPFKqvAUJIXRjR+sEmniyk+Pz++SHhDIuhDDstqqaxs+JCpT1+KS0Zk5PpJcw==" saltValue="lAEQMKc0QstH43SE/9reYQ==" spinCount="100000" sheet="1" objects="1" scenarios="1"/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7" location="'I. Dane ogólne'!A1" display="I. Ogólne dane" xr:uid="{00000000-0004-0000-0000-000000000000}"/>
    <hyperlink ref="A10" location="' IV. Wskaźniki'!A1" display="IV. Realizacja wskaźników projektu" xr:uid="{00000000-0004-0000-0000-000001000000}"/>
    <hyperlink ref="A8" location="'II. Efekty projektu'!A1" display="II. Efekty projektu" xr:uid="{00000000-0004-0000-0000-000002000000}"/>
    <hyperlink ref="A9" location="'III. Działania podjęte po...'!A1" display="III. Działania podjęte po zakończeniu projektu" xr:uid="{00000000-0004-0000-0000-000003000000}"/>
    <hyperlink ref="A14" r:id="rId2" xr:uid="{00000000-0004-0000-0000-000004000000}"/>
    <hyperlink ref="A11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&amp;L&amp;1#&amp;"Calibri"&amp;10&amp;K000000K1-Informacja Opublikowana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2"/>
  <sheetViews>
    <sheetView showGridLines="0" showRuler="0" zoomScale="110" zoomScaleNormal="110" zoomScaleSheetLayoutView="120" workbookViewId="0">
      <selection activeCell="C7" sqref="C7:F7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86" t="s">
        <v>10</v>
      </c>
      <c r="B1" s="86"/>
      <c r="C1" s="86"/>
      <c r="D1" s="86"/>
      <c r="E1" s="86"/>
      <c r="F1" s="86"/>
    </row>
    <row r="2" spans="1:6" ht="69" customHeight="1" x14ac:dyDescent="0.35">
      <c r="A2" s="82" t="s">
        <v>11</v>
      </c>
      <c r="B2" s="82"/>
      <c r="C2" s="85"/>
      <c r="D2" s="85"/>
      <c r="E2" s="85"/>
      <c r="F2" s="85"/>
    </row>
    <row r="3" spans="1:6" x14ac:dyDescent="0.35">
      <c r="A3" s="82" t="s">
        <v>12</v>
      </c>
      <c r="B3" s="82"/>
      <c r="C3" s="89"/>
      <c r="D3" s="89"/>
      <c r="E3" s="89"/>
      <c r="F3" s="89"/>
    </row>
    <row r="4" spans="1:6" x14ac:dyDescent="0.35">
      <c r="A4" s="32"/>
      <c r="B4" s="32"/>
      <c r="C4" s="32"/>
      <c r="D4" s="32"/>
      <c r="E4" s="32"/>
    </row>
    <row r="5" spans="1:6" x14ac:dyDescent="0.35">
      <c r="A5" s="86" t="s">
        <v>13</v>
      </c>
      <c r="B5" s="86"/>
      <c r="C5" s="86"/>
      <c r="D5" s="86"/>
      <c r="E5" s="86"/>
      <c r="F5" s="86"/>
    </row>
    <row r="6" spans="1:6" ht="47.25" customHeight="1" x14ac:dyDescent="0.35">
      <c r="A6" s="84" t="s">
        <v>14</v>
      </c>
      <c r="B6" s="84"/>
      <c r="C6" s="87"/>
      <c r="D6" s="87"/>
      <c r="E6" s="87"/>
      <c r="F6" s="87"/>
    </row>
    <row r="7" spans="1:6" ht="57.75" customHeight="1" x14ac:dyDescent="0.35">
      <c r="A7" s="84" t="s">
        <v>15</v>
      </c>
      <c r="B7" s="84"/>
      <c r="C7" s="87"/>
      <c r="D7" s="87"/>
      <c r="E7" s="87"/>
      <c r="F7" s="87"/>
    </row>
    <row r="8" spans="1:6" ht="28.5" customHeight="1" x14ac:dyDescent="0.35">
      <c r="A8" s="88" t="s">
        <v>16</v>
      </c>
      <c r="B8" s="88"/>
      <c r="C8" s="87"/>
      <c r="D8" s="87"/>
      <c r="E8" s="87"/>
      <c r="F8" s="87"/>
    </row>
    <row r="9" spans="1:6" x14ac:dyDescent="0.35">
      <c r="A9" s="35"/>
      <c r="B9" s="35"/>
      <c r="C9" s="33"/>
    </row>
    <row r="10" spans="1:6" x14ac:dyDescent="0.35">
      <c r="A10" s="86" t="s">
        <v>17</v>
      </c>
      <c r="B10" s="86"/>
      <c r="C10" s="86"/>
      <c r="D10" s="86"/>
      <c r="E10" s="86"/>
      <c r="F10" s="86"/>
    </row>
    <row r="11" spans="1:6" x14ac:dyDescent="0.35">
      <c r="A11" s="82" t="s">
        <v>18</v>
      </c>
      <c r="B11" s="82"/>
      <c r="C11" s="83" t="s">
        <v>19</v>
      </c>
      <c r="D11" s="83"/>
      <c r="E11" s="83"/>
      <c r="F11" s="83"/>
    </row>
    <row r="12" spans="1:6" x14ac:dyDescent="0.35">
      <c r="A12" s="82" t="s">
        <v>20</v>
      </c>
      <c r="B12" s="82"/>
      <c r="C12" s="83"/>
      <c r="D12" s="83"/>
      <c r="E12" s="83"/>
      <c r="F12" s="83"/>
    </row>
    <row r="13" spans="1:6" x14ac:dyDescent="0.35">
      <c r="A13" s="53" t="s">
        <v>21</v>
      </c>
      <c r="B13" s="53"/>
      <c r="C13" s="83"/>
      <c r="D13" s="83"/>
      <c r="E13" s="83"/>
      <c r="F13" s="83"/>
    </row>
    <row r="14" spans="1:6" x14ac:dyDescent="0.35">
      <c r="A14" s="82" t="s">
        <v>22</v>
      </c>
      <c r="B14" s="82"/>
      <c r="C14" s="83"/>
      <c r="D14" s="83"/>
      <c r="E14" s="83"/>
      <c r="F14" s="83"/>
    </row>
    <row r="15" spans="1:6" x14ac:dyDescent="0.35">
      <c r="A15" s="82" t="s">
        <v>23</v>
      </c>
      <c r="B15" s="82"/>
      <c r="C15" s="83"/>
      <c r="D15" s="83"/>
      <c r="E15" s="83"/>
      <c r="F15" s="83"/>
    </row>
    <row r="16" spans="1:6" x14ac:dyDescent="0.35">
      <c r="A16" s="34"/>
      <c r="B16" s="34"/>
      <c r="C16" s="34"/>
    </row>
    <row r="17" spans="1:6" x14ac:dyDescent="0.35">
      <c r="A17" s="90" t="s">
        <v>24</v>
      </c>
      <c r="B17" s="91"/>
      <c r="C17" s="91"/>
      <c r="D17" s="91"/>
      <c r="E17" s="91"/>
      <c r="F17" s="92"/>
    </row>
    <row r="18" spans="1:6" x14ac:dyDescent="0.35">
      <c r="A18" s="94" t="s">
        <v>25</v>
      </c>
      <c r="B18" s="95"/>
      <c r="C18" s="95"/>
      <c r="D18" s="95"/>
      <c r="E18" s="96"/>
      <c r="F18" s="36"/>
    </row>
    <row r="19" spans="1:6" x14ac:dyDescent="0.35">
      <c r="A19" s="94" t="s">
        <v>26</v>
      </c>
      <c r="B19" s="95"/>
      <c r="C19" s="95"/>
      <c r="D19" s="95"/>
      <c r="E19" s="96"/>
      <c r="F19" s="36"/>
    </row>
    <row r="21" spans="1:6" x14ac:dyDescent="0.35">
      <c r="A21" s="99" t="s">
        <v>27</v>
      </c>
      <c r="B21" s="100"/>
      <c r="C21" s="100"/>
      <c r="D21" s="100"/>
      <c r="E21" s="91"/>
      <c r="F21" s="92"/>
    </row>
    <row r="22" spans="1:6" ht="72" customHeight="1" x14ac:dyDescent="0.35">
      <c r="A22" s="64" t="s">
        <v>28</v>
      </c>
      <c r="B22" s="65" t="s">
        <v>29</v>
      </c>
      <c r="C22" s="65" t="s">
        <v>30</v>
      </c>
      <c r="D22" s="78" t="s">
        <v>31</v>
      </c>
      <c r="E22" s="27" t="s">
        <v>32</v>
      </c>
      <c r="F22" s="27" t="s">
        <v>33</v>
      </c>
    </row>
    <row r="23" spans="1:6" x14ac:dyDescent="0.35">
      <c r="A23" s="66" t="s">
        <v>34</v>
      </c>
      <c r="B23" s="37"/>
      <c r="C23" s="37"/>
      <c r="D23" s="38"/>
      <c r="E23" s="76"/>
      <c r="F23" s="19"/>
    </row>
    <row r="24" spans="1:6" x14ac:dyDescent="0.35">
      <c r="A24" s="28" t="s">
        <v>35</v>
      </c>
      <c r="B24" s="37"/>
      <c r="C24" s="37"/>
      <c r="D24" s="38"/>
      <c r="E24" s="76"/>
      <c r="F24" s="19"/>
    </row>
    <row r="25" spans="1:6" x14ac:dyDescent="0.35">
      <c r="A25" s="28" t="s">
        <v>36</v>
      </c>
      <c r="B25" s="37"/>
      <c r="C25" s="37"/>
      <c r="D25" s="38"/>
      <c r="E25" s="76"/>
      <c r="F25" s="19"/>
    </row>
    <row r="26" spans="1:6" x14ac:dyDescent="0.35">
      <c r="A26" s="28" t="s">
        <v>37</v>
      </c>
      <c r="B26" s="37"/>
      <c r="C26" s="37"/>
      <c r="D26" s="38"/>
      <c r="E26" s="76"/>
      <c r="F26" s="19"/>
    </row>
    <row r="27" spans="1:6" x14ac:dyDescent="0.35">
      <c r="A27" s="28" t="s">
        <v>38</v>
      </c>
      <c r="B27" s="29"/>
      <c r="C27" s="30"/>
      <c r="D27" s="38"/>
      <c r="E27" s="76"/>
      <c r="F27" s="19"/>
    </row>
    <row r="28" spans="1:6" x14ac:dyDescent="0.35">
      <c r="A28" s="28" t="s">
        <v>39</v>
      </c>
      <c r="B28" s="29"/>
      <c r="C28" s="30"/>
      <c r="D28" s="38"/>
      <c r="E28" s="76"/>
      <c r="F28" s="19"/>
    </row>
    <row r="29" spans="1:6" x14ac:dyDescent="0.35">
      <c r="A29" s="28" t="s">
        <v>40</v>
      </c>
      <c r="B29" s="29"/>
      <c r="C29" s="30"/>
      <c r="D29" s="38"/>
      <c r="E29" s="76"/>
      <c r="F29" s="19"/>
    </row>
    <row r="30" spans="1:6" x14ac:dyDescent="0.35">
      <c r="A30" s="28" t="s">
        <v>41</v>
      </c>
      <c r="B30" s="29"/>
      <c r="C30" s="30"/>
      <c r="D30" s="38"/>
      <c r="E30" s="76"/>
      <c r="F30" s="19"/>
    </row>
    <row r="31" spans="1:6" x14ac:dyDescent="0.35">
      <c r="E31" s="93"/>
      <c r="F31" s="93"/>
    </row>
    <row r="32" spans="1:6" x14ac:dyDescent="0.35">
      <c r="A32" s="98" t="s">
        <v>42</v>
      </c>
      <c r="B32" s="98"/>
      <c r="C32" s="98"/>
      <c r="D32" s="98"/>
      <c r="E32" s="98"/>
      <c r="F32" s="98"/>
    </row>
    <row r="33" spans="1:6" x14ac:dyDescent="0.35">
      <c r="A33" s="97" t="s">
        <v>43</v>
      </c>
      <c r="B33" s="97" t="s">
        <v>44</v>
      </c>
      <c r="C33" s="97" t="s">
        <v>30</v>
      </c>
      <c r="D33" s="97" t="s">
        <v>45</v>
      </c>
      <c r="E33" s="97" t="s">
        <v>46</v>
      </c>
      <c r="F33" s="97"/>
    </row>
    <row r="34" spans="1:6" ht="84" x14ac:dyDescent="0.35">
      <c r="A34" s="97"/>
      <c r="B34" s="97"/>
      <c r="C34" s="97"/>
      <c r="D34" s="97"/>
      <c r="E34" s="46" t="s">
        <v>47</v>
      </c>
      <c r="F34" s="46" t="s">
        <v>48</v>
      </c>
    </row>
    <row r="35" spans="1:6" x14ac:dyDescent="0.35">
      <c r="A35" s="47" t="s">
        <v>34</v>
      </c>
      <c r="B35" s="48"/>
      <c r="C35" s="48"/>
      <c r="D35" s="48"/>
      <c r="E35" s="49"/>
      <c r="F35" s="48"/>
    </row>
    <row r="36" spans="1:6" x14ac:dyDescent="0.35">
      <c r="A36" s="47" t="s">
        <v>35</v>
      </c>
      <c r="B36" s="48"/>
      <c r="C36" s="48"/>
      <c r="D36" s="48"/>
      <c r="E36" s="49"/>
      <c r="F36" s="48"/>
    </row>
    <row r="37" spans="1:6" x14ac:dyDescent="0.35">
      <c r="A37" s="47" t="s">
        <v>36</v>
      </c>
      <c r="B37" s="48"/>
      <c r="C37" s="48"/>
      <c r="D37" s="49"/>
      <c r="E37" s="49"/>
      <c r="F37" s="48"/>
    </row>
    <row r="38" spans="1:6" x14ac:dyDescent="0.35">
      <c r="A38" s="47" t="s">
        <v>37</v>
      </c>
      <c r="B38" s="37"/>
      <c r="C38" s="37"/>
      <c r="D38" s="48"/>
      <c r="E38" s="49"/>
      <c r="F38" s="19"/>
    </row>
    <row r="39" spans="1:6" x14ac:dyDescent="0.35">
      <c r="A39" s="47" t="s">
        <v>38</v>
      </c>
      <c r="B39" s="29"/>
      <c r="C39" s="30"/>
      <c r="D39" s="48"/>
      <c r="E39" s="49"/>
      <c r="F39" s="19"/>
    </row>
    <row r="40" spans="1:6" x14ac:dyDescent="0.35">
      <c r="A40" s="47" t="s">
        <v>39</v>
      </c>
      <c r="B40" s="29"/>
      <c r="C40" s="30"/>
      <c r="D40" s="48"/>
      <c r="E40" s="49"/>
      <c r="F40" s="19"/>
    </row>
    <row r="41" spans="1:6" x14ac:dyDescent="0.35">
      <c r="A41" s="47" t="s">
        <v>40</v>
      </c>
      <c r="B41" s="29"/>
      <c r="C41" s="30"/>
      <c r="D41" s="48"/>
      <c r="E41" s="49"/>
      <c r="F41" s="19"/>
    </row>
    <row r="42" spans="1:6" x14ac:dyDescent="0.35">
      <c r="A42" s="47" t="s">
        <v>41</v>
      </c>
      <c r="B42" s="29"/>
      <c r="C42" s="30"/>
      <c r="D42" s="48"/>
      <c r="E42" s="49"/>
      <c r="F42" s="19"/>
    </row>
  </sheetData>
  <sheetProtection algorithmName="SHA-512" hashValue="t51l6MUPJoJ6J5/1y2xG+e0n2tKHknROehl5Tt/PF1VX+i0puMrrdWCqsYaas52J7IF0w5lXLSLD7Vou0nXiZw==" saltValue="srWmM7MfU1NYPYIh0hsBCA==" spinCount="100000" sheet="1" formatCells="0" formatColumns="0"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  <headerFooter>
    <oddFooter>&amp;L&amp;1#&amp;"Calibri"&amp;10&amp;K000000K1-Informacja Opublikowana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topLeftCell="A37" zoomScaleNormal="100" workbookViewId="0">
      <selection activeCell="E39" sqref="E39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101" t="s">
        <v>2</v>
      </c>
      <c r="B1" s="102"/>
    </row>
    <row r="2" spans="1:2" ht="37.5" customHeight="1" x14ac:dyDescent="0.35">
      <c r="A2" s="105" t="s">
        <v>49</v>
      </c>
      <c r="B2" s="105"/>
    </row>
    <row r="3" spans="1:2" x14ac:dyDescent="0.35">
      <c r="A3" s="16" t="s">
        <v>50</v>
      </c>
      <c r="B3" s="40"/>
    </row>
    <row r="4" spans="1:2" x14ac:dyDescent="0.35">
      <c r="A4" s="16" t="s">
        <v>51</v>
      </c>
      <c r="B4" s="40"/>
    </row>
    <row r="5" spans="1:2" x14ac:dyDescent="0.35">
      <c r="A5" s="16" t="s">
        <v>52</v>
      </c>
      <c r="B5" s="40"/>
    </row>
    <row r="6" spans="1:2" x14ac:dyDescent="0.35">
      <c r="A6" s="16" t="s">
        <v>53</v>
      </c>
      <c r="B6" s="40"/>
    </row>
    <row r="7" spans="1:2" x14ac:dyDescent="0.35">
      <c r="A7" s="16" t="s">
        <v>54</v>
      </c>
      <c r="B7" s="40"/>
    </row>
    <row r="8" spans="1:2" x14ac:dyDescent="0.35">
      <c r="A8" s="17" t="s">
        <v>55</v>
      </c>
      <c r="B8" s="18"/>
    </row>
    <row r="9" spans="1:2" x14ac:dyDescent="0.35">
      <c r="A9" s="17"/>
      <c r="B9" s="18"/>
    </row>
    <row r="10" spans="1:2" x14ac:dyDescent="0.35">
      <c r="A10" s="106" t="s">
        <v>56</v>
      </c>
      <c r="B10" s="107"/>
    </row>
    <row r="11" spans="1:2" x14ac:dyDescent="0.35">
      <c r="A11" s="111" t="s">
        <v>57</v>
      </c>
      <c r="B11" s="112"/>
    </row>
    <row r="12" spans="1:2" ht="20.25" customHeight="1" x14ac:dyDescent="0.35">
      <c r="A12" s="16" t="s">
        <v>58</v>
      </c>
      <c r="B12" s="19"/>
    </row>
    <row r="13" spans="1:2" ht="50.25" customHeight="1" x14ac:dyDescent="0.35">
      <c r="A13" s="16" t="s">
        <v>59</v>
      </c>
      <c r="B13" s="19"/>
    </row>
    <row r="14" spans="1:2" x14ac:dyDescent="0.35">
      <c r="A14" s="20" t="s">
        <v>60</v>
      </c>
      <c r="B14" s="19"/>
    </row>
    <row r="15" spans="1:2" ht="42.75" customHeight="1" x14ac:dyDescent="0.35">
      <c r="A15" s="16" t="s">
        <v>61</v>
      </c>
      <c r="B15" s="19"/>
    </row>
    <row r="16" spans="1:2" x14ac:dyDescent="0.35">
      <c r="A16" s="77" t="s">
        <v>62</v>
      </c>
      <c r="B16" s="41" t="s">
        <v>63</v>
      </c>
    </row>
    <row r="17" spans="1:2" x14ac:dyDescent="0.35">
      <c r="A17" s="20" t="s">
        <v>64</v>
      </c>
      <c r="B17" s="19"/>
    </row>
    <row r="18" spans="1:2" x14ac:dyDescent="0.35">
      <c r="A18" s="20" t="s">
        <v>65</v>
      </c>
      <c r="B18" s="19"/>
    </row>
    <row r="19" spans="1:2" x14ac:dyDescent="0.35">
      <c r="A19" s="20" t="s">
        <v>66</v>
      </c>
      <c r="B19" s="19"/>
    </row>
    <row r="20" spans="1:2" x14ac:dyDescent="0.35">
      <c r="A20" s="20" t="s">
        <v>67</v>
      </c>
      <c r="B20" s="19"/>
    </row>
    <row r="21" spans="1:2" x14ac:dyDescent="0.35">
      <c r="A21" s="22" t="s">
        <v>68</v>
      </c>
      <c r="B21" s="19"/>
    </row>
    <row r="22" spans="1:2" x14ac:dyDescent="0.35">
      <c r="A22" s="20" t="s">
        <v>69</v>
      </c>
      <c r="B22" s="19"/>
    </row>
    <row r="23" spans="1:2" x14ac:dyDescent="0.35">
      <c r="A23" s="20" t="s">
        <v>70</v>
      </c>
      <c r="B23" s="19"/>
    </row>
    <row r="24" spans="1:2" x14ac:dyDescent="0.35">
      <c r="A24" s="20" t="s">
        <v>71</v>
      </c>
      <c r="B24" s="19"/>
    </row>
    <row r="25" spans="1:2" x14ac:dyDescent="0.35">
      <c r="A25" s="20" t="s">
        <v>72</v>
      </c>
      <c r="B25" s="19"/>
    </row>
    <row r="26" spans="1:2" x14ac:dyDescent="0.35">
      <c r="A26" s="16" t="s">
        <v>73</v>
      </c>
      <c r="B26" s="19"/>
    </row>
    <row r="27" spans="1:2" x14ac:dyDescent="0.35">
      <c r="A27" s="20" t="s">
        <v>74</v>
      </c>
      <c r="B27" s="19"/>
    </row>
    <row r="28" spans="1:2" ht="42.75" customHeight="1" x14ac:dyDescent="0.35">
      <c r="A28" s="108" t="s">
        <v>75</v>
      </c>
      <c r="B28" s="109"/>
    </row>
    <row r="29" spans="1:2" ht="101.25" customHeight="1" x14ac:dyDescent="0.35">
      <c r="A29" s="110"/>
      <c r="B29" s="110"/>
    </row>
    <row r="30" spans="1:2" x14ac:dyDescent="0.35">
      <c r="A30" s="23" t="s">
        <v>76</v>
      </c>
      <c r="B30" s="21" t="s">
        <v>63</v>
      </c>
    </row>
    <row r="31" spans="1:2" x14ac:dyDescent="0.35">
      <c r="A31" s="20" t="s">
        <v>77</v>
      </c>
      <c r="B31" s="24"/>
    </row>
    <row r="32" spans="1:2" x14ac:dyDescent="0.35">
      <c r="A32" s="20" t="s">
        <v>78</v>
      </c>
      <c r="B32" s="24"/>
    </row>
    <row r="33" spans="1:2" x14ac:dyDescent="0.35">
      <c r="A33" s="20" t="s">
        <v>79</v>
      </c>
      <c r="B33" s="24"/>
    </row>
    <row r="34" spans="1:2" x14ac:dyDescent="0.35">
      <c r="A34" s="20" t="s">
        <v>80</v>
      </c>
      <c r="B34" s="24"/>
    </row>
    <row r="35" spans="1:2" x14ac:dyDescent="0.35">
      <c r="A35" s="20" t="s">
        <v>81</v>
      </c>
      <c r="B35" s="24"/>
    </row>
    <row r="36" spans="1:2" x14ac:dyDescent="0.35">
      <c r="A36" s="20" t="s">
        <v>82</v>
      </c>
      <c r="B36" s="24"/>
    </row>
    <row r="37" spans="1:2" x14ac:dyDescent="0.35">
      <c r="A37" s="20" t="s">
        <v>83</v>
      </c>
      <c r="B37" s="24"/>
    </row>
    <row r="38" spans="1:2" ht="39.75" customHeight="1" x14ac:dyDescent="0.35">
      <c r="A38" s="103" t="s">
        <v>84</v>
      </c>
      <c r="B38" s="103"/>
    </row>
    <row r="39" spans="1:2" ht="102.75" customHeight="1" x14ac:dyDescent="0.35">
      <c r="A39" s="104"/>
      <c r="B39" s="104"/>
    </row>
    <row r="41" spans="1:2" x14ac:dyDescent="0.35">
      <c r="A41" s="25" t="s">
        <v>85</v>
      </c>
      <c r="B41" s="26"/>
    </row>
    <row r="42" spans="1:2" x14ac:dyDescent="0.35">
      <c r="A42" s="23"/>
      <c r="B42" s="21" t="s">
        <v>63</v>
      </c>
    </row>
    <row r="43" spans="1:2" x14ac:dyDescent="0.35">
      <c r="A43" s="16" t="s">
        <v>86</v>
      </c>
      <c r="B43" s="24"/>
    </row>
    <row r="44" spans="1:2" ht="24" x14ac:dyDescent="0.35">
      <c r="A44" s="16" t="s">
        <v>87</v>
      </c>
      <c r="B44" s="24"/>
    </row>
  </sheetData>
  <sheetProtection algorithmName="SHA-512" hashValue="wXFfl3elNFiZOi7989SYdKJdlHAbIorF+7OWz1suIbhWBwL3pudV2ZUpwq0ZvH36Wlk0QcQHeabQsMTkXXJaHA==" saltValue="T21nWtKiZJr/GTjvAWaxhA==" spinCount="100000" sheet="1" objects="1" scenarios="1" formatCells="0" formatColumns="0"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orientation="portrait" r:id="rId2"/>
  <headerFooter>
    <oddFooter>&amp;L&amp;1#&amp;"Calibri"&amp;10&amp;K000000K1-Informacja Opublikowana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zoomScaleNormal="100" workbookViewId="0">
      <selection activeCell="A24" sqref="A24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13" t="s">
        <v>3</v>
      </c>
      <c r="B1" s="113"/>
      <c r="C1" s="113"/>
      <c r="D1" s="113"/>
    </row>
    <row r="2" spans="1:4" ht="30" customHeight="1" x14ac:dyDescent="0.35">
      <c r="A2" s="105" t="s">
        <v>88</v>
      </c>
      <c r="B2" s="105"/>
      <c r="C2" s="105"/>
      <c r="D2" s="105"/>
    </row>
    <row r="3" spans="1:4" x14ac:dyDescent="0.35">
      <c r="A3" s="119" t="s">
        <v>89</v>
      </c>
      <c r="B3" s="120"/>
      <c r="C3" s="121"/>
      <c r="D3" s="2" t="s">
        <v>90</v>
      </c>
    </row>
    <row r="4" spans="1:4" ht="42.75" customHeight="1" x14ac:dyDescent="0.35">
      <c r="A4" s="122" t="s">
        <v>91</v>
      </c>
      <c r="B4" s="122"/>
      <c r="C4" s="122"/>
      <c r="D4" s="7"/>
    </row>
    <row r="5" spans="1:4" ht="40.5" customHeight="1" x14ac:dyDescent="0.35">
      <c r="A5" s="122" t="s">
        <v>92</v>
      </c>
      <c r="B5" s="122"/>
      <c r="C5" s="122"/>
      <c r="D5" s="7"/>
    </row>
    <row r="6" spans="1:4" ht="24.75" customHeight="1" x14ac:dyDescent="0.35">
      <c r="A6" s="122" t="s">
        <v>93</v>
      </c>
      <c r="B6" s="122"/>
      <c r="C6" s="122"/>
      <c r="D6" s="7"/>
    </row>
    <row r="7" spans="1:4" ht="65.25" customHeight="1" x14ac:dyDescent="0.35">
      <c r="A7" s="114" t="s">
        <v>94</v>
      </c>
      <c r="B7" s="117" t="s">
        <v>95</v>
      </c>
      <c r="C7" s="118"/>
      <c r="D7" s="7"/>
    </row>
    <row r="8" spans="1:4" ht="62.25" customHeight="1" x14ac:dyDescent="0.35">
      <c r="A8" s="115"/>
      <c r="B8" s="117" t="s">
        <v>96</v>
      </c>
      <c r="C8" s="118"/>
      <c r="D8" s="7"/>
    </row>
    <row r="9" spans="1:4" ht="86.25" customHeight="1" x14ac:dyDescent="0.35">
      <c r="A9" s="116"/>
      <c r="B9" s="117" t="s">
        <v>97</v>
      </c>
      <c r="C9" s="118"/>
      <c r="D9" s="7"/>
    </row>
    <row r="10" spans="1:4" x14ac:dyDescent="0.35">
      <c r="A10" s="126" t="s">
        <v>98</v>
      </c>
      <c r="B10" s="126"/>
      <c r="C10" s="126"/>
      <c r="D10" s="126"/>
    </row>
    <row r="11" spans="1:4" x14ac:dyDescent="0.35">
      <c r="A11" s="127" t="s">
        <v>99</v>
      </c>
      <c r="B11" s="127"/>
      <c r="C11" s="127"/>
      <c r="D11" s="8"/>
    </row>
    <row r="12" spans="1:4" ht="22.5" customHeight="1" x14ac:dyDescent="0.35">
      <c r="A12" s="122" t="s">
        <v>100</v>
      </c>
      <c r="B12" s="122"/>
      <c r="C12" s="122"/>
      <c r="D12" s="9"/>
    </row>
    <row r="13" spans="1:4" ht="25.5" customHeight="1" x14ac:dyDescent="0.35">
      <c r="A13" s="122" t="s">
        <v>101</v>
      </c>
      <c r="B13" s="122"/>
      <c r="C13" s="122"/>
      <c r="D13" s="9"/>
    </row>
    <row r="14" spans="1:4" x14ac:dyDescent="0.35">
      <c r="A14" s="128" t="s">
        <v>102</v>
      </c>
      <c r="B14" s="128"/>
      <c r="C14" s="128"/>
      <c r="D14" s="9"/>
    </row>
    <row r="15" spans="1:4" x14ac:dyDescent="0.35">
      <c r="A15" s="128" t="s">
        <v>103</v>
      </c>
      <c r="B15" s="128"/>
      <c r="C15" s="128"/>
      <c r="D15" s="9"/>
    </row>
    <row r="16" spans="1:4" ht="25.5" customHeight="1" x14ac:dyDescent="0.35">
      <c r="A16" s="122" t="s">
        <v>104</v>
      </c>
      <c r="B16" s="122"/>
      <c r="C16" s="122"/>
      <c r="D16" s="9"/>
    </row>
    <row r="17" spans="1:4" ht="25.5" customHeight="1" x14ac:dyDescent="0.35">
      <c r="A17" s="122" t="s">
        <v>105</v>
      </c>
      <c r="B17" s="122"/>
      <c r="C17" s="122"/>
      <c r="D17" s="9"/>
    </row>
    <row r="18" spans="1:4" ht="24.75" customHeight="1" x14ac:dyDescent="0.35">
      <c r="A18" s="122" t="s">
        <v>106</v>
      </c>
      <c r="B18" s="122"/>
      <c r="C18" s="122"/>
      <c r="D18" s="9"/>
    </row>
    <row r="19" spans="1:4" x14ac:dyDescent="0.35">
      <c r="A19" s="129" t="s">
        <v>107</v>
      </c>
      <c r="B19" s="130"/>
      <c r="C19" s="130"/>
      <c r="D19" s="131"/>
    </row>
    <row r="20" spans="1:4" ht="51.75" customHeight="1" x14ac:dyDescent="0.35">
      <c r="A20" s="132"/>
      <c r="B20" s="133"/>
      <c r="C20" s="133"/>
      <c r="D20" s="134"/>
    </row>
    <row r="21" spans="1:4" ht="14.25" customHeight="1" x14ac:dyDescent="0.35"/>
    <row r="22" spans="1:4" ht="29.25" customHeight="1" x14ac:dyDescent="0.35">
      <c r="A22" s="123" t="s">
        <v>108</v>
      </c>
      <c r="B22" s="124"/>
      <c r="C22" s="124"/>
      <c r="D22" s="125"/>
    </row>
    <row r="23" spans="1:4" ht="24" x14ac:dyDescent="0.35">
      <c r="A23" s="10" t="s">
        <v>109</v>
      </c>
      <c r="B23" s="10" t="s">
        <v>110</v>
      </c>
      <c r="C23" s="136" t="s">
        <v>111</v>
      </c>
      <c r="D23" s="136"/>
    </row>
    <row r="24" spans="1:4" x14ac:dyDescent="0.35">
      <c r="A24" s="1"/>
      <c r="B24" s="11"/>
      <c r="C24" s="137"/>
      <c r="D24" s="137"/>
    </row>
    <row r="25" spans="1:4" x14ac:dyDescent="0.35">
      <c r="A25" s="1"/>
      <c r="B25" s="12"/>
      <c r="C25" s="138"/>
      <c r="D25" s="138"/>
    </row>
    <row r="26" spans="1:4" x14ac:dyDescent="0.35">
      <c r="A26" s="1"/>
      <c r="B26" s="12"/>
      <c r="C26" s="138"/>
      <c r="D26" s="138"/>
    </row>
    <row r="27" spans="1:4" x14ac:dyDescent="0.35">
      <c r="A27" s="1"/>
      <c r="B27" s="12"/>
      <c r="C27" s="138"/>
      <c r="D27" s="138"/>
    </row>
    <row r="28" spans="1:4" x14ac:dyDescent="0.35">
      <c r="A28" s="1"/>
      <c r="B28" s="13" t="s">
        <v>112</v>
      </c>
      <c r="C28" s="135"/>
      <c r="D28" s="135"/>
    </row>
  </sheetData>
  <sheetProtection algorithmName="SHA-512" hashValue="YyGstzOfjr+6yy+8P+RXc6VobKXm1douVYsT8+0tzRNeEuFgXgXGWURXLhTf9XztwcxSJ7Uo6510qRz3nd+Rpg==" saltValue="Xf93RvtlBTl7BTn0hce3GQ==" spinCount="100000" sheet="1" objects="1" scenarios="1" formatCells="0" formatColumns="0" formatRows="0"/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showGridLines="0" topLeftCell="A43" workbookViewId="0">
      <selection activeCell="I43" sqref="I43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</cols>
  <sheetData>
    <row r="1" spans="1:8" x14ac:dyDescent="0.35">
      <c r="A1" s="152" t="s">
        <v>4</v>
      </c>
      <c r="B1" s="152"/>
      <c r="C1" s="152"/>
      <c r="D1" s="152"/>
      <c r="E1" s="152"/>
      <c r="F1" s="152"/>
      <c r="G1" s="75"/>
      <c r="H1" s="75"/>
    </row>
    <row r="2" spans="1:8" ht="72.75" customHeight="1" x14ac:dyDescent="0.35">
      <c r="A2" s="61" t="s">
        <v>113</v>
      </c>
      <c r="B2" s="153" t="s">
        <v>114</v>
      </c>
      <c r="C2" s="154"/>
      <c r="D2" s="61" t="s">
        <v>115</v>
      </c>
      <c r="E2" s="14" t="s">
        <v>116</v>
      </c>
      <c r="F2" s="54" t="s">
        <v>117</v>
      </c>
      <c r="G2" s="14" t="s">
        <v>118</v>
      </c>
      <c r="H2" s="55" t="s">
        <v>119</v>
      </c>
    </row>
    <row r="3" spans="1:8" ht="27" customHeight="1" x14ac:dyDescent="0.35">
      <c r="A3" s="155" t="s">
        <v>120</v>
      </c>
      <c r="B3" s="156"/>
      <c r="C3" s="156"/>
      <c r="D3" s="156"/>
      <c r="E3" s="172"/>
      <c r="F3" s="172"/>
      <c r="G3" s="172"/>
      <c r="H3" s="173"/>
    </row>
    <row r="4" spans="1:8" ht="41.25" customHeight="1" x14ac:dyDescent="0.35">
      <c r="A4" s="177" t="s">
        <v>121</v>
      </c>
      <c r="B4" s="178"/>
      <c r="C4" s="178"/>
      <c r="D4" s="178"/>
      <c r="E4" s="174"/>
      <c r="F4" s="174"/>
      <c r="G4" s="175"/>
      <c r="H4" s="176"/>
    </row>
    <row r="5" spans="1:8" ht="38.25" customHeight="1" x14ac:dyDescent="0.35">
      <c r="A5" s="67" t="s">
        <v>122</v>
      </c>
      <c r="B5" s="150" t="s">
        <v>123</v>
      </c>
      <c r="C5" s="151"/>
      <c r="D5" s="68" t="s">
        <v>124</v>
      </c>
      <c r="E5" s="56"/>
      <c r="F5" s="56"/>
      <c r="G5" s="57">
        <f>IF(F5,F5/E5,0)</f>
        <v>0</v>
      </c>
      <c r="H5" s="58"/>
    </row>
    <row r="6" spans="1:8" ht="30" customHeight="1" x14ac:dyDescent="0.35">
      <c r="A6" s="67" t="s">
        <v>122</v>
      </c>
      <c r="B6" s="157" t="s">
        <v>125</v>
      </c>
      <c r="C6" s="157"/>
      <c r="D6" s="68" t="s">
        <v>124</v>
      </c>
      <c r="E6" s="56"/>
      <c r="F6" s="56"/>
      <c r="G6" s="57">
        <f t="shared" ref="G6:G7" si="0">IF(F6,F6/E6,0)</f>
        <v>0</v>
      </c>
      <c r="H6" s="58"/>
    </row>
    <row r="7" spans="1:8" ht="39.75" customHeight="1" x14ac:dyDescent="0.35">
      <c r="A7" s="67" t="s">
        <v>122</v>
      </c>
      <c r="B7" s="157" t="s">
        <v>126</v>
      </c>
      <c r="C7" s="157"/>
      <c r="D7" s="68" t="s">
        <v>124</v>
      </c>
      <c r="E7" s="56"/>
      <c r="F7" s="59"/>
      <c r="G7" s="60">
        <f t="shared" si="0"/>
        <v>0</v>
      </c>
      <c r="H7" s="69"/>
    </row>
    <row r="8" spans="1:8" ht="14.5" customHeight="1" x14ac:dyDescent="0.35">
      <c r="A8" s="183" t="s">
        <v>127</v>
      </c>
      <c r="B8" s="184"/>
      <c r="C8" s="184"/>
      <c r="D8" s="184"/>
      <c r="E8" s="179"/>
      <c r="F8" s="179"/>
      <c r="G8" s="179"/>
      <c r="H8" s="180"/>
    </row>
    <row r="9" spans="1:8" ht="57" customHeight="1" x14ac:dyDescent="0.35">
      <c r="A9" s="185" t="s">
        <v>128</v>
      </c>
      <c r="B9" s="186"/>
      <c r="C9" s="186"/>
      <c r="D9" s="186"/>
      <c r="E9" s="181"/>
      <c r="F9" s="181"/>
      <c r="G9" s="181"/>
      <c r="H9" s="182"/>
    </row>
    <row r="10" spans="1:8" ht="54.75" customHeight="1" x14ac:dyDescent="0.35">
      <c r="A10" s="67" t="s">
        <v>129</v>
      </c>
      <c r="B10" s="150" t="s">
        <v>130</v>
      </c>
      <c r="C10" s="151"/>
      <c r="D10" s="68" t="s">
        <v>124</v>
      </c>
      <c r="E10" s="56"/>
      <c r="F10" s="56"/>
      <c r="G10" s="57">
        <f>IF(F10,F10/E10,0)</f>
        <v>0</v>
      </c>
      <c r="H10" s="58"/>
    </row>
    <row r="11" spans="1:8" ht="35.25" customHeight="1" x14ac:dyDescent="0.35">
      <c r="A11" s="67" t="s">
        <v>129</v>
      </c>
      <c r="B11" s="157" t="s">
        <v>131</v>
      </c>
      <c r="C11" s="157"/>
      <c r="D11" s="68" t="s">
        <v>124</v>
      </c>
      <c r="E11" s="56"/>
      <c r="F11" s="56"/>
      <c r="G11" s="57">
        <f t="shared" ref="G11:G45" si="1">IF(F11,F11/E11,0)</f>
        <v>0</v>
      </c>
      <c r="H11" s="58"/>
    </row>
    <row r="12" spans="1:8" ht="35.25" customHeight="1" x14ac:dyDescent="0.35">
      <c r="A12" s="67" t="s">
        <v>129</v>
      </c>
      <c r="B12" s="157" t="s">
        <v>132</v>
      </c>
      <c r="C12" s="157"/>
      <c r="D12" s="68" t="s">
        <v>124</v>
      </c>
      <c r="E12" s="56"/>
      <c r="F12" s="59"/>
      <c r="G12" s="60">
        <f t="shared" si="1"/>
        <v>0</v>
      </c>
      <c r="H12" s="69"/>
    </row>
    <row r="13" spans="1:8" ht="57.75" customHeight="1" x14ac:dyDescent="0.35">
      <c r="A13" s="67" t="s">
        <v>129</v>
      </c>
      <c r="B13" s="150" t="s">
        <v>133</v>
      </c>
      <c r="C13" s="150"/>
      <c r="D13" s="68" t="s">
        <v>134</v>
      </c>
      <c r="E13" s="63"/>
      <c r="F13" s="56"/>
      <c r="G13" s="62">
        <f t="shared" si="1"/>
        <v>0</v>
      </c>
      <c r="H13" s="70"/>
    </row>
    <row r="14" spans="1:8" ht="78.75" customHeight="1" x14ac:dyDescent="0.35">
      <c r="A14" s="67" t="s">
        <v>129</v>
      </c>
      <c r="B14" s="158" t="s">
        <v>135</v>
      </c>
      <c r="C14" s="158"/>
      <c r="D14" s="68" t="s">
        <v>124</v>
      </c>
      <c r="E14" s="56"/>
      <c r="F14" s="71"/>
      <c r="G14" s="72">
        <f t="shared" si="1"/>
        <v>0</v>
      </c>
      <c r="H14" s="73"/>
    </row>
    <row r="15" spans="1:8" ht="22.5" customHeight="1" x14ac:dyDescent="0.35">
      <c r="A15" s="183" t="s">
        <v>136</v>
      </c>
      <c r="B15" s="184"/>
      <c r="C15" s="184"/>
      <c r="D15" s="184"/>
      <c r="E15" s="179"/>
      <c r="F15" s="179"/>
      <c r="G15" s="179"/>
      <c r="H15" s="180"/>
    </row>
    <row r="16" spans="1:8" ht="30" customHeight="1" x14ac:dyDescent="0.35">
      <c r="A16" s="190" t="s">
        <v>137</v>
      </c>
      <c r="B16" s="161"/>
      <c r="C16" s="161"/>
      <c r="D16" s="161"/>
      <c r="E16" s="187"/>
      <c r="F16" s="187"/>
      <c r="G16" s="188"/>
      <c r="H16" s="189"/>
    </row>
    <row r="17" spans="1:8" ht="30.75" customHeight="1" x14ac:dyDescent="0.35">
      <c r="A17" s="67" t="s">
        <v>129</v>
      </c>
      <c r="B17" s="162" t="s">
        <v>138</v>
      </c>
      <c r="C17" s="163"/>
      <c r="D17" s="68" t="s">
        <v>124</v>
      </c>
      <c r="E17" s="71"/>
      <c r="F17" s="79"/>
      <c r="G17" s="62">
        <f t="shared" si="1"/>
        <v>0</v>
      </c>
      <c r="H17" s="80"/>
    </row>
    <row r="18" spans="1:8" ht="26.25" customHeight="1" x14ac:dyDescent="0.35">
      <c r="A18" s="67" t="s">
        <v>129</v>
      </c>
      <c r="B18" s="159" t="s">
        <v>139</v>
      </c>
      <c r="C18" s="160"/>
      <c r="D18" s="68" t="s">
        <v>140</v>
      </c>
      <c r="E18" s="71"/>
      <c r="F18" s="79"/>
      <c r="G18" s="62">
        <f t="shared" si="1"/>
        <v>0</v>
      </c>
      <c r="H18" s="80"/>
    </row>
    <row r="19" spans="1:8" ht="50.25" customHeight="1" x14ac:dyDescent="0.35">
      <c r="A19" s="67" t="s">
        <v>129</v>
      </c>
      <c r="B19" s="159" t="s">
        <v>141</v>
      </c>
      <c r="C19" s="160"/>
      <c r="D19" s="68" t="s">
        <v>134</v>
      </c>
      <c r="E19" s="71"/>
      <c r="F19" s="79"/>
      <c r="G19" s="62">
        <f t="shared" si="1"/>
        <v>0</v>
      </c>
      <c r="H19" s="80"/>
    </row>
    <row r="20" spans="1:8" ht="50.25" customHeight="1" x14ac:dyDescent="0.35">
      <c r="A20" s="67" t="s">
        <v>129</v>
      </c>
      <c r="B20" s="159" t="s">
        <v>142</v>
      </c>
      <c r="C20" s="160"/>
      <c r="D20" s="68" t="s">
        <v>124</v>
      </c>
      <c r="E20" s="71"/>
      <c r="F20" s="79"/>
      <c r="G20" s="62">
        <f t="shared" ref="G20" si="2">IF(F20,F20/E20,0)</f>
        <v>0</v>
      </c>
      <c r="H20" s="80"/>
    </row>
    <row r="21" spans="1:8" ht="72.75" customHeight="1" x14ac:dyDescent="0.35">
      <c r="A21" s="67" t="s">
        <v>129</v>
      </c>
      <c r="B21" s="158" t="s">
        <v>135</v>
      </c>
      <c r="C21" s="158"/>
      <c r="D21" s="68" t="s">
        <v>124</v>
      </c>
      <c r="E21" s="71"/>
      <c r="F21" s="79"/>
      <c r="G21" s="62">
        <f t="shared" si="1"/>
        <v>0</v>
      </c>
      <c r="H21" s="80"/>
    </row>
    <row r="22" spans="1:8" ht="22.5" customHeight="1" x14ac:dyDescent="0.35">
      <c r="A22" s="194" t="s">
        <v>143</v>
      </c>
      <c r="B22" s="195"/>
      <c r="C22" s="195"/>
      <c r="D22" s="195"/>
      <c r="E22" s="179"/>
      <c r="F22" s="191"/>
      <c r="G22" s="192"/>
      <c r="H22" s="193"/>
    </row>
    <row r="23" spans="1:8" ht="56.25" customHeight="1" x14ac:dyDescent="0.35">
      <c r="A23" s="67" t="s">
        <v>144</v>
      </c>
      <c r="B23" s="143" t="s">
        <v>145</v>
      </c>
      <c r="C23" s="144"/>
      <c r="D23" s="68" t="s">
        <v>124</v>
      </c>
      <c r="E23" s="79"/>
      <c r="F23" s="56"/>
      <c r="G23" s="62">
        <f t="shared" si="1"/>
        <v>0</v>
      </c>
      <c r="H23" s="74"/>
    </row>
    <row r="24" spans="1:8" ht="35.25" customHeight="1" x14ac:dyDescent="0.35">
      <c r="A24" s="67" t="s">
        <v>144</v>
      </c>
      <c r="B24" s="148" t="s">
        <v>146</v>
      </c>
      <c r="C24" s="149"/>
      <c r="D24" s="68" t="s">
        <v>124</v>
      </c>
      <c r="E24" s="79"/>
      <c r="F24" s="56"/>
      <c r="G24" s="62">
        <f t="shared" si="1"/>
        <v>0</v>
      </c>
      <c r="H24" s="74"/>
    </row>
    <row r="25" spans="1:8" ht="35.25" customHeight="1" x14ac:dyDescent="0.35">
      <c r="A25" s="67" t="s">
        <v>144</v>
      </c>
      <c r="B25" s="141" t="s">
        <v>147</v>
      </c>
      <c r="C25" s="142"/>
      <c r="D25" s="68" t="s">
        <v>124</v>
      </c>
      <c r="E25" s="79"/>
      <c r="F25" s="56"/>
      <c r="G25" s="62">
        <f t="shared" si="1"/>
        <v>0</v>
      </c>
      <c r="H25" s="74"/>
    </row>
    <row r="26" spans="1:8" ht="38.25" customHeight="1" x14ac:dyDescent="0.35">
      <c r="A26" s="67" t="s">
        <v>144</v>
      </c>
      <c r="B26" s="145" t="s">
        <v>148</v>
      </c>
      <c r="C26" s="145"/>
      <c r="D26" s="68" t="s">
        <v>124</v>
      </c>
      <c r="E26" s="79"/>
      <c r="F26" s="56"/>
      <c r="G26" s="62">
        <f t="shared" si="1"/>
        <v>0</v>
      </c>
      <c r="H26" s="74"/>
    </row>
    <row r="27" spans="1:8" ht="36.75" customHeight="1" x14ac:dyDescent="0.35">
      <c r="A27" s="67" t="s">
        <v>144</v>
      </c>
      <c r="B27" s="146" t="s">
        <v>149</v>
      </c>
      <c r="C27" s="147"/>
      <c r="D27" s="68" t="s">
        <v>124</v>
      </c>
      <c r="E27" s="79"/>
      <c r="F27" s="56"/>
      <c r="G27" s="62">
        <f t="shared" si="1"/>
        <v>0</v>
      </c>
      <c r="H27" s="74"/>
    </row>
    <row r="28" spans="1:8" ht="35.25" customHeight="1" x14ac:dyDescent="0.35">
      <c r="A28" s="67" t="s">
        <v>144</v>
      </c>
      <c r="B28" s="146" t="s">
        <v>150</v>
      </c>
      <c r="C28" s="147"/>
      <c r="D28" s="68" t="s">
        <v>124</v>
      </c>
      <c r="E28" s="79"/>
      <c r="F28" s="56"/>
      <c r="G28" s="62">
        <f t="shared" si="1"/>
        <v>0</v>
      </c>
      <c r="H28" s="74"/>
    </row>
    <row r="29" spans="1:8" ht="72" customHeight="1" x14ac:dyDescent="0.35">
      <c r="A29" s="67" t="s">
        <v>144</v>
      </c>
      <c r="B29" s="146" t="s">
        <v>151</v>
      </c>
      <c r="C29" s="147"/>
      <c r="D29" s="68" t="s">
        <v>124</v>
      </c>
      <c r="E29" s="79"/>
      <c r="F29" s="56"/>
      <c r="G29" s="62">
        <f t="shared" si="1"/>
        <v>0</v>
      </c>
      <c r="H29" s="74"/>
    </row>
    <row r="30" spans="1:8" ht="20.25" customHeight="1" x14ac:dyDescent="0.35">
      <c r="A30" s="194" t="s">
        <v>152</v>
      </c>
      <c r="B30" s="195"/>
      <c r="C30" s="195"/>
      <c r="D30" s="195"/>
      <c r="E30" s="179"/>
      <c r="F30" s="191"/>
      <c r="G30" s="192"/>
      <c r="H30" s="193"/>
    </row>
    <row r="31" spans="1:8" ht="40.5" customHeight="1" x14ac:dyDescent="0.35">
      <c r="A31" s="67" t="s">
        <v>144</v>
      </c>
      <c r="B31" s="143" t="s">
        <v>153</v>
      </c>
      <c r="C31" s="144"/>
      <c r="D31" s="68" t="s">
        <v>124</v>
      </c>
      <c r="E31" s="79"/>
      <c r="F31" s="56"/>
      <c r="G31" s="62">
        <f t="shared" si="1"/>
        <v>0</v>
      </c>
      <c r="H31" s="74"/>
    </row>
    <row r="32" spans="1:8" ht="35.25" customHeight="1" x14ac:dyDescent="0.35">
      <c r="A32" s="67" t="s">
        <v>144</v>
      </c>
      <c r="B32" s="141" t="s">
        <v>154</v>
      </c>
      <c r="C32" s="142"/>
      <c r="D32" s="68" t="s">
        <v>124</v>
      </c>
      <c r="E32" s="79"/>
      <c r="F32" s="56"/>
      <c r="G32" s="62">
        <f t="shared" si="1"/>
        <v>0</v>
      </c>
      <c r="H32" s="74"/>
    </row>
    <row r="33" spans="1:8" ht="35.25" customHeight="1" x14ac:dyDescent="0.35">
      <c r="A33" s="67" t="s">
        <v>144</v>
      </c>
      <c r="B33" s="141" t="s">
        <v>155</v>
      </c>
      <c r="C33" s="142"/>
      <c r="D33" s="68" t="s">
        <v>124</v>
      </c>
      <c r="E33" s="79"/>
      <c r="F33" s="56"/>
      <c r="G33" s="62">
        <f t="shared" si="1"/>
        <v>0</v>
      </c>
      <c r="H33" s="74"/>
    </row>
    <row r="34" spans="1:8" ht="35.25" customHeight="1" x14ac:dyDescent="0.35">
      <c r="A34" s="67" t="s">
        <v>144</v>
      </c>
      <c r="B34" s="141" t="s">
        <v>156</v>
      </c>
      <c r="C34" s="142"/>
      <c r="D34" s="68" t="s">
        <v>124</v>
      </c>
      <c r="E34" s="79"/>
      <c r="F34" s="56"/>
      <c r="G34" s="62"/>
      <c r="H34" s="74"/>
    </row>
    <row r="35" spans="1:8" ht="35.25" customHeight="1" x14ac:dyDescent="0.35">
      <c r="A35" s="67" t="s">
        <v>144</v>
      </c>
      <c r="B35" s="139" t="s">
        <v>157</v>
      </c>
      <c r="C35" s="140"/>
      <c r="D35" s="68" t="s">
        <v>124</v>
      </c>
      <c r="E35" s="79"/>
      <c r="F35" s="56"/>
      <c r="G35" s="62">
        <f t="shared" si="1"/>
        <v>0</v>
      </c>
      <c r="H35" s="74"/>
    </row>
    <row r="36" spans="1:8" ht="35.25" customHeight="1" x14ac:dyDescent="0.35">
      <c r="A36" s="196" t="s">
        <v>158</v>
      </c>
      <c r="B36" s="197"/>
      <c r="C36" s="197"/>
      <c r="D36" s="197"/>
      <c r="E36" s="179"/>
      <c r="F36" s="191"/>
      <c r="G36" s="192"/>
      <c r="H36" s="193"/>
    </row>
    <row r="37" spans="1:8" ht="51" customHeight="1" x14ac:dyDescent="0.35">
      <c r="A37" s="67" t="s">
        <v>144</v>
      </c>
      <c r="B37" s="139" t="s">
        <v>159</v>
      </c>
      <c r="C37" s="140"/>
      <c r="D37" s="68" t="s">
        <v>124</v>
      </c>
      <c r="E37" s="79"/>
      <c r="F37" s="56"/>
      <c r="G37" s="62">
        <f t="shared" si="1"/>
        <v>0</v>
      </c>
      <c r="H37" s="74"/>
    </row>
    <row r="38" spans="1:8" ht="35.25" customHeight="1" x14ac:dyDescent="0.35">
      <c r="A38" s="67" t="s">
        <v>144</v>
      </c>
      <c r="B38" s="139" t="s">
        <v>160</v>
      </c>
      <c r="C38" s="140"/>
      <c r="D38" s="68" t="s">
        <v>124</v>
      </c>
      <c r="E38" s="79"/>
      <c r="F38" s="56"/>
      <c r="G38" s="62">
        <f t="shared" si="1"/>
        <v>0</v>
      </c>
      <c r="H38" s="74"/>
    </row>
    <row r="39" spans="1:8" ht="35.25" customHeight="1" x14ac:dyDescent="0.35">
      <c r="A39" s="67" t="s">
        <v>144</v>
      </c>
      <c r="B39" s="139" t="s">
        <v>161</v>
      </c>
      <c r="C39" s="140"/>
      <c r="D39" s="68" t="s">
        <v>124</v>
      </c>
      <c r="E39" s="79"/>
      <c r="F39" s="56"/>
      <c r="G39" s="62">
        <f t="shared" si="1"/>
        <v>0</v>
      </c>
      <c r="H39" s="74"/>
    </row>
    <row r="40" spans="1:8" ht="35.25" customHeight="1" x14ac:dyDescent="0.35">
      <c r="A40" s="67" t="s">
        <v>144</v>
      </c>
      <c r="B40" s="139" t="s">
        <v>162</v>
      </c>
      <c r="C40" s="140"/>
      <c r="D40" s="68" t="s">
        <v>124</v>
      </c>
      <c r="E40" s="79"/>
      <c r="F40" s="56"/>
      <c r="G40" s="62">
        <f t="shared" si="1"/>
        <v>0</v>
      </c>
      <c r="H40" s="74"/>
    </row>
    <row r="41" spans="1:8" ht="35.25" customHeight="1" x14ac:dyDescent="0.35">
      <c r="A41" s="196" t="s">
        <v>163</v>
      </c>
      <c r="B41" s="197"/>
      <c r="C41" s="197"/>
      <c r="D41" s="197"/>
      <c r="E41" s="179"/>
      <c r="F41" s="191"/>
      <c r="G41" s="192"/>
      <c r="H41" s="193"/>
    </row>
    <row r="42" spans="1:8" ht="66" customHeight="1" x14ac:dyDescent="0.35">
      <c r="A42" s="67" t="s">
        <v>144</v>
      </c>
      <c r="B42" s="139" t="s">
        <v>164</v>
      </c>
      <c r="C42" s="140"/>
      <c r="D42" s="68" t="s">
        <v>124</v>
      </c>
      <c r="E42" s="79"/>
      <c r="F42" s="56"/>
      <c r="G42" s="62">
        <f t="shared" si="1"/>
        <v>0</v>
      </c>
      <c r="H42" s="74"/>
    </row>
    <row r="43" spans="1:8" ht="35.25" customHeight="1" x14ac:dyDescent="0.35">
      <c r="A43" s="67" t="s">
        <v>144</v>
      </c>
      <c r="B43" s="139" t="s">
        <v>165</v>
      </c>
      <c r="C43" s="140"/>
      <c r="D43" s="68" t="s">
        <v>124</v>
      </c>
      <c r="E43" s="79"/>
      <c r="F43" s="56"/>
      <c r="G43" s="62">
        <f t="shared" si="1"/>
        <v>0</v>
      </c>
      <c r="H43" s="74"/>
    </row>
    <row r="44" spans="1:8" ht="59.25" customHeight="1" x14ac:dyDescent="0.35">
      <c r="A44" s="67" t="s">
        <v>144</v>
      </c>
      <c r="B44" s="139" t="s">
        <v>166</v>
      </c>
      <c r="C44" s="140"/>
      <c r="D44" s="68" t="s">
        <v>124</v>
      </c>
      <c r="E44" s="79"/>
      <c r="F44" s="56"/>
      <c r="G44" s="62">
        <f t="shared" si="1"/>
        <v>0</v>
      </c>
      <c r="H44" s="74"/>
    </row>
    <row r="45" spans="1:8" ht="66.75" customHeight="1" x14ac:dyDescent="0.35">
      <c r="A45" s="67" t="s">
        <v>144</v>
      </c>
      <c r="B45" s="139" t="s">
        <v>167</v>
      </c>
      <c r="C45" s="140"/>
      <c r="D45" s="68" t="s">
        <v>124</v>
      </c>
      <c r="E45" s="79"/>
      <c r="F45" s="56"/>
      <c r="G45" s="62">
        <f t="shared" si="1"/>
        <v>0</v>
      </c>
      <c r="H45" s="74"/>
    </row>
  </sheetData>
  <sheetProtection algorithmName="SHA-512" hashValue="VCcO5ueWyzvFXCAW27+4ouuqAbuh2SrRyaoQzw1j6Ps+Vpj9I1DKisEODeQsZ/uXdHOCJKgP0Jo3jbsdKDclfA==" saltValue="JOkVdIFNcLwcP+X+jVcmnQ==" spinCount="100000" sheet="1" objects="1" scenarios="1" formatCells="0" formatColumns="0" formatRows="0"/>
  <protectedRanges>
    <protectedRange sqref="H14 E14:F14 H17:H45 E17:F45" name="Rozstęp2"/>
    <protectedRange sqref="E5:H7 E13:F13 H13 G13:G14 E10:H12 A30 G31:G35 A36 G37:G40 A41 G42:G45 G17:G29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45">
    <mergeCell ref="A30:D30"/>
    <mergeCell ref="A36:D36"/>
    <mergeCell ref="A41:D41"/>
    <mergeCell ref="B21:C21"/>
    <mergeCell ref="B23:C23"/>
    <mergeCell ref="B25:C25"/>
    <mergeCell ref="B20:C20"/>
    <mergeCell ref="B17:C17"/>
    <mergeCell ref="B18:C18"/>
    <mergeCell ref="B19:C19"/>
    <mergeCell ref="A15:D15"/>
    <mergeCell ref="A16:D16"/>
    <mergeCell ref="A22:D22"/>
    <mergeCell ref="B10:C10"/>
    <mergeCell ref="B11:C11"/>
    <mergeCell ref="B12:C12"/>
    <mergeCell ref="B13:C13"/>
    <mergeCell ref="B14:C14"/>
    <mergeCell ref="B5:C5"/>
    <mergeCell ref="A1:F1"/>
    <mergeCell ref="B2:C2"/>
    <mergeCell ref="B6:C6"/>
    <mergeCell ref="B7:C7"/>
    <mergeCell ref="A3:D3"/>
    <mergeCell ref="A4:D4"/>
    <mergeCell ref="A8:D8"/>
    <mergeCell ref="A9:D9"/>
    <mergeCell ref="B26:C26"/>
    <mergeCell ref="B27:C27"/>
    <mergeCell ref="B28:C28"/>
    <mergeCell ref="B29:C29"/>
    <mergeCell ref="B24:C24"/>
    <mergeCell ref="B45:C45"/>
    <mergeCell ref="B42:C42"/>
    <mergeCell ref="B34:C34"/>
    <mergeCell ref="B43:C43"/>
    <mergeCell ref="B44:C44"/>
    <mergeCell ref="B35:C35"/>
    <mergeCell ref="B37:C37"/>
    <mergeCell ref="B38:C38"/>
    <mergeCell ref="B39:C39"/>
    <mergeCell ref="B40:C40"/>
    <mergeCell ref="B31:C31"/>
    <mergeCell ref="B32:C32"/>
    <mergeCell ref="B33:C33"/>
  </mergeCells>
  <dataValidations count="2">
    <dataValidation type="list" allowBlank="1" showInputMessage="1" showErrorMessage="1" sqref="A5:A7 A10:A14 A42:A45 A23:A29 A31:A35 A37:A40 A17:A21" xr:uid="{00000000-0002-0000-0400-000000000000}">
      <formula1>"rezultatu, wpływu, oddziaływania, produktu, inny"</formula1>
    </dataValidation>
    <dataValidation allowBlank="1" showInputMessage="1" showErrorMessage="1" sqref="D5:D7 D10:D14 D42:D45 D23:D29 D31:D35 D37:D40 D17:D21" xr:uid="{00000000-0002-0000-0400-000001000000}"/>
  </dataValidations>
  <pageMargins left="0.25" right="0.25" top="0.75" bottom="0.75" header="0.3" footer="0.3"/>
  <pageSetup paperSize="9" orientation="portrait" r:id="rId2"/>
  <headerFooter>
    <oddFooter>&amp;L&amp;1#&amp;"Calibri"&amp;10&amp;K000000K1-Informacja Opublikowana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tabSelected="1"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65" t="s">
        <v>168</v>
      </c>
      <c r="B1" s="165"/>
      <c r="C1" s="165"/>
      <c r="D1" s="165"/>
      <c r="E1" s="165"/>
    </row>
    <row r="2" spans="1:5" ht="78.75" customHeight="1" x14ac:dyDescent="0.35">
      <c r="A2" s="88" t="s">
        <v>169</v>
      </c>
      <c r="B2" s="88"/>
      <c r="C2" s="166"/>
      <c r="D2" s="166"/>
      <c r="E2" s="166"/>
    </row>
    <row r="3" spans="1:5" ht="20.149999999999999" customHeight="1" x14ac:dyDescent="0.35">
      <c r="A3" s="167" t="s">
        <v>170</v>
      </c>
      <c r="B3" s="168"/>
      <c r="C3" s="169"/>
      <c r="D3" s="170"/>
      <c r="E3" s="171"/>
    </row>
    <row r="4" spans="1:5" x14ac:dyDescent="0.35">
      <c r="A4" s="82" t="s">
        <v>18</v>
      </c>
      <c r="B4" s="82"/>
      <c r="C4" s="164" t="s">
        <v>19</v>
      </c>
      <c r="D4" s="164"/>
      <c r="E4" s="164"/>
    </row>
    <row r="5" spans="1:5" x14ac:dyDescent="0.35">
      <c r="A5" s="82" t="s">
        <v>20</v>
      </c>
      <c r="B5" s="82"/>
      <c r="C5" s="164"/>
      <c r="D5" s="164"/>
      <c r="E5" s="164"/>
    </row>
    <row r="6" spans="1:5" x14ac:dyDescent="0.35">
      <c r="A6" s="82" t="s">
        <v>22</v>
      </c>
      <c r="B6" s="82"/>
      <c r="C6" s="164"/>
      <c r="D6" s="164"/>
      <c r="E6" s="164"/>
    </row>
    <row r="7" spans="1:5" x14ac:dyDescent="0.35">
      <c r="A7" s="82" t="s">
        <v>23</v>
      </c>
      <c r="B7" s="82"/>
      <c r="C7" s="164"/>
      <c r="D7" s="164"/>
      <c r="E7" s="164"/>
    </row>
    <row r="8" spans="1:5" ht="33.75" customHeight="1" x14ac:dyDescent="0.35">
      <c r="A8" s="88" t="s">
        <v>171</v>
      </c>
      <c r="B8" s="88"/>
      <c r="C8" s="164"/>
      <c r="D8" s="164"/>
      <c r="E8" s="164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172</v>
      </c>
      <c r="B13" s="44"/>
      <c r="C13" s="44" t="s">
        <v>173</v>
      </c>
      <c r="D13" s="15"/>
      <c r="E13" s="44" t="s">
        <v>174</v>
      </c>
    </row>
    <row r="14" spans="1:5" x14ac:dyDescent="0.35">
      <c r="A14" s="15"/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sheetProtection algorithmName="SHA-512" hashValue="/VUm8ZLGpX6wQoXXgTUFkKYd/0PSi5J6m4bxQcJzEinvxLmI9XTe1yXQg2wSM36HorvdXC5/l0cF1w+5ujRjRQ==" saltValue="i5rq3DHWNLEQuu/vbsQX/A==" spinCount="100000" sheet="1" objects="1" scenarios="1"/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0" ma:contentTypeDescription="Utwórz nowy dokument." ma:contentTypeScope="" ma:versionID="3605836cd460fac3693cc0c7ebca6873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db11250ef5530786a532bdadc8aeb71f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1900B-9331-4837-B0DC-207A107529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8E6A13-E2FD-46DA-B4B3-A63AD9771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Natalia Piotrowska</cp:lastModifiedBy>
  <cp:revision/>
  <dcterms:created xsi:type="dcterms:W3CDTF">2019-12-03T12:36:32Z</dcterms:created>
  <dcterms:modified xsi:type="dcterms:W3CDTF">2022-09-15T05:24:40Z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2022-09-15T05:24:35Z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03d4ddcc-a697-4210-bc57-d258651c643a</vt:lpwstr>
  </property>
  <property fmtid="{D5CDD505-2E9C-101B-9397-08002B2CF9AE}" pid="9" name="MSIP_Label_46723740-be9a-4fd0-bd11-8f09a2f8d61a_ContentBits">
    <vt:lpwstr>2</vt:lpwstr>
  </property>
</Properties>
</file>