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9" i="1" l="1"/>
  <c r="D18" i="1"/>
  <c r="D11" i="1" l="1"/>
  <c r="G29" i="1" l="1"/>
  <c r="G22" i="1"/>
  <c r="J27" i="1" l="1"/>
  <c r="G26" i="1" l="1"/>
  <c r="G30" i="1" l="1"/>
  <c r="G27" i="1"/>
  <c r="G24" i="1"/>
  <c r="G21" i="1"/>
  <c r="G20" i="1"/>
  <c r="G19" i="1"/>
  <c r="G18" i="1"/>
  <c r="G17" i="1"/>
  <c r="J18" i="1" l="1"/>
  <c r="J19" i="1"/>
  <c r="J21" i="1" l="1"/>
  <c r="J22" i="1" l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<sst xmlns="http://schemas.openxmlformats.org/spreadsheetml/2006/main" count="64" uniqueCount="38">
  <si>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</si>
  <si>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</si>
  <si>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</si>
  <si>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</si>
  <si>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</si>
  <si>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</si>
  <si>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</si>
  <si>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</si>
  <si>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</si>
  <si>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</si>
  <si>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</si>
  <si>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</si>
  <si>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</si>
  <si>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</si>
  <si>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</si>
  <si>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</si>
  <si>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</si>
  <si>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</si>
  <si>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</si>
  <si>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</si>
  <si>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</si>
  <si>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</si>
  <si>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</si>
  <si>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</si>
  <si>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</si>
  <si>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</si>
  <si>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</si>
  <si>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</si>
  <si>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</si>
  <si>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</si>
  <si>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</si>
  <si>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</si>
  <si>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</si>
  <si>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</si>
  <si>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30.09-06.10.2019r. cena w zł/kg (szt*)</t>
  </si>
  <si>
    <t>41 tydzień</t>
  </si>
  <si>
    <t>07.10 -13.10.2019 r.</t>
  </si>
  <si>
    <t>07.10-13.10.2019r.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</si>
</sst>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2" fillId="6" borderId="24" xfId="0" applyNumberFormat="1" applyFont="1" applyFill="1" applyBorder="1" applyAlignment="1">
      <alignment horizontal="right"/>
    </xf>
    <xf numFmtId="164" fontId="15" fillId="6" borderId="24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56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39" t="s">
        <v>0</v>
      </c>
      <c r="C1" s="39"/>
      <c r="D1" s="39"/>
      <c r="E1" s="39"/>
      <c r="F1" s="39"/>
      <c r="G1" s="39"/>
      <c r="H1" s="39"/>
      <c r="I1" s="39"/>
      <c r="J1" s="39"/>
    </row>
    <row r="2" spans="1:15" ht="26.25" x14ac:dyDescent="0.2">
      <c r="A2" s="2" t="s">
        <v>35</v>
      </c>
      <c r="B2" s="40" t="s">
        <v>1</v>
      </c>
      <c r="C2" s="40"/>
      <c r="D2" s="40"/>
      <c r="E2" s="40"/>
      <c r="F2" s="40"/>
      <c r="G2" s="40"/>
      <c r="H2" s="40"/>
      <c r="I2" s="40"/>
      <c r="J2" s="40"/>
    </row>
    <row r="3" spans="1:15" ht="26.25" x14ac:dyDescent="0.4">
      <c r="A3" s="3" t="s">
        <v>36</v>
      </c>
      <c r="B3" s="41" t="s">
        <v>2</v>
      </c>
      <c r="C3" s="41"/>
      <c r="D3" s="41"/>
      <c r="E3" s="41"/>
      <c r="F3" s="41"/>
      <c r="G3" s="41"/>
      <c r="H3" s="41"/>
      <c r="I3" s="41"/>
      <c r="J3" s="41"/>
    </row>
    <row r="4" spans="1:15" ht="33" x14ac:dyDescent="0.2">
      <c r="A4" s="4"/>
      <c r="B4" s="42" t="s">
        <v>28</v>
      </c>
      <c r="C4" s="42"/>
      <c r="D4" s="42"/>
      <c r="E4" s="42"/>
      <c r="F4" s="42"/>
      <c r="G4" s="42"/>
      <c r="H4" s="42"/>
      <c r="I4" s="42"/>
      <c r="J4" s="42"/>
    </row>
    <row r="5" spans="1:15" ht="33" x14ac:dyDescent="0.2">
      <c r="A5" s="4"/>
      <c r="B5" s="43" t="s">
        <v>27</v>
      </c>
      <c r="C5" s="42"/>
      <c r="D5" s="42"/>
      <c r="E5" s="42"/>
      <c r="F5" s="42"/>
      <c r="G5" s="42"/>
      <c r="H5" s="42"/>
      <c r="I5" s="42"/>
      <c r="J5" s="42"/>
    </row>
    <row r="6" spans="1:15" ht="12" customHeight="1" thickBot="1" x14ac:dyDescent="0.25">
      <c r="A6" s="5"/>
      <c r="B6" s="37"/>
      <c r="C6" s="38"/>
      <c r="D6" s="38"/>
      <c r="E6" s="38"/>
      <c r="F6" s="38"/>
      <c r="G6" s="38"/>
      <c r="H6" s="38"/>
      <c r="I6" s="38"/>
      <c r="J6" s="38"/>
    </row>
    <row r="7" spans="1:15" ht="32.25" customHeight="1" thickBot="1" x14ac:dyDescent="0.3">
      <c r="A7" s="53" t="s">
        <v>3</v>
      </c>
      <c r="B7" s="54"/>
      <c r="C7" s="54"/>
      <c r="D7" s="54"/>
      <c r="E7" s="54"/>
      <c r="F7" s="54"/>
      <c r="G7" s="54"/>
      <c r="H7" s="54"/>
      <c r="I7" s="54"/>
      <c r="J7" s="54"/>
    </row>
    <row r="8" spans="1:15" ht="13.5" thickBot="1" x14ac:dyDescent="0.25">
      <c r="A8" s="50"/>
      <c r="B8" s="51"/>
      <c r="C8" s="51"/>
      <c r="D8" s="51"/>
      <c r="E8" s="51"/>
      <c r="F8" s="51"/>
      <c r="G8" s="51"/>
      <c r="H8" s="51"/>
      <c r="I8" s="52"/>
      <c r="J8" s="52"/>
    </row>
    <row r="9" spans="1:15" ht="27" customHeight="1" thickBot="1" x14ac:dyDescent="0.25">
      <c r="A9" s="9" t="s">
        <v>4</v>
      </c>
      <c r="B9" s="47" t="s">
        <v>5</v>
      </c>
      <c r="C9" s="48"/>
      <c r="D9" s="49"/>
      <c r="E9" s="44" t="s">
        <v>6</v>
      </c>
      <c r="F9" s="45"/>
      <c r="G9" s="46"/>
      <c r="H9" s="44" t="s">
        <v>7</v>
      </c>
      <c r="I9" s="45"/>
      <c r="J9" s="46"/>
      <c r="L9" t="s">
        <v>33</v>
      </c>
    </row>
    <row r="10" spans="1:15" ht="48" x14ac:dyDescent="0.2">
      <c r="A10" s="10"/>
      <c r="B10" s="14" t="s">
        <v>37</v>
      </c>
      <c r="C10" s="31" t="s">
        <v>34</v>
      </c>
      <c r="D10" s="34" t="s">
        <v>17</v>
      </c>
      <c r="E10" s="14" t="s">
        <v>37</v>
      </c>
      <c r="F10" s="14" t="s">
        <v>34</v>
      </c>
      <c r="G10" s="13" t="s">
        <v>17</v>
      </c>
      <c r="H10" s="14" t="s">
        <v>37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1.7</v>
      </c>
      <c r="C11" s="32">
        <v>1.5</v>
      </c>
      <c r="D11" s="17">
        <f t="shared" ref="D11" si="0">((B11-C11)/C11)*100</f>
        <v>13.33333333333333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 t="s">
        <v>31</v>
      </c>
      <c r="C12" s="32">
        <v>1.33</v>
      </c>
      <c r="D12" s="16" t="s">
        <v>31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 t="s">
        <v>31</v>
      </c>
      <c r="C13" s="32" t="s">
        <v>31</v>
      </c>
      <c r="D13" s="16" t="s">
        <v>31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 t="s">
        <v>31</v>
      </c>
      <c r="C14" s="32">
        <v>1.33</v>
      </c>
      <c r="D14" s="16" t="s">
        <v>31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 t="s">
        <v>31</v>
      </c>
      <c r="C15" s="32">
        <v>1.33</v>
      </c>
      <c r="D15" s="16" t="s">
        <v>31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 t="s">
        <v>31</v>
      </c>
      <c r="C16" s="32" t="s">
        <v>31</v>
      </c>
      <c r="D16" s="35" t="s">
        <v>31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32" t="s">
        <v>31</v>
      </c>
      <c r="D17" s="35" t="s">
        <v>31</v>
      </c>
      <c r="E17" s="16">
        <v>1.75</v>
      </c>
      <c r="F17" s="16">
        <v>1.75</v>
      </c>
      <c r="G17" s="17">
        <f t="shared" ref="G17:G30" si="1">((E17-F17)/F17)*100</f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1.3</v>
      </c>
      <c r="C18" s="32">
        <v>1.25</v>
      </c>
      <c r="D18" s="17">
        <f t="shared" ref="D18:D19" si="2">((B18-C18)/C18)*100</f>
        <v>4.0000000000000036</v>
      </c>
      <c r="E18" s="16">
        <v>1.75</v>
      </c>
      <c r="F18" s="16">
        <v>1.75</v>
      </c>
      <c r="G18" s="20">
        <f t="shared" si="1"/>
        <v>0</v>
      </c>
      <c r="H18" s="16">
        <v>1.3935802683757907</v>
      </c>
      <c r="I18" s="16">
        <v>1.3626519961184136</v>
      </c>
      <c r="J18" s="17">
        <f>((H18-I18)/I18)*100</f>
        <v>2.2697117345791864</v>
      </c>
      <c r="L18" s="15"/>
      <c r="O18" s="7"/>
    </row>
    <row r="19" spans="1:15" ht="18" customHeight="1" x14ac:dyDescent="0.25">
      <c r="A19" s="11" t="s">
        <v>14</v>
      </c>
      <c r="B19" s="16">
        <v>0.75</v>
      </c>
      <c r="C19" s="33">
        <v>0.8</v>
      </c>
      <c r="D19" s="17">
        <f t="shared" si="2"/>
        <v>-6.2500000000000053</v>
      </c>
      <c r="E19" s="16">
        <v>1.25</v>
      </c>
      <c r="F19" s="16">
        <v>1.25</v>
      </c>
      <c r="G19" s="17">
        <f t="shared" si="1"/>
        <v>0</v>
      </c>
      <c r="H19" s="19">
        <v>1.0334802284872382</v>
      </c>
      <c r="I19" s="19">
        <v>1.0237637362637362</v>
      </c>
      <c r="J19" s="17">
        <f t="shared" ref="J19:J31" si="3">((H19-I19)/I19)*100</f>
        <v>0.94909517492412032</v>
      </c>
      <c r="L19" s="15"/>
      <c r="O19" s="7"/>
    </row>
    <row r="20" spans="1:15" ht="18" customHeight="1" x14ac:dyDescent="0.25">
      <c r="A20" s="11" t="s">
        <v>19</v>
      </c>
      <c r="B20" s="23"/>
      <c r="C20" s="33"/>
      <c r="D20" s="36"/>
      <c r="E20" s="24">
        <v>4.5</v>
      </c>
      <c r="F20" s="24">
        <v>4.5</v>
      </c>
      <c r="G20" s="17">
        <f t="shared" si="1"/>
        <v>0</v>
      </c>
      <c r="H20" s="19">
        <v>2.9667657340373155</v>
      </c>
      <c r="I20" s="19">
        <v>3.448850141458069</v>
      </c>
      <c r="J20" s="17">
        <f t="shared" si="3"/>
        <v>-13.978119884818854</v>
      </c>
      <c r="L20" s="15"/>
      <c r="O20" s="7"/>
    </row>
    <row r="21" spans="1:15" ht="18" customHeight="1" x14ac:dyDescent="0.25">
      <c r="A21" s="11" t="s">
        <v>20</v>
      </c>
      <c r="B21" s="23"/>
      <c r="C21" s="33"/>
      <c r="D21" s="36"/>
      <c r="E21" s="24">
        <v>2.25</v>
      </c>
      <c r="F21" s="16">
        <v>2.25</v>
      </c>
      <c r="G21" s="17">
        <f t="shared" si="1"/>
        <v>0</v>
      </c>
      <c r="H21" s="16">
        <v>2.425791679661605</v>
      </c>
      <c r="I21" s="16">
        <v>2.4311734873189073</v>
      </c>
      <c r="J21" s="17">
        <f t="shared" si="3"/>
        <v>-0.22136666450888598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33"/>
      <c r="D22" s="36"/>
      <c r="E22" s="24">
        <v>1.7</v>
      </c>
      <c r="F22" s="24">
        <v>1.7</v>
      </c>
      <c r="G22" s="17">
        <f t="shared" si="1"/>
        <v>0</v>
      </c>
      <c r="H22" s="16">
        <v>4.0075719333669868</v>
      </c>
      <c r="I22" s="16">
        <v>4.0056972342958428</v>
      </c>
      <c r="J22" s="17">
        <f>((H22-I22)/I22)*100</f>
        <v>4.6800817972294059E-2</v>
      </c>
      <c r="O22" s="7"/>
    </row>
    <row r="23" spans="1:15" ht="18" customHeight="1" x14ac:dyDescent="0.25">
      <c r="A23" s="11" t="s">
        <v>30</v>
      </c>
      <c r="B23" s="23"/>
      <c r="C23" s="33"/>
      <c r="D23" s="36"/>
      <c r="E23" s="30"/>
      <c r="F23" s="24"/>
      <c r="G23" s="17"/>
      <c r="H23" s="19">
        <v>2.8002876119444937</v>
      </c>
      <c r="I23" s="19">
        <v>2.7779142426201249</v>
      </c>
      <c r="J23" s="17">
        <f t="shared" si="3"/>
        <v>0.80540172843011559</v>
      </c>
    </row>
    <row r="24" spans="1:15" ht="18" customHeight="1" x14ac:dyDescent="0.25">
      <c r="A24" s="11" t="s">
        <v>22</v>
      </c>
      <c r="B24" s="23"/>
      <c r="C24" s="33"/>
      <c r="D24" s="36"/>
      <c r="E24" s="24">
        <v>0.6</v>
      </c>
      <c r="F24" s="24">
        <v>0.6</v>
      </c>
      <c r="G24" s="17">
        <f t="shared" si="1"/>
        <v>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2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2"/>
      <c r="E26" s="24">
        <v>0.75</v>
      </c>
      <c r="F26" s="24">
        <v>0.75</v>
      </c>
      <c r="G26" s="17">
        <f t="shared" si="1"/>
        <v>0</v>
      </c>
      <c r="H26" s="19">
        <v>0.89891791068763349</v>
      </c>
      <c r="I26" s="19">
        <v>0.89891791068763349</v>
      </c>
      <c r="J26" s="17">
        <f t="shared" si="3"/>
        <v>0</v>
      </c>
    </row>
    <row r="27" spans="1:15" ht="18" customHeight="1" x14ac:dyDescent="0.25">
      <c r="A27" s="11" t="s">
        <v>24</v>
      </c>
      <c r="B27" s="23"/>
      <c r="C27" s="23"/>
      <c r="D27" s="22"/>
      <c r="E27" s="24">
        <v>2.75</v>
      </c>
      <c r="F27" s="24">
        <v>2.75</v>
      </c>
      <c r="G27" s="17">
        <f t="shared" si="1"/>
        <v>0</v>
      </c>
      <c r="H27" s="24">
        <v>2.0612244897959182</v>
      </c>
      <c r="I27" s="24">
        <v>2.0535714285714284</v>
      </c>
      <c r="J27" s="17">
        <f t="shared" si="3"/>
        <v>0.37267080745341796</v>
      </c>
    </row>
    <row r="28" spans="1:15" ht="18" customHeight="1" x14ac:dyDescent="0.25">
      <c r="A28" s="11" t="s">
        <v>25</v>
      </c>
      <c r="B28" s="23"/>
      <c r="C28" s="23"/>
      <c r="D28" s="22"/>
      <c r="E28" s="24"/>
      <c r="F28" s="24"/>
      <c r="G28" s="17"/>
      <c r="H28" s="19">
        <v>1.0297619047619047</v>
      </c>
      <c r="I28" s="19">
        <v>1.02</v>
      </c>
      <c r="J28" s="17">
        <f t="shared" si="3"/>
        <v>0.95704948646123911</v>
      </c>
    </row>
    <row r="29" spans="1:15" ht="18" customHeight="1" x14ac:dyDescent="0.25">
      <c r="A29" s="11" t="s">
        <v>26</v>
      </c>
      <c r="B29" s="23"/>
      <c r="C29" s="23"/>
      <c r="D29" s="22"/>
      <c r="E29" s="24">
        <v>0.9</v>
      </c>
      <c r="F29" s="24">
        <v>0.9</v>
      </c>
      <c r="G29" s="17">
        <f t="shared" si="1"/>
        <v>0</v>
      </c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2"/>
      <c r="E30" s="24">
        <v>2.4</v>
      </c>
      <c r="F30" s="24">
        <v>2.4</v>
      </c>
      <c r="G30" s="20">
        <f t="shared" si="1"/>
        <v>0</v>
      </c>
      <c r="H30" s="29"/>
      <c r="I30" s="29"/>
      <c r="J30" s="22"/>
    </row>
    <row r="31" spans="1:15" ht="18" customHeight="1" thickBot="1" x14ac:dyDescent="0.3">
      <c r="A31" s="12" t="s">
        <v>16</v>
      </c>
      <c r="B31" s="26"/>
      <c r="C31" s="26"/>
      <c r="D31" s="27"/>
      <c r="E31" s="26"/>
      <c r="F31" s="26"/>
      <c r="G31" s="27"/>
      <c r="H31" s="28">
        <v>5.1072382644795242</v>
      </c>
      <c r="I31" s="28">
        <v>5.0993040898917759</v>
      </c>
      <c r="J31" s="27">
        <f t="shared" si="3"/>
        <v>0.15559328190440896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7 J24:J25 J29:J30">
    <cfRule type="cellIs" dxfId="55" priority="178" operator="greaterThan">
      <formula>0</formula>
    </cfRule>
    <cfRule type="cellIs" dxfId="54" priority="211" operator="equal">
      <formula>0</formula>
    </cfRule>
  </conditionalFormatting>
  <conditionalFormatting sqref="J13:J14">
    <cfRule type="cellIs" dxfId="53" priority="158" operator="equal">
      <formula>0</formula>
    </cfRule>
    <cfRule type="cellIs" dxfId="52" priority="159" operator="lessThan">
      <formula>0</formula>
    </cfRule>
    <cfRule type="cellIs" dxfId="51" priority="160" operator="greaterThan">
      <formula>0</formula>
    </cfRule>
  </conditionalFormatting>
  <conditionalFormatting sqref="J12">
    <cfRule type="cellIs" dxfId="50" priority="155" operator="equal">
      <formula>0</formula>
    </cfRule>
    <cfRule type="cellIs" dxfId="49" priority="156" operator="lessThan">
      <formula>0</formula>
    </cfRule>
    <cfRule type="cellIs" dxfId="48" priority="157" operator="greaterThan">
      <formula>0</formula>
    </cfRule>
  </conditionalFormatting>
  <conditionalFormatting sqref="J15">
    <cfRule type="cellIs" dxfId="47" priority="152" operator="equal">
      <formula>0</formula>
    </cfRule>
    <cfRule type="cellIs" dxfId="46" priority="153" operator="lessThan">
      <formula>0</formula>
    </cfRule>
    <cfRule type="cellIs" dxfId="45" priority="154" operator="greaterThan">
      <formula>0</formula>
    </cfRule>
  </conditionalFormatting>
  <conditionalFormatting sqref="J11">
    <cfRule type="cellIs" dxfId="44" priority="149" operator="equal">
      <formula>0</formula>
    </cfRule>
    <cfRule type="cellIs" dxfId="43" priority="150" operator="lessThan">
      <formula>0</formula>
    </cfRule>
    <cfRule type="cellIs" dxfId="42" priority="151" operator="greaterThan">
      <formula>0</formula>
    </cfRule>
  </conditionalFormatting>
  <conditionalFormatting sqref="J16:J17 J24:J25 J29:J30">
    <cfRule type="cellIs" dxfId="41" priority="146" operator="equal">
      <formula>0</formula>
    </cfRule>
    <cfRule type="cellIs" dxfId="40" priority="147" operator="lessThan">
      <formula>0</formula>
    </cfRule>
    <cfRule type="cellIs" dxfId="39" priority="148" operator="greaterThan">
      <formula>0</formula>
    </cfRule>
  </conditionalFormatting>
  <conditionalFormatting sqref="G11:G30">
    <cfRule type="cellIs" dxfId="38" priority="57" operator="greaterThan">
      <formula>0</formula>
    </cfRule>
    <cfRule type="cellIs" dxfId="37" priority="58" operator="equal">
      <formula>0</formula>
    </cfRule>
  </conditionalFormatting>
  <conditionalFormatting sqref="G31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D16:D17 D20:D30">
    <cfRule type="cellIs" dxfId="34" priority="48" operator="greaterThan">
      <formula>0</formula>
    </cfRule>
    <cfRule type="cellIs" dxfId="33" priority="49" operator="equal">
      <formula>0</formula>
    </cfRule>
  </conditionalFormatting>
  <conditionalFormatting sqref="D16:D17 D20:D30">
    <cfRule type="cellIs" dxfId="32" priority="33" operator="equal">
      <formula>0</formula>
    </cfRule>
    <cfRule type="cellIs" dxfId="31" priority="34" operator="lessThan">
      <formula>0</formula>
    </cfRule>
    <cfRule type="cellIs" dxfId="30" priority="35" operator="greaterThan">
      <formula>0</formula>
    </cfRule>
  </conditionalFormatting>
  <conditionalFormatting sqref="D22">
    <cfRule type="cellIs" dxfId="29" priority="30" operator="equal">
      <formula>0</formula>
    </cfRule>
    <cfRule type="cellIs" dxfId="28" priority="31" operator="lessThan">
      <formula>0</formula>
    </cfRule>
    <cfRule type="cellIs" dxfId="27" priority="32" operator="greaterThan">
      <formula>0</formula>
    </cfRule>
  </conditionalFormatting>
  <conditionalFormatting sqref="D22">
    <cfRule type="cellIs" dxfId="26" priority="27" operator="equal">
      <formula>0</formula>
    </cfRule>
    <cfRule type="cellIs" dxfId="25" priority="28" operator="lessThan">
      <formula>0</formula>
    </cfRule>
    <cfRule type="cellIs" dxfId="24" priority="29" operator="greaterThan">
      <formula>0</formula>
    </cfRule>
  </conditionalFormatting>
  <conditionalFormatting sqref="D27">
    <cfRule type="cellIs" dxfId="23" priority="24" operator="equal">
      <formula>0</formula>
    </cfRule>
    <cfRule type="cellIs" dxfId="22" priority="25" operator="lessThan">
      <formula>0</formula>
    </cfRule>
    <cfRule type="cellIs" dxfId="21" priority="26" operator="greaterThan">
      <formula>0</formula>
    </cfRule>
  </conditionalFormatting>
  <conditionalFormatting sqref="D27">
    <cfRule type="cellIs" dxfId="20" priority="21" operator="equal">
      <formula>0</formula>
    </cfRule>
    <cfRule type="cellIs" dxfId="19" priority="22" operator="lessThan">
      <formula>0</formula>
    </cfRule>
    <cfRule type="cellIs" dxfId="18" priority="23" operator="greaterThan">
      <formula>0</formula>
    </cfRule>
  </conditionalFormatting>
  <conditionalFormatting sqref="D27">
    <cfRule type="cellIs" dxfId="17" priority="18" operator="equal">
      <formula>0</formula>
    </cfRule>
    <cfRule type="cellIs" dxfId="16" priority="19" operator="lessThan">
      <formula>0</formula>
    </cfRule>
    <cfRule type="cellIs" dxfId="15" priority="20" operator="greaterThan">
      <formula>0</formula>
    </cfRule>
  </conditionalFormatting>
  <conditionalFormatting sqref="D27">
    <cfRule type="cellIs" dxfId="14" priority="15" operator="equal">
      <formula>0</formula>
    </cfRule>
    <cfRule type="cellIs" dxfId="13" priority="16" operator="lessThan">
      <formula>0</formula>
    </cfRule>
    <cfRule type="cellIs" dxfId="12" priority="17" operator="greaterThan">
      <formula>0</formula>
    </cfRule>
  </conditionalFormatting>
  <conditionalFormatting sqref="D31">
    <cfRule type="cellIs" dxfId="11" priority="13" operator="greaterThan">
      <formula>0</formula>
    </cfRule>
    <cfRule type="cellIs" dxfId="10" priority="14" operator="equal">
      <formula>0</formula>
    </cfRule>
  </conditionalFormatting>
  <conditionalFormatting sqref="J26:J28">
    <cfRule type="cellIs" dxfId="9" priority="9" operator="greaterThan">
      <formula>0</formula>
    </cfRule>
    <cfRule type="cellIs" dxfId="8" priority="10" operator="equal">
      <formula>0</formula>
    </cfRule>
  </conditionalFormatting>
  <conditionalFormatting sqref="J31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J18:J23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11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8:D19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2019-10-17T10:39:43Z</dcterms:modified>
</cp:coreProperties>
</file>