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WSOSFS01.ad.prokuratura.gov.pl\danep\marcin.oleksy\Desktop\REG_2025\20_GAZ Będzin\6. Zapyt. ofertowe oficjalne\"/>
    </mc:Choice>
  </mc:AlternateContent>
  <xr:revisionPtr revIDLastSave="0" documentId="13_ncr:1_{0078CA9E-9C2C-4661-99F3-8561BB6CFF10}" xr6:coauthVersionLast="36" xr6:coauthVersionMax="47" xr10:uidLastSave="{00000000-0000-0000-0000-000000000000}"/>
  <bookViews>
    <workbookView xWindow="0" yWindow="0" windowWidth="28800" windowHeight="12105" xr2:uid="{5465D33F-381E-4BBC-A6A7-6607055F3DD6}"/>
  </bookViews>
  <sheets>
    <sheet name="form. cenowy 2025_2026" sheetId="1" r:id="rId1"/>
  </sheets>
  <definedNames>
    <definedName name="_xlnm.Print_Area" localSheetId="0">'form. cenowy 2025_2026'!$A$1:$M$12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I6" i="1"/>
  <c r="F6" i="1"/>
  <c r="C6" i="1"/>
  <c r="L6" i="1" l="1"/>
  <c r="M6" i="1" l="1"/>
</calcChain>
</file>

<file path=xl/sharedStrings.xml><?xml version="1.0" encoding="utf-8"?>
<sst xmlns="http://schemas.openxmlformats.org/spreadsheetml/2006/main" count="34" uniqueCount="34">
  <si>
    <t>Szacunkowy planowany pobór paliwa gazowego wysokometanowego grup E w okresie trwania umowy 
(kWh)</t>
  </si>
  <si>
    <t>Cena jednostkowa 
za gaz
(w zł/ za 1 kWh)</t>
  </si>
  <si>
    <t xml:space="preserve">Wysokość Opłaty Abonamentowej </t>
  </si>
  <si>
    <t>Cena za usługę dystrybucyjną 
(w zł netto)</t>
  </si>
  <si>
    <t>Podatek akcyzowy (zł netto)</t>
  </si>
  <si>
    <t>Łącznie cena netto
 w zł</t>
  </si>
  <si>
    <t>Wartość brutto w zł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</si>
  <si>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</si>
  <si>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</si>
  <si>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</si>
  <si>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</si>
  <si>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</si>
  <si>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</si>
  <si>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</si>
  <si>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</si>
  <si>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</si>
  <si>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</si>
  <si>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</si>
  <si>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</si>
  <si>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</si>
  <si>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Liczba miesięcy obowiązywania umowy</t>
  </si>
  <si>
    <t>Abonament 
(w zł/ za 1 m-c)</t>
  </si>
  <si>
    <t>Cena jednostkowa netto za opłatę sieciową stałą 
[zł/m-c]</t>
  </si>
  <si>
    <t xml:space="preserve">Cena jednostkowa netto za opłatę sieciową zmienną [zł/kWh] </t>
  </si>
  <si>
    <t>Jednostkowa wartość podatku akcyzowaego (zł/kWh)</t>
  </si>
  <si>
    <t>Szacunkowa cena netto paliwa gazowego 
w okresie obowiazywania umowy
 [kol. 1 x kol. 2</t>
  </si>
  <si>
    <t>Razem (w zł)
kol. 4 × kol. 5</t>
  </si>
  <si>
    <t>Razem cena netto usługi dystrybucyjnej (w zł)
[(kol. 4 x kol. 7) + 
(kol. 1 x kol. 8)]</t>
  </si>
  <si>
    <t>Łączna wartość podatku akcyzowaego (zł)(kol. 1 x kol. 10)</t>
  </si>
  <si>
    <t>(kol. 3 + kol. 6 + kol. 9
+ kol. 11)</t>
  </si>
  <si>
    <t>(kol. 12 + podatek VAT)</t>
  </si>
  <si>
    <t>FORMULARZ CENOWY (TARYFA W4) - stała indywidualna cena dostawy gazu</t>
  </si>
  <si>
    <t>Zał. nr 1A do oferty</t>
  </si>
  <si>
    <t>Dane składowe należy podać w polach zaznaczonych na żółto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</si>
</sst>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164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13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3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3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4" fillId="7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C2D8-B820-4A69-A139-5898F63A29E3}">
  <sheetPr>
    <pageSetUpPr fitToPage="1"/>
  </sheetPr>
  <dimension ref="A1:M10"/>
  <sheetViews>
    <sheetView tabSelected="1" view="pageBreakPreview" zoomScale="110" zoomScaleNormal="110" zoomScaleSheetLayoutView="110" workbookViewId="0">
      <selection activeCell="I6" sqref="I6"/>
    </sheetView>
  </sheetViews>
  <sheetFormatPr defaultRowHeight="15" x14ac:dyDescent="0.25"/>
  <cols>
    <col min="1" max="1" width="16.7109375" customWidth="1"/>
    <col min="2" max="2" width="15.85546875" customWidth="1"/>
    <col min="3" max="3" width="15.42578125" customWidth="1"/>
    <col min="4" max="4" width="12.5703125" customWidth="1"/>
    <col min="5" max="8" width="11.5703125" customWidth="1"/>
    <col min="9" max="9" width="12.7109375" customWidth="1"/>
    <col min="10" max="10" width="11.5703125" customWidth="1"/>
    <col min="11" max="11" width="13.28515625" customWidth="1"/>
    <col min="12" max="13" width="13.7109375" customWidth="1"/>
  </cols>
  <sheetData>
    <row r="1" spans="1:13" x14ac:dyDescent="0.25">
      <c r="A1" t="s">
        <v>32</v>
      </c>
    </row>
    <row r="2" spans="1:13" ht="35.25" customHeight="1" thickBot="1" x14ac:dyDescent="0.3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3" ht="84.75" customHeight="1" x14ac:dyDescent="0.25">
      <c r="A3" s="27" t="s">
        <v>0</v>
      </c>
      <c r="B3" s="29" t="s">
        <v>1</v>
      </c>
      <c r="C3" s="29" t="s">
        <v>25</v>
      </c>
      <c r="D3" s="31" t="s">
        <v>2</v>
      </c>
      <c r="E3" s="32"/>
      <c r="F3" s="33"/>
      <c r="G3" s="34" t="s">
        <v>3</v>
      </c>
      <c r="H3" s="35"/>
      <c r="I3" s="36"/>
      <c r="J3" s="37" t="s">
        <v>4</v>
      </c>
      <c r="K3" s="38"/>
      <c r="L3" s="8" t="s">
        <v>5</v>
      </c>
      <c r="M3" s="9" t="s">
        <v>6</v>
      </c>
    </row>
    <row r="4" spans="1:13" ht="84" x14ac:dyDescent="0.25">
      <c r="A4" s="28"/>
      <c r="B4" s="30"/>
      <c r="C4" s="30"/>
      <c r="D4" s="5" t="s">
        <v>20</v>
      </c>
      <c r="E4" s="5" t="s">
        <v>21</v>
      </c>
      <c r="F4" s="5" t="s">
        <v>26</v>
      </c>
      <c r="G4" s="14" t="s">
        <v>22</v>
      </c>
      <c r="H4" s="6" t="s">
        <v>23</v>
      </c>
      <c r="I4" s="6" t="s">
        <v>27</v>
      </c>
      <c r="J4" s="11" t="s">
        <v>24</v>
      </c>
      <c r="K4" s="11" t="s">
        <v>28</v>
      </c>
      <c r="L4" s="7" t="s">
        <v>29</v>
      </c>
      <c r="M4" s="10" t="s">
        <v>30</v>
      </c>
    </row>
    <row r="5" spans="1:13" x14ac:dyDescent="0.25">
      <c r="A5" s="3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2" t="s">
        <v>19</v>
      </c>
    </row>
    <row r="6" spans="1:13" ht="58.5" customHeight="1" thickBot="1" x14ac:dyDescent="0.3">
      <c r="A6" s="4">
        <v>91360</v>
      </c>
      <c r="B6" s="20"/>
      <c r="C6" s="12">
        <f>A6*B6</f>
        <v>0</v>
      </c>
      <c r="D6" s="15">
        <v>12</v>
      </c>
      <c r="E6" s="20"/>
      <c r="F6" s="13">
        <f>D6*E6</f>
        <v>0</v>
      </c>
      <c r="G6" s="23"/>
      <c r="H6" s="20"/>
      <c r="I6" s="16">
        <f>(D6*G6)+(A6*H6)</f>
        <v>0</v>
      </c>
      <c r="J6" s="20"/>
      <c r="K6" s="17">
        <f>A6*J6</f>
        <v>0</v>
      </c>
      <c r="L6" s="18">
        <f>SUM(C6+F6+I6+K6)</f>
        <v>0</v>
      </c>
      <c r="M6" s="19">
        <f>L6+(L6*23/100)</f>
        <v>0</v>
      </c>
    </row>
    <row r="8" spans="1:13" ht="15.75" x14ac:dyDescent="0.25">
      <c r="G8" s="24"/>
      <c r="H8" s="24"/>
      <c r="I8" s="24"/>
      <c r="J8" s="24"/>
      <c r="K8" s="24"/>
      <c r="L8" s="22"/>
      <c r="M8" s="22"/>
    </row>
    <row r="9" spans="1:13" x14ac:dyDescent="0.25">
      <c r="M9" s="21"/>
    </row>
    <row r="10" spans="1:13" x14ac:dyDescent="0.25">
      <c r="A10" t="s">
        <v>33</v>
      </c>
    </row>
  </sheetData>
  <sheetProtection selectLockedCells="1" selectUnlockedCells="1"/>
  <mergeCells count="8">
    <mergeCell ref="G8:K8"/>
    <mergeCell ref="A2:K2"/>
    <mergeCell ref="A3:A4"/>
    <mergeCell ref="B3:B4"/>
    <mergeCell ref="C3:C4"/>
    <mergeCell ref="D3:F3"/>
    <mergeCell ref="G3:I3"/>
    <mergeCell ref="J3:K3"/>
  </mergeCells>
  <pageMargins left="0.25" right="0.25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form. cenowy 2025_2026</vt:lpstr>
      <vt:lpstr>'form. cenowy 2025_2026'!Obszar_wydruku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Oleksy Marcin (PO Sosnowiec)</dc:creator>
  <cp:lastModifiedBy>Oleksy Marcin (PO Sosnowiec)</cp:lastModifiedBy>
  <cp:lastPrinted>2025-09-16T12:01:29Z</cp:lastPrinted>
  <dcterms:created xsi:type="dcterms:W3CDTF">2023-10-17T06:26:37Z</dcterms:created>
  <dcterms:modified xsi:type="dcterms:W3CDTF">2025-10-21T09:26:52Z</dcterms:modified>
</cp:coreProperties>
</file>