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Kosztorys" sheetId="2" r:id="rId1"/>
    <sheet name="Arkusz1" sheetId="3" r:id="rId2"/>
  </sheets>
  <definedNames>
    <definedName name="_ftn1" localSheetId="0">Kosztorys!$B$33</definedName>
    <definedName name="_ftnref1" localSheetId="0">Kosztorys!$E$6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2" l="1"/>
  <c r="I13" i="2" l="1"/>
  <c r="K12" i="2" l="1"/>
  <c r="K20" i="2"/>
  <c r="K19" i="2"/>
  <c r="K11" i="2"/>
  <c r="K26" i="2"/>
  <c r="K27" i="2"/>
  <c r="K25" i="2"/>
  <c r="K22" i="2"/>
  <c r="K23" i="2"/>
  <c r="K21" i="2"/>
  <c r="K18" i="2"/>
  <c r="K17" i="2"/>
  <c r="K14" i="2"/>
  <c r="K15" i="2"/>
  <c r="K13" i="2"/>
  <c r="K10" i="2"/>
  <c r="I22" i="2" l="1"/>
  <c r="Q10" i="2" l="1"/>
  <c r="Q11" i="2"/>
  <c r="Q13" i="2"/>
  <c r="Q14" i="2"/>
  <c r="Q15" i="2"/>
  <c r="Q17" i="2"/>
  <c r="Q18" i="2"/>
  <c r="Q19" i="2"/>
  <c r="Q21" i="2"/>
  <c r="Q22" i="2"/>
  <c r="Q23" i="2"/>
  <c r="Q25" i="2"/>
  <c r="Q26" i="2"/>
  <c r="Q27" i="2"/>
  <c r="O28" i="2" l="1"/>
  <c r="N28" i="2"/>
  <c r="K28" i="2"/>
  <c r="Q28" i="2" s="1"/>
  <c r="I28" i="2"/>
  <c r="H28" i="2"/>
  <c r="G28" i="2"/>
  <c r="F28" i="2"/>
  <c r="I27" i="2"/>
  <c r="L27" i="2" s="1"/>
  <c r="L26" i="2"/>
  <c r="I26" i="2"/>
  <c r="I25" i="2"/>
  <c r="L25" i="2" s="1"/>
  <c r="R25" i="2" s="1"/>
  <c r="O24" i="2"/>
  <c r="N24" i="2"/>
  <c r="K24" i="2"/>
  <c r="Q24" i="2" s="1"/>
  <c r="H24" i="2"/>
  <c r="G24" i="2"/>
  <c r="F24" i="2"/>
  <c r="I24" i="2" s="1"/>
  <c r="L23" i="2"/>
  <c r="I23" i="2"/>
  <c r="L22" i="2"/>
  <c r="L21" i="2"/>
  <c r="I21" i="2"/>
  <c r="O20" i="2"/>
  <c r="N20" i="2"/>
  <c r="H20" i="2"/>
  <c r="G20" i="2"/>
  <c r="F20" i="2"/>
  <c r="Q20" i="2" s="1"/>
  <c r="I19" i="2"/>
  <c r="L19" i="2" s="1"/>
  <c r="L18" i="2"/>
  <c r="I18" i="2"/>
  <c r="I17" i="2"/>
  <c r="L17" i="2" s="1"/>
  <c r="R17" i="2" s="1"/>
  <c r="O16" i="2"/>
  <c r="N16" i="2"/>
  <c r="K16" i="2"/>
  <c r="K29" i="2" s="1"/>
  <c r="H16" i="2"/>
  <c r="G16" i="2"/>
  <c r="F16" i="2"/>
  <c r="I15" i="2"/>
  <c r="L15" i="2" s="1"/>
  <c r="I14" i="2"/>
  <c r="L14" i="2" s="1"/>
  <c r="L13" i="2"/>
  <c r="O12" i="2"/>
  <c r="O29" i="2" s="1"/>
  <c r="N12" i="2"/>
  <c r="N29" i="2" s="1"/>
  <c r="G12" i="2"/>
  <c r="F12" i="2"/>
  <c r="I11" i="2"/>
  <c r="L11" i="2" s="1"/>
  <c r="L10" i="2"/>
  <c r="I10" i="2"/>
  <c r="I9" i="2"/>
  <c r="M27" i="2" l="1"/>
  <c r="R27" i="2"/>
  <c r="M26" i="2"/>
  <c r="R26" i="2"/>
  <c r="M22" i="2"/>
  <c r="R22" i="2"/>
  <c r="M23" i="2"/>
  <c r="R23" i="2"/>
  <c r="L24" i="2"/>
  <c r="R24" i="2" s="1"/>
  <c r="R21" i="2"/>
  <c r="M18" i="2"/>
  <c r="R18" i="2"/>
  <c r="M11" i="2"/>
  <c r="R11" i="2"/>
  <c r="M10" i="2"/>
  <c r="R10" i="2"/>
  <c r="K9" i="2"/>
  <c r="M15" i="2"/>
  <c r="R15" i="2"/>
  <c r="M14" i="2"/>
  <c r="R14" i="2"/>
  <c r="M19" i="2"/>
  <c r="R19" i="2"/>
  <c r="I20" i="2"/>
  <c r="H29" i="2"/>
  <c r="I12" i="2"/>
  <c r="L16" i="2"/>
  <c r="R16" i="2" s="1"/>
  <c r="R13" i="2"/>
  <c r="I16" i="2"/>
  <c r="Q16" i="2"/>
  <c r="F29" i="2"/>
  <c r="L20" i="2"/>
  <c r="R20" i="2" s="1"/>
  <c r="M17" i="2"/>
  <c r="L28" i="2"/>
  <c r="R28" i="2" s="1"/>
  <c r="M25" i="2"/>
  <c r="G29" i="2"/>
  <c r="M13" i="2"/>
  <c r="M21" i="2"/>
  <c r="Q9" i="2" l="1"/>
  <c r="L9" i="2"/>
  <c r="I29" i="2"/>
  <c r="R9" i="2" l="1"/>
  <c r="L12" i="2"/>
  <c r="M9" i="2"/>
  <c r="Q12" i="2"/>
  <c r="Q29" i="2"/>
  <c r="R12" i="2" l="1"/>
  <c r="L29" i="2"/>
  <c r="R29" i="2" l="1"/>
  <c r="H30" i="2"/>
</calcChain>
</file>

<file path=xl/comments1.xml><?xml version="1.0" encoding="utf-8"?>
<comments xmlns="http://schemas.openxmlformats.org/spreadsheetml/2006/main">
  <authors>
    <author>Autor</author>
  </authors>
  <commentList>
    <comment ref="L29" authorId="0" shapeId="0">
      <text>
        <r>
          <rPr>
            <sz val="9"/>
            <color indexed="81"/>
            <rFont val="Tahoma"/>
            <family val="2"/>
            <charset val="238"/>
          </rPr>
          <t xml:space="preserve">Kwota powinna być zgodna z kwotą wykazaną w polu A.9/PLN we </t>
        </r>
        <r>
          <rPr>
            <i/>
            <sz val="9"/>
            <color indexed="81"/>
            <rFont val="Tahoma"/>
            <family val="2"/>
            <charset val="238"/>
          </rPr>
          <t>Wniosku o Dofinansowanie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N29" authorId="0" shapeId="0">
      <text>
        <r>
          <rPr>
            <sz val="9"/>
            <color indexed="81"/>
            <rFont val="Tahoma"/>
            <family val="2"/>
            <charset val="238"/>
          </rPr>
          <t xml:space="preserve">Kwota powinna być zgodna z kwotą wykazaną w polu A.10/PLN we </t>
        </r>
        <r>
          <rPr>
            <i/>
            <sz val="9"/>
            <color indexed="81"/>
            <rFont val="Tahoma"/>
            <family val="2"/>
            <charset val="238"/>
          </rPr>
          <t>Wniosku o Dofinansowanie</t>
        </r>
      </text>
    </comment>
  </commentList>
</comments>
</file>

<file path=xl/sharedStrings.xml><?xml version="1.0" encoding="utf-8"?>
<sst xmlns="http://schemas.openxmlformats.org/spreadsheetml/2006/main" count="40" uniqueCount="39">
  <si>
    <t>Nr zadania</t>
  </si>
  <si>
    <t>Rodzaj prac</t>
  </si>
  <si>
    <t>Wykonawca / Współwykonawcy</t>
  </si>
  <si>
    <t>Koszty kwalifikowalne projektu</t>
  </si>
  <si>
    <t xml:space="preserve">RAZEM  KOSZTY KWALIFIKOWALNE (dofinansowanie + wkład własny)  </t>
  </si>
  <si>
    <t>Udział dofinansowania (%)</t>
  </si>
  <si>
    <t>Dofinansowanie NCBR</t>
  </si>
  <si>
    <t>Wkład własny</t>
  </si>
  <si>
    <t>W</t>
  </si>
  <si>
    <t>Op</t>
  </si>
  <si>
    <t>E</t>
  </si>
  <si>
    <t>RAZEM koszty bezpośrednie (W+OP+E)</t>
  </si>
  <si>
    <t>Stopa ryczałtu</t>
  </si>
  <si>
    <t>8=5+6+7</t>
  </si>
  <si>
    <t>11=8+10</t>
  </si>
  <si>
    <t>Suma dla zadania 1</t>
  </si>
  <si>
    <t>Suma dla zadania 2</t>
  </si>
  <si>
    <t>OGÓŁEM</t>
  </si>
  <si>
    <t>Suma dla zadania 3</t>
  </si>
  <si>
    <t>Suma dla zadania 4</t>
  </si>
  <si>
    <t>Suma dla zadania 5</t>
  </si>
  <si>
    <t>koszty 0 = 25%</t>
  </si>
  <si>
    <t>11=13+14</t>
  </si>
  <si>
    <t>Sprawdzanie poprawności danych</t>
  </si>
  <si>
    <t>PROZ</t>
  </si>
  <si>
    <t>BPRZ</t>
  </si>
  <si>
    <t>Rodzaj podmiotu</t>
  </si>
  <si>
    <t>PM</t>
  </si>
  <si>
    <t>PŚ</t>
  </si>
  <si>
    <t>OB</t>
  </si>
  <si>
    <t>PD</t>
  </si>
  <si>
    <t>(BPRZ / PROZ)</t>
  </si>
  <si>
    <t xml:space="preserve">Rodzaj podmiotu
[1]  </t>
  </si>
  <si>
    <t>[2] Należy obliczyć wg wzoru: O = (W+Op)x stopa ryczałtu. Stopa ryczałtu =  25%. Dla poprawności wyliczeń należy wpisywać kwotę do maksymalnie 2 miejsc po przecinku.</t>
  </si>
  <si>
    <t>[1] Należy wybrać: OB - Organizacja prowadząca badania i upowszechniająca wiedzę, PM - przedsiębiorca mikro/mały, PŚ - przedsiębiorca średni, PD - przedsiębiorca duży.</t>
  </si>
  <si>
    <t>Pola uzupełniane przez polskiego Wnioskodawcę</t>
  </si>
  <si>
    <t>koszty pośrednie (O)
[2]</t>
  </si>
  <si>
    <r>
      <t>F1. Zestawienie kosztów</t>
    </r>
    <r>
      <rPr>
        <b/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[W części F1 wniosku nie należy umieszczać żadnych kosztów planowanych do poniesienia przez Partnera/-ów zagranicznego/-nych.]</t>
    </r>
  </si>
  <si>
    <t>Wzór nr 2 do Wniosku o Dofinansowanie_Kosztorys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</si>
</sst>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</font>
    <font>
      <b/>
      <sz val="8"/>
      <color theme="1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indexed="81"/>
      <name val="Tahoma"/>
      <family val="2"/>
      <charset val="238"/>
    </font>
    <font>
      <i/>
      <sz val="9"/>
      <color indexed="81"/>
      <name val="Tahoma"/>
      <family val="2"/>
      <charset val="238"/>
    </font>
    <font>
      <b/>
      <sz val="10"/>
      <color rgb="FF00000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62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/>
    </xf>
    <xf numFmtId="9" fontId="2" fillId="0" borderId="6" xfId="1" applyFont="1" applyBorder="1" applyAlignment="1">
      <alignment horizontal="center" vertical="center"/>
    </xf>
    <xf numFmtId="9" fontId="2" fillId="3" borderId="6" xfId="1" applyFont="1" applyFill="1" applyBorder="1" applyAlignment="1">
      <alignment horizontal="center" vertical="center"/>
    </xf>
    <xf numFmtId="9" fontId="4" fillId="0" borderId="6" xfId="1" applyFont="1" applyBorder="1" applyAlignment="1">
      <alignment horizontal="center" vertical="center"/>
    </xf>
    <xf numFmtId="9" fontId="4" fillId="3" borderId="6" xfId="1" applyFont="1" applyFill="1" applyBorder="1" applyAlignment="1">
      <alignment horizontal="center" vertical="center"/>
    </xf>
    <xf numFmtId="9" fontId="2" fillId="7" borderId="8" xfId="1" applyFont="1" applyFill="1" applyBorder="1" applyAlignment="1">
      <alignment horizontal="center" vertical="center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7" borderId="6" xfId="0" applyNumberFormat="1" applyFont="1" applyFill="1" applyBorder="1" applyAlignment="1">
      <alignment horizontal="center" vertical="center" wrapText="1"/>
    </xf>
    <xf numFmtId="4" fontId="2" fillId="7" borderId="6" xfId="0" applyNumberFormat="1" applyFont="1" applyFill="1" applyBorder="1" applyAlignment="1">
      <alignment horizontal="center" vertical="center"/>
    </xf>
    <xf numFmtId="4" fontId="0" fillId="0" borderId="0" xfId="0" applyNumberFormat="1"/>
    <xf numFmtId="4" fontId="7" fillId="2" borderId="6" xfId="0" applyNumberFormat="1" applyFont="1" applyFill="1" applyBorder="1" applyAlignment="1">
      <alignment horizontal="center" vertical="center" wrapText="1"/>
    </xf>
    <xf numFmtId="4" fontId="7" fillId="2" borderId="8" xfId="0" applyNumberFormat="1" applyFont="1" applyFill="1" applyBorder="1" applyAlignment="1">
      <alignment horizontal="center" vertical="center"/>
    </xf>
    <xf numFmtId="4" fontId="7" fillId="2" borderId="6" xfId="0" applyNumberFormat="1" applyFont="1" applyFill="1" applyBorder="1" applyAlignment="1">
      <alignment horizontal="center" vertical="center"/>
    </xf>
    <xf numFmtId="0" fontId="0" fillId="0" borderId="0" xfId="0" quotePrefix="1"/>
    <xf numFmtId="9" fontId="0" fillId="0" borderId="0" xfId="1" applyFont="1"/>
    <xf numFmtId="4" fontId="4" fillId="6" borderId="6" xfId="0" applyNumberFormat="1" applyFont="1" applyFill="1" applyBorder="1" applyAlignment="1" applyProtection="1">
      <alignment horizontal="center" vertical="center" wrapText="1"/>
      <protection locked="0"/>
    </xf>
    <xf numFmtId="4" fontId="4" fillId="6" borderId="6" xfId="0" applyNumberFormat="1" applyFont="1" applyFill="1" applyBorder="1" applyAlignment="1" applyProtection="1">
      <alignment horizontal="center" vertical="center"/>
      <protection locked="0"/>
    </xf>
    <xf numFmtId="0" fontId="4" fillId="6" borderId="6" xfId="0" applyFont="1" applyFill="1" applyBorder="1" applyAlignment="1" applyProtection="1">
      <alignment horizontal="center" vertical="center"/>
      <protection locked="0"/>
    </xf>
    <xf numFmtId="0" fontId="4" fillId="6" borderId="6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7" fillId="0" borderId="0" xfId="0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Fill="1" applyBorder="1" applyAlignment="1">
      <alignment horizontal="center" vertical="center"/>
    </xf>
    <xf numFmtId="9" fontId="0" fillId="0" borderId="0" xfId="1" applyFont="1" applyFill="1"/>
    <xf numFmtId="4" fontId="0" fillId="0" borderId="0" xfId="0" applyNumberFormat="1" applyFill="1"/>
    <xf numFmtId="9" fontId="10" fillId="0" borderId="0" xfId="1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8" fillId="6" borderId="12" xfId="0" applyFont="1" applyFill="1" applyBorder="1" applyAlignment="1"/>
    <xf numFmtId="4" fontId="4" fillId="9" borderId="6" xfId="0" applyNumberFormat="1" applyFont="1" applyFill="1" applyBorder="1" applyAlignment="1" applyProtection="1">
      <alignment horizontal="center" vertical="center"/>
    </xf>
    <xf numFmtId="4" fontId="2" fillId="7" borderId="6" xfId="0" applyNumberFormat="1" applyFont="1" applyFill="1" applyBorder="1" applyAlignment="1" applyProtection="1">
      <alignment horizontal="center" vertical="center"/>
    </xf>
    <xf numFmtId="4" fontId="7" fillId="2" borderId="6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/>
    <xf numFmtId="0" fontId="0" fillId="0" borderId="0" xfId="0" applyAlignment="1">
      <alignment horizontal="right"/>
    </xf>
    <xf numFmtId="0" fontId="7" fillId="4" borderId="10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/>
    </xf>
    <xf numFmtId="0" fontId="8" fillId="8" borderId="12" xfId="0" quotePrefix="1" applyFont="1" applyFill="1" applyBorder="1" applyAlignment="1">
      <alignment horizontal="center" vertical="center"/>
    </xf>
    <xf numFmtId="0" fontId="0" fillId="8" borderId="12" xfId="0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7" borderId="2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 wrapText="1"/>
    </xf>
  </cellXfs>
  <cellStyles count="2">
    <cellStyle name="Normalny" xfId="0" builtinId="0"/>
    <cellStyle name="Procentowy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B1:B4" totalsRowShown="0">
  <autoFilter ref="B1:B4"/>
  <tableColumns count="1">
    <tableColumn id="1" name="Rodzaj prac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D1:D6" totalsRowShown="0">
  <autoFilter ref="D1:D6"/>
  <tableColumns count="1">
    <tableColumn id="1" name="Rodzaj podmiotu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tabSelected="1" zoomScaleNormal="100" workbookViewId="0">
      <selection activeCell="F10" sqref="F10"/>
    </sheetView>
  </sheetViews>
  <sheetFormatPr defaultRowHeight="14.4" x14ac:dyDescent="0.3"/>
  <cols>
    <col min="2" max="2" width="8.33203125" customWidth="1"/>
    <col min="3" max="3" width="12.33203125" customWidth="1"/>
    <col min="4" max="4" width="13.44140625" customWidth="1"/>
    <col min="5" max="5" width="11.6640625" customWidth="1"/>
    <col min="6" max="8" width="14.6640625" customWidth="1"/>
    <col min="9" max="9" width="16.6640625" customWidth="1"/>
    <col min="11" max="11" width="14.6640625" customWidth="1"/>
    <col min="12" max="12" width="18.6640625" customWidth="1"/>
    <col min="13" max="13" width="11.5546875" customWidth="1"/>
    <col min="14" max="15" width="16.6640625" customWidth="1"/>
    <col min="16" max="16" width="13.6640625" customWidth="1"/>
    <col min="17" max="17" width="14.6640625" customWidth="1"/>
    <col min="18" max="18" width="14.44140625" customWidth="1"/>
  </cols>
  <sheetData>
    <row r="1" spans="2:18" x14ac:dyDescent="0.3">
      <c r="I1" s="39" t="s">
        <v>38</v>
      </c>
      <c r="J1" s="39"/>
      <c r="K1" s="39"/>
      <c r="L1" s="39"/>
      <c r="M1" s="39"/>
      <c r="N1" s="39"/>
      <c r="O1" s="39"/>
    </row>
    <row r="3" spans="2:18" ht="33.75" customHeight="1" x14ac:dyDescent="0.3">
      <c r="B3" s="40" t="s">
        <v>37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5" spans="2:18" ht="15" thickBot="1" x14ac:dyDescent="0.35"/>
    <row r="6" spans="2:18" ht="33" customHeight="1" thickBot="1" x14ac:dyDescent="0.35">
      <c r="B6" s="42" t="s">
        <v>0</v>
      </c>
      <c r="C6" s="1" t="s">
        <v>1</v>
      </c>
      <c r="D6" s="44" t="s">
        <v>2</v>
      </c>
      <c r="E6" s="45" t="s">
        <v>32</v>
      </c>
      <c r="F6" s="44" t="s">
        <v>3</v>
      </c>
      <c r="G6" s="44"/>
      <c r="H6" s="44"/>
      <c r="I6" s="44"/>
      <c r="J6" s="44"/>
      <c r="K6" s="44"/>
      <c r="L6" s="46" t="s">
        <v>4</v>
      </c>
      <c r="M6" s="46" t="s">
        <v>5</v>
      </c>
      <c r="N6" s="42" t="s">
        <v>6</v>
      </c>
      <c r="O6" s="42" t="s">
        <v>7</v>
      </c>
      <c r="Q6" s="50" t="s">
        <v>23</v>
      </c>
      <c r="R6" s="50"/>
    </row>
    <row r="7" spans="2:18" ht="21" thickBot="1" x14ac:dyDescent="0.35">
      <c r="B7" s="43"/>
      <c r="C7" s="2" t="s">
        <v>31</v>
      </c>
      <c r="D7" s="44"/>
      <c r="E7" s="45"/>
      <c r="F7" s="6" t="s">
        <v>8</v>
      </c>
      <c r="G7" s="6" t="s">
        <v>9</v>
      </c>
      <c r="H7" s="6" t="s">
        <v>10</v>
      </c>
      <c r="I7" s="6" t="s">
        <v>11</v>
      </c>
      <c r="J7" s="5" t="s">
        <v>12</v>
      </c>
      <c r="K7" s="6" t="s">
        <v>36</v>
      </c>
      <c r="L7" s="47"/>
      <c r="M7" s="47"/>
      <c r="N7" s="43"/>
      <c r="O7" s="43"/>
      <c r="Q7" s="48" t="s">
        <v>21</v>
      </c>
      <c r="R7" s="49" t="s">
        <v>22</v>
      </c>
    </row>
    <row r="8" spans="2:18" ht="15" thickBot="1" x14ac:dyDescent="0.35">
      <c r="B8" s="3">
        <v>1</v>
      </c>
      <c r="C8" s="4">
        <v>2</v>
      </c>
      <c r="D8" s="2">
        <v>3</v>
      </c>
      <c r="E8" s="2">
        <v>4</v>
      </c>
      <c r="F8" s="2">
        <v>5</v>
      </c>
      <c r="G8" s="4">
        <v>6</v>
      </c>
      <c r="H8" s="4">
        <v>7</v>
      </c>
      <c r="I8" s="4" t="s">
        <v>13</v>
      </c>
      <c r="J8" s="4">
        <v>9</v>
      </c>
      <c r="K8" s="4">
        <v>10</v>
      </c>
      <c r="L8" s="2" t="s">
        <v>14</v>
      </c>
      <c r="M8" s="4">
        <v>12</v>
      </c>
      <c r="N8" s="2">
        <v>13</v>
      </c>
      <c r="O8" s="2">
        <v>14</v>
      </c>
      <c r="Q8" s="48"/>
      <c r="R8" s="49"/>
    </row>
    <row r="9" spans="2:18" ht="15" thickBot="1" x14ac:dyDescent="0.35">
      <c r="B9" s="53">
        <v>1</v>
      </c>
      <c r="C9" s="24"/>
      <c r="D9" s="25"/>
      <c r="E9" s="25"/>
      <c r="F9" s="22">
        <v>0</v>
      </c>
      <c r="G9" s="23">
        <v>0</v>
      </c>
      <c r="H9" s="23">
        <v>0</v>
      </c>
      <c r="I9" s="7">
        <f>(F9+G9+H9)</f>
        <v>0</v>
      </c>
      <c r="J9" s="8">
        <v>0.25</v>
      </c>
      <c r="K9" s="35">
        <f>ROUND((I9-H9)*J9,2)</f>
        <v>0</v>
      </c>
      <c r="L9" s="13">
        <f>I9+K9</f>
        <v>0</v>
      </c>
      <c r="M9" s="10" t="e">
        <f>N9/L9</f>
        <v>#DIV/0!</v>
      </c>
      <c r="N9" s="22">
        <v>0</v>
      </c>
      <c r="O9" s="23">
        <v>0</v>
      </c>
      <c r="P9" s="16"/>
      <c r="Q9" s="21" t="e">
        <f>K9/(F9+G9)</f>
        <v>#DIV/0!</v>
      </c>
      <c r="R9" t="b">
        <f>L9=N9+O9</f>
        <v>1</v>
      </c>
    </row>
    <row r="10" spans="2:18" ht="15" thickBot="1" x14ac:dyDescent="0.35">
      <c r="B10" s="54"/>
      <c r="C10" s="24"/>
      <c r="D10" s="25"/>
      <c r="E10" s="25"/>
      <c r="F10" s="22">
        <v>0</v>
      </c>
      <c r="G10" s="23">
        <v>0</v>
      </c>
      <c r="H10" s="23">
        <v>0</v>
      </c>
      <c r="I10" s="7">
        <f t="shared" ref="I10:I11" si="0">(F10+G10+H10)</f>
        <v>0</v>
      </c>
      <c r="J10" s="8">
        <v>0.25</v>
      </c>
      <c r="K10" s="35">
        <f t="shared" ref="K10" si="1">ROUND((I10-H10)*J10,2)</f>
        <v>0</v>
      </c>
      <c r="L10" s="13">
        <f t="shared" ref="L10:L27" si="2">I10+K10</f>
        <v>0</v>
      </c>
      <c r="M10" s="10" t="e">
        <f t="shared" ref="M10:M11" si="3">N10/L10</f>
        <v>#DIV/0!</v>
      </c>
      <c r="N10" s="22">
        <v>0</v>
      </c>
      <c r="O10" s="23">
        <v>0</v>
      </c>
      <c r="Q10" s="21" t="e">
        <f t="shared" ref="Q10:Q29" si="4">K10/(F10+G10)</f>
        <v>#DIV/0!</v>
      </c>
      <c r="R10" t="b">
        <f t="shared" ref="R10:R29" si="5">L10=N10+O10</f>
        <v>1</v>
      </c>
    </row>
    <row r="11" spans="2:18" ht="15" thickBot="1" x14ac:dyDescent="0.35">
      <c r="B11" s="55"/>
      <c r="C11" s="24"/>
      <c r="D11" s="25"/>
      <c r="E11" s="25"/>
      <c r="F11" s="22">
        <v>0</v>
      </c>
      <c r="G11" s="23">
        <v>0</v>
      </c>
      <c r="H11" s="23">
        <v>0</v>
      </c>
      <c r="I11" s="7">
        <f t="shared" si="0"/>
        <v>0</v>
      </c>
      <c r="J11" s="8">
        <v>0.25</v>
      </c>
      <c r="K11" s="35">
        <f>ROUND((I11-H11)*J11,2)</f>
        <v>0</v>
      </c>
      <c r="L11" s="13">
        <f t="shared" si="2"/>
        <v>0</v>
      </c>
      <c r="M11" s="10" t="e">
        <f t="shared" si="3"/>
        <v>#DIV/0!</v>
      </c>
      <c r="N11" s="22">
        <v>0</v>
      </c>
      <c r="O11" s="23">
        <v>0</v>
      </c>
      <c r="Q11" s="21" t="e">
        <f t="shared" si="4"/>
        <v>#DIV/0!</v>
      </c>
      <c r="R11" t="b">
        <f t="shared" si="5"/>
        <v>1</v>
      </c>
    </row>
    <row r="12" spans="2:18" ht="15" thickBot="1" x14ac:dyDescent="0.35">
      <c r="B12" s="56" t="s">
        <v>15</v>
      </c>
      <c r="C12" s="57"/>
      <c r="D12" s="57"/>
      <c r="E12" s="58"/>
      <c r="F12" s="14">
        <f>SUM(F9:F11)</f>
        <v>0</v>
      </c>
      <c r="G12" s="15">
        <f>SUM(G9:G11)</f>
        <v>0</v>
      </c>
      <c r="H12" s="15">
        <f>SUM(H9:H11)</f>
        <v>0</v>
      </c>
      <c r="I12" s="15">
        <f>(F12+G12+H12)</f>
        <v>0</v>
      </c>
      <c r="J12" s="12"/>
      <c r="K12" s="36">
        <f>SUM(K9:K11)</f>
        <v>0</v>
      </c>
      <c r="L12" s="14">
        <f>SUM(L9:L11)</f>
        <v>0</v>
      </c>
      <c r="M12" s="12"/>
      <c r="N12" s="14">
        <f>SUM(N9:N11)</f>
        <v>0</v>
      </c>
      <c r="O12" s="14">
        <f>SUM(O9:O11)</f>
        <v>0</v>
      </c>
      <c r="Q12" s="21" t="e">
        <f t="shared" si="4"/>
        <v>#DIV/0!</v>
      </c>
      <c r="R12" t="b">
        <f t="shared" si="5"/>
        <v>1</v>
      </c>
    </row>
    <row r="13" spans="2:18" ht="15" thickBot="1" x14ac:dyDescent="0.35">
      <c r="B13" s="53">
        <v>2</v>
      </c>
      <c r="C13" s="24"/>
      <c r="D13" s="25"/>
      <c r="E13" s="25"/>
      <c r="F13" s="22">
        <v>0</v>
      </c>
      <c r="G13" s="23">
        <v>0</v>
      </c>
      <c r="H13" s="23">
        <v>0</v>
      </c>
      <c r="I13" s="7">
        <f t="shared" ref="I13:I28" si="6">(F13+G13+H13)</f>
        <v>0</v>
      </c>
      <c r="J13" s="9">
        <v>0.25</v>
      </c>
      <c r="K13" s="35">
        <f>ROUND((I13-H13)*J13,2)</f>
        <v>0</v>
      </c>
      <c r="L13" s="13">
        <f t="shared" ref="L13" si="7">I13+K13</f>
        <v>0</v>
      </c>
      <c r="M13" s="11" t="e">
        <f>N13/L13</f>
        <v>#DIV/0!</v>
      </c>
      <c r="N13" s="22">
        <v>0</v>
      </c>
      <c r="O13" s="23">
        <v>0</v>
      </c>
      <c r="Q13" s="21" t="e">
        <f t="shared" si="4"/>
        <v>#DIV/0!</v>
      </c>
      <c r="R13" t="b">
        <f t="shared" si="5"/>
        <v>1</v>
      </c>
    </row>
    <row r="14" spans="2:18" ht="15" thickBot="1" x14ac:dyDescent="0.35">
      <c r="B14" s="54"/>
      <c r="C14" s="24"/>
      <c r="D14" s="25"/>
      <c r="E14" s="25"/>
      <c r="F14" s="22">
        <v>0</v>
      </c>
      <c r="G14" s="23">
        <v>0</v>
      </c>
      <c r="H14" s="23">
        <v>0</v>
      </c>
      <c r="I14" s="7">
        <f t="shared" si="6"/>
        <v>0</v>
      </c>
      <c r="J14" s="9">
        <v>0.25</v>
      </c>
      <c r="K14" s="35">
        <f t="shared" ref="K14:K27" si="8">ROUND((I14-H14)*J14,2)</f>
        <v>0</v>
      </c>
      <c r="L14" s="13">
        <f t="shared" si="2"/>
        <v>0</v>
      </c>
      <c r="M14" s="11" t="e">
        <f t="shared" ref="M14:M15" si="9">N14/L14</f>
        <v>#DIV/0!</v>
      </c>
      <c r="N14" s="22">
        <v>0</v>
      </c>
      <c r="O14" s="23">
        <v>0</v>
      </c>
      <c r="Q14" s="21" t="e">
        <f t="shared" si="4"/>
        <v>#DIV/0!</v>
      </c>
      <c r="R14" t="b">
        <f t="shared" si="5"/>
        <v>1</v>
      </c>
    </row>
    <row r="15" spans="2:18" ht="15" thickBot="1" x14ac:dyDescent="0.35">
      <c r="B15" s="55"/>
      <c r="C15" s="24"/>
      <c r="D15" s="25"/>
      <c r="E15" s="25"/>
      <c r="F15" s="22">
        <v>0</v>
      </c>
      <c r="G15" s="23">
        <v>0</v>
      </c>
      <c r="H15" s="23">
        <v>0</v>
      </c>
      <c r="I15" s="7">
        <f t="shared" si="6"/>
        <v>0</v>
      </c>
      <c r="J15" s="9">
        <v>0.25</v>
      </c>
      <c r="K15" s="35">
        <f t="shared" si="8"/>
        <v>0</v>
      </c>
      <c r="L15" s="13">
        <f t="shared" si="2"/>
        <v>0</v>
      </c>
      <c r="M15" s="11" t="e">
        <f t="shared" si="9"/>
        <v>#DIV/0!</v>
      </c>
      <c r="N15" s="22">
        <v>0</v>
      </c>
      <c r="O15" s="23">
        <v>0</v>
      </c>
      <c r="Q15" s="21" t="e">
        <f t="shared" si="4"/>
        <v>#DIV/0!</v>
      </c>
      <c r="R15" t="b">
        <f t="shared" si="5"/>
        <v>1</v>
      </c>
    </row>
    <row r="16" spans="2:18" ht="15" thickBot="1" x14ac:dyDescent="0.35">
      <c r="B16" s="56" t="s">
        <v>16</v>
      </c>
      <c r="C16" s="57"/>
      <c r="D16" s="57"/>
      <c r="E16" s="58"/>
      <c r="F16" s="14">
        <f t="shared" ref="F16:H16" si="10">SUM(F13:F15)</f>
        <v>0</v>
      </c>
      <c r="G16" s="15">
        <f t="shared" si="10"/>
        <v>0</v>
      </c>
      <c r="H16" s="15">
        <f t="shared" si="10"/>
        <v>0</v>
      </c>
      <c r="I16" s="15">
        <f t="shared" si="6"/>
        <v>0</v>
      </c>
      <c r="J16" s="12"/>
      <c r="K16" s="36">
        <f t="shared" ref="K16:L16" si="11">SUM(K13:K15)</f>
        <v>0</v>
      </c>
      <c r="L16" s="14">
        <f t="shared" si="11"/>
        <v>0</v>
      </c>
      <c r="M16" s="12"/>
      <c r="N16" s="14">
        <f t="shared" ref="N16:O16" si="12">SUM(N13:N15)</f>
        <v>0</v>
      </c>
      <c r="O16" s="14">
        <f t="shared" si="12"/>
        <v>0</v>
      </c>
      <c r="Q16" s="21" t="e">
        <f t="shared" si="4"/>
        <v>#DIV/0!</v>
      </c>
      <c r="R16" t="b">
        <f t="shared" si="5"/>
        <v>1</v>
      </c>
    </row>
    <row r="17" spans="1:18" ht="15" thickBot="1" x14ac:dyDescent="0.35">
      <c r="B17" s="53">
        <v>3</v>
      </c>
      <c r="C17" s="24"/>
      <c r="D17" s="25"/>
      <c r="E17" s="25"/>
      <c r="F17" s="22">
        <v>0</v>
      </c>
      <c r="G17" s="23">
        <v>0</v>
      </c>
      <c r="H17" s="23">
        <v>0</v>
      </c>
      <c r="I17" s="7">
        <f t="shared" si="6"/>
        <v>0</v>
      </c>
      <c r="J17" s="9">
        <v>0.25</v>
      </c>
      <c r="K17" s="35">
        <f t="shared" si="8"/>
        <v>0</v>
      </c>
      <c r="L17" s="13">
        <f t="shared" ref="L17" si="13">I17+K17</f>
        <v>0</v>
      </c>
      <c r="M17" s="11" t="e">
        <f>N17/L17</f>
        <v>#DIV/0!</v>
      </c>
      <c r="N17" s="22">
        <v>0</v>
      </c>
      <c r="O17" s="23">
        <v>0</v>
      </c>
      <c r="Q17" s="21" t="e">
        <f t="shared" si="4"/>
        <v>#DIV/0!</v>
      </c>
      <c r="R17" t="b">
        <f t="shared" si="5"/>
        <v>1</v>
      </c>
    </row>
    <row r="18" spans="1:18" ht="15" thickBot="1" x14ac:dyDescent="0.35">
      <c r="B18" s="54"/>
      <c r="C18" s="24"/>
      <c r="D18" s="25"/>
      <c r="E18" s="25"/>
      <c r="F18" s="22">
        <v>0</v>
      </c>
      <c r="G18" s="23">
        <v>0</v>
      </c>
      <c r="H18" s="23">
        <v>0</v>
      </c>
      <c r="I18" s="7">
        <f t="shared" si="6"/>
        <v>0</v>
      </c>
      <c r="J18" s="9">
        <v>0.25</v>
      </c>
      <c r="K18" s="35">
        <f t="shared" si="8"/>
        <v>0</v>
      </c>
      <c r="L18" s="13">
        <f t="shared" si="2"/>
        <v>0</v>
      </c>
      <c r="M18" s="11" t="e">
        <f t="shared" ref="M18:M19" si="14">N18/L18</f>
        <v>#DIV/0!</v>
      </c>
      <c r="N18" s="22">
        <v>0</v>
      </c>
      <c r="O18" s="23">
        <v>0</v>
      </c>
      <c r="Q18" s="21" t="e">
        <f t="shared" si="4"/>
        <v>#DIV/0!</v>
      </c>
      <c r="R18" t="b">
        <f t="shared" si="5"/>
        <v>1</v>
      </c>
    </row>
    <row r="19" spans="1:18" ht="15" thickBot="1" x14ac:dyDescent="0.35">
      <c r="B19" s="55"/>
      <c r="C19" s="24"/>
      <c r="D19" s="25"/>
      <c r="E19" s="25"/>
      <c r="F19" s="22">
        <v>0</v>
      </c>
      <c r="G19" s="23">
        <v>0</v>
      </c>
      <c r="H19" s="23">
        <v>0</v>
      </c>
      <c r="I19" s="7">
        <f t="shared" si="6"/>
        <v>0</v>
      </c>
      <c r="J19" s="9">
        <v>0.25</v>
      </c>
      <c r="K19" s="35">
        <f>ROUND((I19-H19)*J19,2)</f>
        <v>0</v>
      </c>
      <c r="L19" s="13">
        <f t="shared" si="2"/>
        <v>0</v>
      </c>
      <c r="M19" s="11" t="e">
        <f t="shared" si="14"/>
        <v>#DIV/0!</v>
      </c>
      <c r="N19" s="22">
        <v>0</v>
      </c>
      <c r="O19" s="23">
        <v>0</v>
      </c>
      <c r="Q19" s="21" t="e">
        <f t="shared" si="4"/>
        <v>#DIV/0!</v>
      </c>
      <c r="R19" t="b">
        <f t="shared" si="5"/>
        <v>1</v>
      </c>
    </row>
    <row r="20" spans="1:18" ht="15.75" customHeight="1" thickBot="1" x14ac:dyDescent="0.35">
      <c r="B20" s="56" t="s">
        <v>18</v>
      </c>
      <c r="C20" s="57"/>
      <c r="D20" s="57"/>
      <c r="E20" s="58"/>
      <c r="F20" s="14">
        <f t="shared" ref="F20:H20" si="15">SUM(F17:F19)</f>
        <v>0</v>
      </c>
      <c r="G20" s="15">
        <f t="shared" si="15"/>
        <v>0</v>
      </c>
      <c r="H20" s="15">
        <f t="shared" si="15"/>
        <v>0</v>
      </c>
      <c r="I20" s="15">
        <f t="shared" si="6"/>
        <v>0</v>
      </c>
      <c r="J20" s="12"/>
      <c r="K20" s="36">
        <f>SUM(K17:K19)</f>
        <v>0</v>
      </c>
      <c r="L20" s="14">
        <f t="shared" ref="L20" si="16">SUM(L17:L19)</f>
        <v>0</v>
      </c>
      <c r="M20" s="12"/>
      <c r="N20" s="14">
        <f t="shared" ref="N20:O20" si="17">SUM(N17:N19)</f>
        <v>0</v>
      </c>
      <c r="O20" s="14">
        <f t="shared" si="17"/>
        <v>0</v>
      </c>
      <c r="Q20" s="21" t="e">
        <f t="shared" si="4"/>
        <v>#DIV/0!</v>
      </c>
      <c r="R20" t="b">
        <f t="shared" si="5"/>
        <v>1</v>
      </c>
    </row>
    <row r="21" spans="1:18" ht="15.75" customHeight="1" thickBot="1" x14ac:dyDescent="0.35">
      <c r="B21" s="53">
        <v>4</v>
      </c>
      <c r="C21" s="24"/>
      <c r="D21" s="25"/>
      <c r="E21" s="25"/>
      <c r="F21" s="22">
        <v>0</v>
      </c>
      <c r="G21" s="23">
        <v>0</v>
      </c>
      <c r="H21" s="23">
        <v>0</v>
      </c>
      <c r="I21" s="7">
        <f t="shared" si="6"/>
        <v>0</v>
      </c>
      <c r="J21" s="9">
        <v>0.25</v>
      </c>
      <c r="K21" s="35">
        <f t="shared" si="8"/>
        <v>0</v>
      </c>
      <c r="L21" s="13">
        <f t="shared" ref="L21" si="18">I21+K21</f>
        <v>0</v>
      </c>
      <c r="M21" s="11" t="e">
        <f>N21/L21</f>
        <v>#DIV/0!</v>
      </c>
      <c r="N21" s="22">
        <v>0</v>
      </c>
      <c r="O21" s="23">
        <v>0</v>
      </c>
      <c r="Q21" s="21" t="e">
        <f t="shared" si="4"/>
        <v>#DIV/0!</v>
      </c>
      <c r="R21" t="b">
        <f t="shared" si="5"/>
        <v>1</v>
      </c>
    </row>
    <row r="22" spans="1:18" ht="15.75" customHeight="1" thickBot="1" x14ac:dyDescent="0.35">
      <c r="B22" s="54"/>
      <c r="C22" s="24"/>
      <c r="D22" s="25"/>
      <c r="E22" s="25"/>
      <c r="F22" s="22">
        <v>0</v>
      </c>
      <c r="G22" s="23">
        <v>0</v>
      </c>
      <c r="H22" s="23">
        <v>0</v>
      </c>
      <c r="I22" s="7">
        <f>(F22+G22+H22)</f>
        <v>0</v>
      </c>
      <c r="J22" s="9">
        <v>0.25</v>
      </c>
      <c r="K22" s="35">
        <f t="shared" si="8"/>
        <v>0</v>
      </c>
      <c r="L22" s="13">
        <f t="shared" si="2"/>
        <v>0</v>
      </c>
      <c r="M22" s="11" t="e">
        <f t="shared" ref="M22:M23" si="19">N22/L22</f>
        <v>#DIV/0!</v>
      </c>
      <c r="N22" s="22">
        <v>0</v>
      </c>
      <c r="O22" s="23">
        <v>0</v>
      </c>
      <c r="Q22" s="21" t="e">
        <f t="shared" si="4"/>
        <v>#DIV/0!</v>
      </c>
      <c r="R22" t="b">
        <f t="shared" si="5"/>
        <v>1</v>
      </c>
    </row>
    <row r="23" spans="1:18" ht="15.75" customHeight="1" thickBot="1" x14ac:dyDescent="0.35">
      <c r="B23" s="55"/>
      <c r="C23" s="24"/>
      <c r="D23" s="25"/>
      <c r="E23" s="25"/>
      <c r="F23" s="22">
        <v>0</v>
      </c>
      <c r="G23" s="23">
        <v>0</v>
      </c>
      <c r="H23" s="23">
        <v>0</v>
      </c>
      <c r="I23" s="7">
        <f t="shared" si="6"/>
        <v>0</v>
      </c>
      <c r="J23" s="9">
        <v>0.25</v>
      </c>
      <c r="K23" s="35">
        <f t="shared" si="8"/>
        <v>0</v>
      </c>
      <c r="L23" s="13">
        <f t="shared" si="2"/>
        <v>0</v>
      </c>
      <c r="M23" s="11" t="e">
        <f t="shared" si="19"/>
        <v>#DIV/0!</v>
      </c>
      <c r="N23" s="22">
        <v>0</v>
      </c>
      <c r="O23" s="23">
        <v>0</v>
      </c>
      <c r="Q23" s="21" t="e">
        <f t="shared" si="4"/>
        <v>#DIV/0!</v>
      </c>
      <c r="R23" t="b">
        <f t="shared" si="5"/>
        <v>1</v>
      </c>
    </row>
    <row r="24" spans="1:18" ht="15.75" customHeight="1" thickBot="1" x14ac:dyDescent="0.35">
      <c r="B24" s="56" t="s">
        <v>19</v>
      </c>
      <c r="C24" s="57"/>
      <c r="D24" s="57"/>
      <c r="E24" s="58"/>
      <c r="F24" s="14">
        <f t="shared" ref="F24:H24" si="20">SUM(F21:F23)</f>
        <v>0</v>
      </c>
      <c r="G24" s="15">
        <f t="shared" si="20"/>
        <v>0</v>
      </c>
      <c r="H24" s="15">
        <f t="shared" si="20"/>
        <v>0</v>
      </c>
      <c r="I24" s="15">
        <f t="shared" si="6"/>
        <v>0</v>
      </c>
      <c r="J24" s="12"/>
      <c r="K24" s="36">
        <f t="shared" ref="K24:L24" si="21">SUM(K21:K23)</f>
        <v>0</v>
      </c>
      <c r="L24" s="14">
        <f t="shared" si="21"/>
        <v>0</v>
      </c>
      <c r="M24" s="12"/>
      <c r="N24" s="14">
        <f t="shared" ref="N24:O24" si="22">SUM(N21:N23)</f>
        <v>0</v>
      </c>
      <c r="O24" s="14">
        <f t="shared" si="22"/>
        <v>0</v>
      </c>
      <c r="Q24" s="21" t="e">
        <f t="shared" si="4"/>
        <v>#DIV/0!</v>
      </c>
      <c r="R24" t="b">
        <f t="shared" si="5"/>
        <v>1</v>
      </c>
    </row>
    <row r="25" spans="1:18" ht="15.75" customHeight="1" thickBot="1" x14ac:dyDescent="0.35">
      <c r="B25" s="53">
        <v>5</v>
      </c>
      <c r="C25" s="24"/>
      <c r="D25" s="25"/>
      <c r="E25" s="25"/>
      <c r="F25" s="22">
        <v>0</v>
      </c>
      <c r="G25" s="23">
        <v>0</v>
      </c>
      <c r="H25" s="23">
        <v>0</v>
      </c>
      <c r="I25" s="7">
        <f t="shared" si="6"/>
        <v>0</v>
      </c>
      <c r="J25" s="9">
        <v>0.25</v>
      </c>
      <c r="K25" s="35">
        <f t="shared" si="8"/>
        <v>0</v>
      </c>
      <c r="L25" s="13">
        <f t="shared" ref="L25" si="23">I25+K25</f>
        <v>0</v>
      </c>
      <c r="M25" s="11" t="e">
        <f>N25/L25</f>
        <v>#DIV/0!</v>
      </c>
      <c r="N25" s="22">
        <v>0</v>
      </c>
      <c r="O25" s="23">
        <v>0</v>
      </c>
      <c r="Q25" s="21" t="e">
        <f t="shared" si="4"/>
        <v>#DIV/0!</v>
      </c>
      <c r="R25" t="b">
        <f t="shared" si="5"/>
        <v>1</v>
      </c>
    </row>
    <row r="26" spans="1:18" ht="15.75" customHeight="1" thickBot="1" x14ac:dyDescent="0.35">
      <c r="B26" s="54"/>
      <c r="C26" s="24"/>
      <c r="D26" s="25"/>
      <c r="E26" s="25"/>
      <c r="F26" s="22">
        <v>0</v>
      </c>
      <c r="G26" s="23">
        <v>0</v>
      </c>
      <c r="H26" s="23">
        <v>0</v>
      </c>
      <c r="I26" s="7">
        <f t="shared" si="6"/>
        <v>0</v>
      </c>
      <c r="J26" s="9">
        <v>0.25</v>
      </c>
      <c r="K26" s="35">
        <f t="shared" si="8"/>
        <v>0</v>
      </c>
      <c r="L26" s="13">
        <f t="shared" si="2"/>
        <v>0</v>
      </c>
      <c r="M26" s="11" t="e">
        <f t="shared" ref="M26:M27" si="24">N26/L26</f>
        <v>#DIV/0!</v>
      </c>
      <c r="N26" s="22">
        <v>0</v>
      </c>
      <c r="O26" s="23">
        <v>0</v>
      </c>
      <c r="Q26" s="21" t="e">
        <f t="shared" si="4"/>
        <v>#DIV/0!</v>
      </c>
      <c r="R26" t="b">
        <f t="shared" si="5"/>
        <v>1</v>
      </c>
    </row>
    <row r="27" spans="1:18" ht="15.75" customHeight="1" thickBot="1" x14ac:dyDescent="0.35">
      <c r="B27" s="55"/>
      <c r="C27" s="24"/>
      <c r="D27" s="25"/>
      <c r="E27" s="25"/>
      <c r="F27" s="22">
        <v>0</v>
      </c>
      <c r="G27" s="23">
        <v>0</v>
      </c>
      <c r="H27" s="23">
        <v>0</v>
      </c>
      <c r="I27" s="7">
        <f t="shared" si="6"/>
        <v>0</v>
      </c>
      <c r="J27" s="9">
        <v>0.25</v>
      </c>
      <c r="K27" s="35">
        <f t="shared" si="8"/>
        <v>0</v>
      </c>
      <c r="L27" s="13">
        <f t="shared" si="2"/>
        <v>0</v>
      </c>
      <c r="M27" s="11" t="e">
        <f t="shared" si="24"/>
        <v>#DIV/0!</v>
      </c>
      <c r="N27" s="22">
        <v>0</v>
      </c>
      <c r="O27" s="23">
        <v>0</v>
      </c>
      <c r="Q27" s="21" t="e">
        <f t="shared" si="4"/>
        <v>#DIV/0!</v>
      </c>
      <c r="R27" t="b">
        <f t="shared" si="5"/>
        <v>1</v>
      </c>
    </row>
    <row r="28" spans="1:18" ht="15.75" customHeight="1" thickBot="1" x14ac:dyDescent="0.35">
      <c r="B28" s="56" t="s">
        <v>20</v>
      </c>
      <c r="C28" s="57"/>
      <c r="D28" s="57"/>
      <c r="E28" s="58"/>
      <c r="F28" s="14">
        <f t="shared" ref="F28:H28" si="25">SUM(F25:F27)</f>
        <v>0</v>
      </c>
      <c r="G28" s="15">
        <f t="shared" si="25"/>
        <v>0</v>
      </c>
      <c r="H28" s="15">
        <f t="shared" si="25"/>
        <v>0</v>
      </c>
      <c r="I28" s="15">
        <f t="shared" si="6"/>
        <v>0</v>
      </c>
      <c r="J28" s="12"/>
      <c r="K28" s="36">
        <f t="shared" ref="K28:L28" si="26">SUM(K25:K27)</f>
        <v>0</v>
      </c>
      <c r="L28" s="14">
        <f t="shared" si="26"/>
        <v>0</v>
      </c>
      <c r="M28" s="12"/>
      <c r="N28" s="14">
        <f t="shared" ref="N28:O28" si="27">SUM(N25:N27)</f>
        <v>0</v>
      </c>
      <c r="O28" s="14">
        <f t="shared" si="27"/>
        <v>0</v>
      </c>
      <c r="Q28" s="21" t="e">
        <f t="shared" si="4"/>
        <v>#DIV/0!</v>
      </c>
      <c r="R28" t="b">
        <f t="shared" si="5"/>
        <v>1</v>
      </c>
    </row>
    <row r="29" spans="1:18" ht="21" customHeight="1" thickBot="1" x14ac:dyDescent="0.35">
      <c r="B29" s="59" t="s">
        <v>17</v>
      </c>
      <c r="C29" s="60"/>
      <c r="D29" s="60"/>
      <c r="E29" s="61"/>
      <c r="F29" s="17">
        <f>F12+F16+F20+F24+F28</f>
        <v>0</v>
      </c>
      <c r="G29" s="17">
        <f t="shared" ref="G29:I29" si="28">G12+G16+G20+G24+G28</f>
        <v>0</v>
      </c>
      <c r="H29" s="17">
        <f t="shared" si="28"/>
        <v>0</v>
      </c>
      <c r="I29" s="17">
        <f t="shared" si="28"/>
        <v>0</v>
      </c>
      <c r="J29" s="18"/>
      <c r="K29" s="37">
        <f>K12+K16+K20+K24+K28</f>
        <v>0</v>
      </c>
      <c r="L29" s="19">
        <f>L12+L16+L20+L24+L28</f>
        <v>0</v>
      </c>
      <c r="M29" s="18"/>
      <c r="N29" s="17">
        <f>N12+N16+N20+N24+N28</f>
        <v>0</v>
      </c>
      <c r="O29" s="17">
        <f>O12+O16+O20+O24+O28</f>
        <v>0</v>
      </c>
      <c r="Q29" s="21" t="e">
        <f t="shared" si="4"/>
        <v>#DIV/0!</v>
      </c>
      <c r="R29" t="b">
        <f t="shared" si="5"/>
        <v>1</v>
      </c>
    </row>
    <row r="30" spans="1:18" ht="16.5" customHeight="1" x14ac:dyDescent="0.3">
      <c r="A30" s="26"/>
      <c r="B30" s="27"/>
      <c r="C30" s="27"/>
      <c r="D30" s="27"/>
      <c r="E30" s="27"/>
      <c r="F30" s="28"/>
      <c r="G30" s="28"/>
      <c r="H30" s="32" t="e">
        <f>H29/L29</f>
        <v>#DIV/0!</v>
      </c>
      <c r="I30" s="28"/>
      <c r="J30" s="29"/>
      <c r="K30" s="29"/>
      <c r="L30" s="29"/>
      <c r="M30" s="29"/>
      <c r="N30" s="28"/>
      <c r="O30" s="28"/>
      <c r="P30" s="26"/>
      <c r="Q30" s="30"/>
      <c r="R30" s="26"/>
    </row>
    <row r="31" spans="1:18" x14ac:dyDescent="0.3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31"/>
      <c r="M31" s="26"/>
      <c r="N31" s="26"/>
      <c r="O31" s="26"/>
      <c r="P31" s="26"/>
      <c r="Q31" s="26"/>
      <c r="R31" s="26"/>
    </row>
    <row r="32" spans="1:18" x14ac:dyDescent="0.3">
      <c r="B32" s="34"/>
      <c r="C32" s="38" t="s">
        <v>35</v>
      </c>
      <c r="D32" s="33"/>
      <c r="E32" s="33"/>
      <c r="F32" s="33"/>
      <c r="G32" s="33"/>
    </row>
    <row r="33" spans="2:15" ht="15" customHeight="1" x14ac:dyDescent="0.3">
      <c r="B33" s="51" t="s">
        <v>34</v>
      </c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</row>
    <row r="34" spans="2:15" x14ac:dyDescent="0.3">
      <c r="B34" s="52" t="s">
        <v>33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</row>
  </sheetData>
  <mergeCells count="26">
    <mergeCell ref="Q7:Q8"/>
    <mergeCell ref="R7:R8"/>
    <mergeCell ref="Q6:R6"/>
    <mergeCell ref="B33:O33"/>
    <mergeCell ref="B34:O34"/>
    <mergeCell ref="B21:B23"/>
    <mergeCell ref="B24:E24"/>
    <mergeCell ref="B25:B27"/>
    <mergeCell ref="B28:E28"/>
    <mergeCell ref="B29:E29"/>
    <mergeCell ref="B20:E20"/>
    <mergeCell ref="B9:B11"/>
    <mergeCell ref="B12:E12"/>
    <mergeCell ref="B13:B15"/>
    <mergeCell ref="B16:E16"/>
    <mergeCell ref="B17:B19"/>
    <mergeCell ref="I1:O1"/>
    <mergeCell ref="B3:O3"/>
    <mergeCell ref="B6:B7"/>
    <mergeCell ref="D6:D7"/>
    <mergeCell ref="E6:E7"/>
    <mergeCell ref="F6:K6"/>
    <mergeCell ref="L6:L7"/>
    <mergeCell ref="M6:M7"/>
    <mergeCell ref="N6:N7"/>
    <mergeCell ref="O6:O7"/>
  </mergeCells>
  <conditionalFormatting sqref="Q9:Q30">
    <cfRule type="cellIs" dxfId="1" priority="2" operator="equal">
      <formula>0.25</formula>
    </cfRule>
  </conditionalFormatting>
  <conditionalFormatting sqref="H30">
    <cfRule type="cellIs" dxfId="0" priority="1" operator="greaterThan">
      <formula>0.7</formula>
    </cfRule>
  </conditionalFormatting>
  <pageMargins left="0.7" right="0.7" top="0.75" bottom="0.75" header="0.3" footer="0.3"/>
  <pageSetup paperSize="9" scale="53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Arkusz1!$B$2:$B$4</xm:f>
          </x14:formula1>
          <xm:sqref>C9:C11 C13:C15 C17:C19 C21:C23 C25:C27</xm:sqref>
        </x14:dataValidation>
        <x14:dataValidation type="list" allowBlank="1" showInputMessage="1" showErrorMessage="1">
          <x14:formula1>
            <xm:f>Arkusz1!$D$2:$D$6</xm:f>
          </x14:formula1>
          <xm:sqref>E9:E11 E13:E15</xm:sqref>
        </x14:dataValidation>
        <x14:dataValidation type="list" allowBlank="1" showInputMessage="1" showErrorMessage="1">
          <x14:formula1>
            <xm:f>Arkusz1!$D$2:$D$5</xm:f>
          </x14:formula1>
          <xm:sqref>E17:E19 E21:E23 E25:E27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"/>
  <sheetViews>
    <sheetView workbookViewId="0">
      <selection activeCell="D18" sqref="D18"/>
    </sheetView>
  </sheetViews>
  <sheetFormatPr defaultRowHeight="14.4" x14ac:dyDescent="0.3"/>
  <cols>
    <col min="2" max="2" width="13.33203125" customWidth="1"/>
    <col min="4" max="4" width="18.33203125" customWidth="1"/>
  </cols>
  <sheetData>
    <row r="1" spans="2:4" x14ac:dyDescent="0.3">
      <c r="B1" t="s">
        <v>1</v>
      </c>
      <c r="D1" t="s">
        <v>26</v>
      </c>
    </row>
    <row r="2" spans="2:4" x14ac:dyDescent="0.3">
      <c r="B2" t="s">
        <v>25</v>
      </c>
      <c r="D2" s="20" t="s">
        <v>29</v>
      </c>
    </row>
    <row r="3" spans="2:4" x14ac:dyDescent="0.3">
      <c r="B3" t="s">
        <v>24</v>
      </c>
      <c r="D3" t="s">
        <v>27</v>
      </c>
    </row>
    <row r="4" spans="2:4" x14ac:dyDescent="0.3">
      <c r="D4" t="s">
        <v>28</v>
      </c>
    </row>
    <row r="5" spans="2:4" x14ac:dyDescent="0.3">
      <c r="D5" t="s">
        <v>30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Kosztorys</vt:lpstr>
      <vt:lpstr>Arkusz1</vt:lpstr>
      <vt:lpstr>Kosztorys!_ftn1</vt:lpstr>
      <vt:lpstr>Kosztorys!_ftnref1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2022-02-25T12:31:21Z</dcterms:modified>
</cp:coreProperties>
</file>