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170" windowWidth="14310" windowHeight="1176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14" i="1"/>
  <c r="D15" i="1"/>
  <c r="J27" i="1" l="1"/>
  <c r="G16" i="1"/>
  <c r="G17" i="1"/>
  <c r="G18" i="1"/>
  <c r="G19" i="1"/>
  <c r="G20" i="1"/>
  <c r="G21" i="1"/>
  <c r="G22" i="1"/>
  <c r="G26" i="1"/>
  <c r="G27" i="1"/>
  <c r="G29" i="1"/>
  <c r="G30" i="1"/>
  <c r="D16" i="1" l="1"/>
  <c r="J28" i="1" l="1"/>
  <c r="J31" i="1"/>
  <c r="J19" i="1" l="1"/>
  <c r="J20" i="1"/>
  <c r="J21" i="1"/>
  <c r="J22" i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<sst xmlns="http://schemas.openxmlformats.org/spreadsheetml/2006/main" count="65" uniqueCount="37">
  <si>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</si>
  <si>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</si>
  <si>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</si>
  <si>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</si>
  <si>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</si>
  <si>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</si>
  <si>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</si>
  <si>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</si>
  <si>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</si>
  <si>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</si>
  <si>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</si>
  <si>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</si>
  <si>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</si>
  <si>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</si>
  <si>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</si>
  <si>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</si>
  <si>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</si>
  <si>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</si>
  <si>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</si>
  <si>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</si>
  <si>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</si>
  <si>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</si>
  <si>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</si>
  <si>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</si>
  <si>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</si>
  <si>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</si>
  <si>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</si>
  <si>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</si>
  <si>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</si>
  <si>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</si>
  <si>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</si>
  <si>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</si>
  <si>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</si>
  <si>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15.10 - 21.10.2018 r.</t>
  </si>
  <si>
    <t>08.10-14.10.2018r. cena w zł/kg (szt*)</t>
  </si>
  <si>
    <t>15.10-21.10.2018r. cena w zł/kg (szt*)</t>
  </si>
  <si>
    <t>42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</si>
</sst>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5" xfId="0" quotePrefix="1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1:15" ht="26.25" x14ac:dyDescent="0.2">
      <c r="A2" s="2" t="s">
        <v>36</v>
      </c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1:15" ht="26.25" x14ac:dyDescent="0.4">
      <c r="A3" s="3" t="s">
        <v>33</v>
      </c>
      <c r="B3" s="38" t="s">
        <v>2</v>
      </c>
      <c r="C3" s="38"/>
      <c r="D3" s="38"/>
      <c r="E3" s="38"/>
      <c r="F3" s="38"/>
      <c r="G3" s="38"/>
      <c r="H3" s="38"/>
      <c r="I3" s="38"/>
      <c r="J3" s="38"/>
    </row>
    <row r="4" spans="1:15" ht="33" x14ac:dyDescent="0.2">
      <c r="A4" s="4"/>
      <c r="B4" s="39" t="s">
        <v>28</v>
      </c>
      <c r="C4" s="39"/>
      <c r="D4" s="39"/>
      <c r="E4" s="39"/>
      <c r="F4" s="39"/>
      <c r="G4" s="39"/>
      <c r="H4" s="39"/>
      <c r="I4" s="39"/>
      <c r="J4" s="39"/>
    </row>
    <row r="5" spans="1:15" ht="33" x14ac:dyDescent="0.2">
      <c r="A5" s="4"/>
      <c r="B5" s="39" t="s">
        <v>27</v>
      </c>
      <c r="C5" s="39"/>
      <c r="D5" s="39"/>
      <c r="E5" s="39"/>
      <c r="F5" s="39"/>
      <c r="G5" s="39"/>
      <c r="H5" s="39"/>
      <c r="I5" s="39"/>
      <c r="J5" s="39"/>
    </row>
    <row r="6" spans="1:15" ht="12" customHeight="1" thickBot="1" x14ac:dyDescent="0.25">
      <c r="A6" s="5"/>
      <c r="B6" s="35"/>
      <c r="C6" s="35"/>
      <c r="D6" s="35"/>
      <c r="E6" s="35"/>
      <c r="F6" s="35"/>
      <c r="G6" s="35"/>
      <c r="H6" s="35"/>
      <c r="I6" s="35"/>
      <c r="J6" s="35"/>
    </row>
    <row r="7" spans="1:15" ht="32.25" customHeight="1" thickBot="1" x14ac:dyDescent="0.3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</row>
    <row r="8" spans="1:15" ht="13.5" thickBot="1" x14ac:dyDescent="0.25">
      <c r="A8" s="48"/>
      <c r="B8" s="49"/>
      <c r="C8" s="49"/>
      <c r="D8" s="49"/>
      <c r="E8" s="49"/>
      <c r="F8" s="49"/>
      <c r="G8" s="49"/>
      <c r="H8" s="49"/>
      <c r="I8" s="50"/>
      <c r="J8" s="50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6</v>
      </c>
      <c r="F9" s="41"/>
      <c r="G9" s="42"/>
      <c r="H9" s="40" t="s">
        <v>7</v>
      </c>
      <c r="I9" s="41"/>
      <c r="J9" s="42"/>
    </row>
    <row r="10" spans="1:15" ht="48" x14ac:dyDescent="0.2">
      <c r="A10" s="10"/>
      <c r="B10" s="14" t="s">
        <v>35</v>
      </c>
      <c r="C10" s="14" t="s">
        <v>34</v>
      </c>
      <c r="D10" s="13" t="s">
        <v>17</v>
      </c>
      <c r="E10" s="14" t="s">
        <v>35</v>
      </c>
      <c r="F10" s="14" t="s">
        <v>34</v>
      </c>
      <c r="G10" s="13" t="s">
        <v>17</v>
      </c>
      <c r="H10" s="14" t="s">
        <v>35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 t="s">
        <v>31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 t="s">
        <v>31</v>
      </c>
      <c r="D12" s="31" t="s">
        <v>31</v>
      </c>
      <c r="E12" s="16">
        <v>0.65</v>
      </c>
      <c r="F12" s="16" t="s">
        <v>31</v>
      </c>
      <c r="G12" s="22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0.25</v>
      </c>
      <c r="C13" s="16" t="s">
        <v>31</v>
      </c>
      <c r="D13" s="22" t="s">
        <v>31</v>
      </c>
      <c r="E13" s="16" t="s">
        <v>31</v>
      </c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31</v>
      </c>
      <c r="C14" s="16" t="s">
        <v>31</v>
      </c>
      <c r="D14" s="22" t="s">
        <v>31</v>
      </c>
      <c r="E14" s="16">
        <v>0.7</v>
      </c>
      <c r="F14" s="16">
        <v>0.8</v>
      </c>
      <c r="G14" s="22">
        <f t="shared" ref="G14:G30" si="0">(E14-F14)/F14*100</f>
        <v>-12.500000000000011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>
        <v>0.6</v>
      </c>
      <c r="C15" s="16">
        <v>0.45</v>
      </c>
      <c r="D15" s="31">
        <f t="shared" ref="D15:D16" si="1">(B15-C15)/C15*100</f>
        <v>33.333333333333329</v>
      </c>
      <c r="E15" s="16"/>
      <c r="F15" s="16"/>
      <c r="G15" s="33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1.7</v>
      </c>
      <c r="C16" s="16">
        <v>1.75</v>
      </c>
      <c r="D16" s="22">
        <f t="shared" si="1"/>
        <v>-2.8571428571428599</v>
      </c>
      <c r="E16" s="16">
        <v>1.35</v>
      </c>
      <c r="F16" s="16">
        <v>1.35</v>
      </c>
      <c r="G16" s="22">
        <f t="shared" si="0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si="0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1.3</v>
      </c>
      <c r="C18" s="16">
        <v>1.25</v>
      </c>
      <c r="D18" s="22">
        <f t="shared" ref="D18:D19" si="2">((B18-C18)/C18)*100</f>
        <v>4.0000000000000036</v>
      </c>
      <c r="E18" s="16">
        <v>1.1000000000000001</v>
      </c>
      <c r="F18" s="16">
        <v>1.1499999999999999</v>
      </c>
      <c r="G18" s="22">
        <f t="shared" si="0"/>
        <v>-4.3478260869565064</v>
      </c>
      <c r="H18" s="16">
        <v>1.174677949939736</v>
      </c>
      <c r="I18" s="16">
        <v>1.342309058518562</v>
      </c>
      <c r="J18" s="22">
        <f>((H18-I18)/I18)*100</f>
        <v>-12.488264719291392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2"/>
        <v>0</v>
      </c>
      <c r="E19" s="16">
        <v>1.1000000000000001</v>
      </c>
      <c r="F19" s="16">
        <v>1.2</v>
      </c>
      <c r="G19" s="22">
        <f t="shared" si="0"/>
        <v>-8.3333333333333233</v>
      </c>
      <c r="H19" s="19">
        <v>1.5074817154023492</v>
      </c>
      <c r="I19" s="19">
        <v>1.5074817154023492</v>
      </c>
      <c r="J19" s="31">
        <f t="shared" ref="J19:J31" si="3">((H19-I19)/I19)*100</f>
        <v>0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8.5</v>
      </c>
      <c r="F20" s="24">
        <v>7</v>
      </c>
      <c r="G20" s="22">
        <f t="shared" si="0"/>
        <v>21.428571428571427</v>
      </c>
      <c r="H20" s="19">
        <v>4.6821717614362672</v>
      </c>
      <c r="I20" s="19">
        <v>4.59</v>
      </c>
      <c r="J20" s="22">
        <f t="shared" si="3"/>
        <v>2.0080993776964573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0"/>
        <v>0</v>
      </c>
      <c r="H21" s="16">
        <v>2.5862549510416737</v>
      </c>
      <c r="I21" s="16">
        <v>2.8373340755093017</v>
      </c>
      <c r="J21" s="22">
        <f t="shared" si="3"/>
        <v>-8.8491209630490655</v>
      </c>
      <c r="L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2.1</v>
      </c>
      <c r="F22" s="24">
        <v>2.25</v>
      </c>
      <c r="G22" s="22">
        <f t="shared" si="0"/>
        <v>-6.6666666666666625</v>
      </c>
      <c r="H22" s="16">
        <v>4.2273808993435171</v>
      </c>
      <c r="I22" s="16">
        <v>4.1397009614277351</v>
      </c>
      <c r="J22" s="22">
        <f t="shared" si="3"/>
        <v>2.118025884786185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4">
        <v>4</v>
      </c>
      <c r="F23" s="24">
        <v>4</v>
      </c>
      <c r="G23" s="22">
        <f t="shared" si="0"/>
        <v>0</v>
      </c>
      <c r="H23" s="19">
        <v>2.3645841699409007</v>
      </c>
      <c r="I23" s="19">
        <v>2.7225582295450748</v>
      </c>
      <c r="J23" s="22">
        <f t="shared" si="3"/>
        <v>-13.148444566564502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0.7</v>
      </c>
      <c r="F24" s="24">
        <v>0.6</v>
      </c>
      <c r="G24" s="22">
        <f t="shared" si="0"/>
        <v>16.666666666666664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3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0.55000000000000004</v>
      </c>
      <c r="G26" s="22">
        <f t="shared" si="0"/>
        <v>0</v>
      </c>
      <c r="H26" s="19">
        <v>0.77777923779253044</v>
      </c>
      <c r="I26" s="19">
        <v>0.76910440026757942</v>
      </c>
      <c r="J26" s="22">
        <f t="shared" si="3"/>
        <v>1.1279141715913927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0"/>
        <v>0</v>
      </c>
      <c r="H27" s="24">
        <v>1.6609977324263039</v>
      </c>
      <c r="I27" s="24">
        <v>2.6451247165532878</v>
      </c>
      <c r="J27" s="22">
        <f t="shared" si="3"/>
        <v>-37.205315045006429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3" t="s">
        <v>31</v>
      </c>
      <c r="H28" s="19">
        <v>0.94408163265306133</v>
      </c>
      <c r="I28" s="19">
        <v>0.96190476190476204</v>
      </c>
      <c r="J28" s="22">
        <f t="shared" si="3"/>
        <v>-1.8528995756718556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0.7</v>
      </c>
      <c r="F30" s="24">
        <v>0.67500000000000004</v>
      </c>
      <c r="G30" s="22">
        <f t="shared" si="0"/>
        <v>3.7037037037036904</v>
      </c>
      <c r="H30" s="32"/>
      <c r="I30" s="32"/>
      <c r="J30" s="22" t="s">
        <v>31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4.9000000000000004</v>
      </c>
      <c r="I31" s="29">
        <v>4.9406305288913979</v>
      </c>
      <c r="J31" s="30">
        <f t="shared" si="3"/>
        <v>-0.82237537605376021</v>
      </c>
    </row>
  </sheetData>
  <mergeCells count="11">
    <mergeCell ref="H9:J9"/>
    <mergeCell ref="E9:G9"/>
    <mergeCell ref="B9:D9"/>
    <mergeCell ref="A7:J7"/>
    <mergeCell ref="A8:J8"/>
    <mergeCell ref="B6:J6"/>
    <mergeCell ref="B1:J1"/>
    <mergeCell ref="B2:J2"/>
    <mergeCell ref="B3:J3"/>
    <mergeCell ref="B4:J4"/>
    <mergeCell ref="B5:J5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D11:D31 J11:J31 G11:G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2018-10-25T11:53:47Z</dcterms:modified>
</cp:coreProperties>
</file>