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5" i="1" l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<sst xmlns="http://schemas.openxmlformats.org/spreadsheetml/2006/main" count="186" uniqueCount="39">
  <si>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</si>
  <si>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</si>
  <si>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</si>
  <si>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</si>
  <si>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</si>
  <si>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</si>
  <si>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</si>
  <si>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</si>
  <si>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</si>
  <si>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</si>
  <si>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</si>
  <si>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</si>
  <si>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</si>
  <si>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</si>
  <si>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</si>
  <si>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</si>
  <si>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</si>
  <si>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</si>
  <si>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</si>
  <si>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</si>
  <si>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</si>
  <si>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</si>
  <si>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</si>
  <si>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</si>
  <si>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</si>
  <si>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</si>
  <si>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</si>
  <si>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</si>
  <si>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</si>
  <si>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</si>
  <si>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</si>
  <si>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</si>
  <si>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</si>
  <si>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</si>
  <si>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</si>
  <si>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31.08 -06.09.2020r. cena w zł/kg (szt*)</t>
  </si>
  <si>
    <t>31.08 - 06.09.2020 r</t>
  </si>
  <si>
    <t>36 tydzień</t>
  </si>
  <si>
    <t>07 - 13.09.2020r.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</si>
</sst>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7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80" zoomScaleNormal="80" workbookViewId="0">
      <selection activeCell="D24" sqref="D2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37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36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3.5</v>
      </c>
      <c r="D15" s="32">
        <f>((B15-C15)/C15)*100</f>
        <v>-42.857142857142854</v>
      </c>
      <c r="E15" s="16" t="s">
        <v>30</v>
      </c>
      <c r="F15" s="27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1.5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2.5</v>
      </c>
      <c r="C17" s="27">
        <v>3</v>
      </c>
      <c r="D17" s="17" t="s">
        <v>30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0.68</v>
      </c>
      <c r="C19" s="27">
        <v>0.55000000000000004</v>
      </c>
      <c r="D19" s="20">
        <f>((B19-C19)/C19)*100</f>
        <v>23.636363636363637</v>
      </c>
      <c r="E19" s="16" t="s">
        <v>30</v>
      </c>
      <c r="F19" s="27">
        <v>2.5</v>
      </c>
      <c r="G19" s="20" t="s">
        <v>30</v>
      </c>
      <c r="H19" s="16">
        <v>0.96</v>
      </c>
      <c r="I19" s="19">
        <v>0.96517951611430441</v>
      </c>
      <c r="J19" s="32">
        <f t="shared" ref="J19:J23" si="1">((H19-I19)/I19)*100</f>
        <v>-0.53663759205712869</v>
      </c>
      <c r="L19" s="15"/>
      <c r="O19" s="7"/>
    </row>
    <row r="20" spans="1:15" ht="18" customHeight="1" x14ac:dyDescent="0.25">
      <c r="A20" s="11" t="s">
        <v>13</v>
      </c>
      <c r="B20" s="16">
        <v>0.78</v>
      </c>
      <c r="C20" s="28">
        <v>0.85</v>
      </c>
      <c r="D20" s="32">
        <f>((B20-C20)/C20)*100</f>
        <v>-8.2352941176470527</v>
      </c>
      <c r="E20" s="16" t="s">
        <v>30</v>
      </c>
      <c r="F20" s="27">
        <v>2.5</v>
      </c>
      <c r="G20" s="20" t="s">
        <v>30</v>
      </c>
      <c r="H20" s="19">
        <v>1.05</v>
      </c>
      <c r="I20" s="19">
        <v>1.0900000000000001</v>
      </c>
      <c r="J20" s="32">
        <f t="shared" si="1"/>
        <v>-3.6697247706422047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>
        <v>5.5</v>
      </c>
      <c r="G21" s="20" t="s">
        <v>30</v>
      </c>
      <c r="H21" s="19">
        <v>2.73</v>
      </c>
      <c r="I21" s="19">
        <v>3.19</v>
      </c>
      <c r="J21" s="32">
        <f t="shared" si="1"/>
        <v>-14.420062695924765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 t="s">
        <v>30</v>
      </c>
      <c r="F22" s="27">
        <v>3.5</v>
      </c>
      <c r="G22" s="20" t="s">
        <v>30</v>
      </c>
      <c r="H22" s="16">
        <v>1.5527337513504933</v>
      </c>
      <c r="I22" s="16">
        <v>1.5527337513504933</v>
      </c>
      <c r="J22" s="32">
        <f t="shared" si="1"/>
        <v>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>
        <v>4.08</v>
      </c>
      <c r="I23" s="16">
        <v>3.6148196664285481</v>
      </c>
      <c r="J23" s="17">
        <f t="shared" si="1"/>
        <v>12.868700972600699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 t="s">
        <v>30</v>
      </c>
      <c r="G24" s="20" t="s">
        <v>30</v>
      </c>
      <c r="H24" s="19">
        <v>2.34</v>
      </c>
      <c r="I24" s="19">
        <v>2.25</v>
      </c>
      <c r="J24" s="17">
        <f t="shared" ref="J24" si="2">((H24-I24)/I24)*100</f>
        <v>3.9999999999999938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>
        <v>1.75</v>
      </c>
      <c r="G25" s="20" t="s">
        <v>30</v>
      </c>
      <c r="H25" s="35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 t="s">
        <v>30</v>
      </c>
      <c r="G27" s="20" t="s">
        <v>30</v>
      </c>
      <c r="H27" s="19">
        <v>0.92</v>
      </c>
      <c r="I27" s="19">
        <v>0.90172039270253557</v>
      </c>
      <c r="J27" s="32">
        <f t="shared" ref="J27:J29" si="3">((H27-I27)/I27)*100</f>
        <v>2.0271924030329269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>
        <v>4.5</v>
      </c>
      <c r="G28" s="20" t="s">
        <v>30</v>
      </c>
      <c r="H28" s="23">
        <v>2.2999999999999998</v>
      </c>
      <c r="I28" s="16">
        <v>2.156462585034014</v>
      </c>
      <c r="J28" s="32">
        <f t="shared" si="3"/>
        <v>6.6561514195583316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>
        <v>3.5</v>
      </c>
      <c r="G29" s="20" t="s">
        <v>30</v>
      </c>
      <c r="H29" s="16">
        <v>0.98</v>
      </c>
      <c r="I29" s="19">
        <v>0.9872176506538809</v>
      </c>
      <c r="J29" s="32">
        <f t="shared" si="3"/>
        <v>-0.73111037359394082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>
        <v>1.75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>
        <v>1.75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 t="s">
        <v>30</v>
      </c>
      <c r="F32" s="33">
        <v>7.5</v>
      </c>
      <c r="G32" s="38" t="s">
        <v>30</v>
      </c>
      <c r="H32" s="31">
        <v>5.61</v>
      </c>
      <c r="I32" s="25">
        <v>5.2154512380603455</v>
      </c>
      <c r="J32" s="24">
        <f t="shared" ref="J32" si="4">((H32-I32)/I32)*100</f>
        <v>7.5649976182384862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6" priority="220" operator="greaterThan">
      <formula>0</formula>
    </cfRule>
    <cfRule type="cellIs" dxfId="75" priority="253" operator="equal">
      <formula>0</formula>
    </cfRule>
  </conditionalFormatting>
  <conditionalFormatting sqref="J13:J15">
    <cfRule type="cellIs" dxfId="74" priority="200" operator="equal">
      <formula>0</formula>
    </cfRule>
    <cfRule type="cellIs" dxfId="73" priority="201" operator="lessThan">
      <formula>0</formula>
    </cfRule>
    <cfRule type="cellIs" dxfId="72" priority="202" operator="greaterThan">
      <formula>0</formula>
    </cfRule>
  </conditionalFormatting>
  <conditionalFormatting sqref="J12">
    <cfRule type="cellIs" dxfId="71" priority="197" operator="equal">
      <formula>0</formula>
    </cfRule>
    <cfRule type="cellIs" dxfId="70" priority="198" operator="lessThan">
      <formula>0</formula>
    </cfRule>
    <cfRule type="cellIs" dxfId="69" priority="199" operator="greaterThan">
      <formula>0</formula>
    </cfRule>
  </conditionalFormatting>
  <conditionalFormatting sqref="J16">
    <cfRule type="cellIs" dxfId="68" priority="194" operator="equal">
      <formula>0</formula>
    </cfRule>
    <cfRule type="cellIs" dxfId="67" priority="195" operator="lessThan">
      <formula>0</formula>
    </cfRule>
    <cfRule type="cellIs" dxfId="66" priority="196" operator="greaterThan">
      <formula>0</formula>
    </cfRule>
  </conditionalFormatting>
  <conditionalFormatting sqref="J11">
    <cfRule type="cellIs" dxfId="65" priority="191" operator="equal">
      <formula>0</formula>
    </cfRule>
    <cfRule type="cellIs" dxfId="64" priority="192" operator="lessThan">
      <formula>0</formula>
    </cfRule>
    <cfRule type="cellIs" dxfId="63" priority="193" operator="greaterThan">
      <formula>0</formula>
    </cfRule>
  </conditionalFormatting>
  <conditionalFormatting sqref="J17:J18 J30:J31">
    <cfRule type="cellIs" dxfId="62" priority="188" operator="equal">
      <formula>0</formula>
    </cfRule>
    <cfRule type="cellIs" dxfId="61" priority="189" operator="lessThan">
      <formula>0</formula>
    </cfRule>
    <cfRule type="cellIs" dxfId="60" priority="190" operator="greaterThan">
      <formula>0</formula>
    </cfRule>
  </conditionalFormatting>
  <conditionalFormatting sqref="G11:G32">
    <cfRule type="cellIs" dxfId="59" priority="99" operator="greaterThan">
      <formula>0</formula>
    </cfRule>
    <cfRule type="cellIs" dxfId="58" priority="100" operator="equal">
      <formula>0</formula>
    </cfRule>
  </conditionalFormatting>
  <conditionalFormatting sqref="D21:D29">
    <cfRule type="cellIs" dxfId="57" priority="90" operator="greaterThan">
      <formula>0</formula>
    </cfRule>
    <cfRule type="cellIs" dxfId="56" priority="91" operator="equal">
      <formula>0</formula>
    </cfRule>
  </conditionalFormatting>
  <conditionalFormatting sqref="D21:D29">
    <cfRule type="cellIs" dxfId="55" priority="75" operator="equal">
      <formula>0</formula>
    </cfRule>
    <cfRule type="cellIs" dxfId="54" priority="76" operator="lessThan">
      <formula>0</formula>
    </cfRule>
    <cfRule type="cellIs" dxfId="53" priority="77" operator="greaterThan">
      <formula>0</formula>
    </cfRule>
  </conditionalFormatting>
  <conditionalFormatting sqref="D23">
    <cfRule type="cellIs" dxfId="52" priority="72" operator="equal">
      <formula>0</formula>
    </cfRule>
    <cfRule type="cellIs" dxfId="51" priority="73" operator="lessThan">
      <formula>0</formula>
    </cfRule>
    <cfRule type="cellIs" dxfId="50" priority="74" operator="greaterThan">
      <formula>0</formula>
    </cfRule>
  </conditionalFormatting>
  <conditionalFormatting sqref="D23">
    <cfRule type="cellIs" dxfId="49" priority="69" operator="equal">
      <formula>0</formula>
    </cfRule>
    <cfRule type="cellIs" dxfId="48" priority="70" operator="lessThan">
      <formula>0</formula>
    </cfRule>
    <cfRule type="cellIs" dxfId="47" priority="71" operator="greaterThan">
      <formula>0</formula>
    </cfRule>
  </conditionalFormatting>
  <conditionalFormatting sqref="D28">
    <cfRule type="cellIs" dxfId="46" priority="66" operator="equal">
      <formula>0</formula>
    </cfRule>
    <cfRule type="cellIs" dxfId="45" priority="67" operator="lessThan">
      <formula>0</formula>
    </cfRule>
    <cfRule type="cellIs" dxfId="44" priority="68" operator="greaterThan">
      <formula>0</formula>
    </cfRule>
  </conditionalFormatting>
  <conditionalFormatting sqref="D28">
    <cfRule type="cellIs" dxfId="43" priority="63" operator="equal">
      <formula>0</formula>
    </cfRule>
    <cfRule type="cellIs" dxfId="42" priority="64" operator="lessThan">
      <formula>0</formula>
    </cfRule>
    <cfRule type="cellIs" dxfId="41" priority="65" operator="greaterThan">
      <formula>0</formula>
    </cfRule>
  </conditionalFormatting>
  <conditionalFormatting sqref="D28">
    <cfRule type="cellIs" dxfId="40" priority="60" operator="equal">
      <formula>0</formula>
    </cfRule>
    <cfRule type="cellIs" dxfId="39" priority="61" operator="lessThan">
      <formula>0</formula>
    </cfRule>
    <cfRule type="cellIs" dxfId="38" priority="62" operator="greaterThan">
      <formula>0</formula>
    </cfRule>
  </conditionalFormatting>
  <conditionalFormatting sqref="D28">
    <cfRule type="cellIs" dxfId="37" priority="57" operator="equal">
      <formula>0</formula>
    </cfRule>
    <cfRule type="cellIs" dxfId="36" priority="58" operator="lessThan">
      <formula>0</formula>
    </cfRule>
    <cfRule type="cellIs" dxfId="35" priority="59" operator="greaterThan">
      <formula>0</formula>
    </cfRule>
  </conditionalFormatting>
  <conditionalFormatting sqref="J27:J29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32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4:J26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11:D18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D20">
    <cfRule type="cellIs" dxfId="26" priority="43" operator="greaterThan">
      <formula>0</formula>
    </cfRule>
    <cfRule type="cellIs" dxfId="25" priority="44" operator="equal">
      <formula>0</formula>
    </cfRule>
  </conditionalFormatting>
  <conditionalFormatting sqref="J23">
    <cfRule type="cellIs" dxfId="24" priority="28" operator="greaterThan">
      <formula>0</formula>
    </cfRule>
    <cfRule type="cellIs" dxfId="23" priority="29" operator="equal">
      <formula>0</formula>
    </cfRule>
  </conditionalFormatting>
  <conditionalFormatting sqref="J19:J22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J19:J28">
    <cfRule type="cellIs" dxfId="20" priority="23" operator="lessThan">
      <formula>0</formula>
    </cfRule>
  </conditionalFormatting>
  <conditionalFormatting sqref="J19:J32">
    <cfRule type="cellIs" dxfId="19" priority="22" operator="greaterThan">
      <formula>0</formula>
    </cfRule>
  </conditionalFormatting>
  <conditionalFormatting sqref="D19">
    <cfRule type="cellIs" dxfId="18" priority="20" operator="greaterThan">
      <formula>0</formula>
    </cfRule>
    <cfRule type="cellIs" dxfId="17" priority="21" operator="equal">
      <formula>0</formula>
    </cfRule>
  </conditionalFormatting>
  <conditionalFormatting sqref="D30:D32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30:D3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Pachnicki Adam</cp:lastModifiedBy>
  <cp:lastPrinted>2017-07-04T10:07:26Z</cp:lastPrinted>
  <dcterms:created xsi:type="dcterms:W3CDTF">2017-01-19T11:38:45Z</dcterms:created>
  <dcterms:modified xsi:type="dcterms:W3CDTF">2020-09-17T13:00:29Z</dcterms:modified>
</cp:coreProperties>
</file>