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 2022\SA.272.14.2022- ODCZYNNIKI IV PROCEDURA\"/>
    </mc:Choice>
  </mc:AlternateContent>
  <xr:revisionPtr revIDLastSave="0" documentId="13_ncr:1_{48D33B18-0121-4B9A-84BE-CFF222175AD3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STRONA 1" sheetId="1" r:id="rId1"/>
    <sheet name="STRONA 2" sheetId="2" r:id="rId2"/>
    <sheet name="PAKIET 1" sheetId="6" r:id="rId3"/>
    <sheet name="PAKIET 2" sheetId="8" r:id="rId4"/>
    <sheet name="PAKIET 3" sheetId="9" r:id="rId5"/>
    <sheet name="PAKIET 4" sheetId="12" r:id="rId6"/>
    <sheet name="PAKIET 5" sheetId="11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1" l="1"/>
  <c r="A5" i="11" s="1"/>
  <c r="A6" i="11" s="1"/>
  <c r="A7" i="11" s="1"/>
  <c r="A8" i="11" s="1"/>
  <c r="A9" i="11" s="1"/>
  <c r="A10" i="11" s="1"/>
  <c r="A11" i="11" s="1"/>
  <c r="A12" i="11" s="1"/>
  <c r="A4" i="8"/>
  <c r="A5" i="8" s="1"/>
  <c r="A6" i="8" s="1"/>
  <c r="A4" i="6"/>
  <c r="A5" i="6" s="1"/>
  <c r="A6" i="6" s="1"/>
  <c r="A7" i="6" s="1"/>
  <c r="A8" i="6" s="1"/>
</calcChain>
</file>

<file path=xl/sharedStrings.xml><?xml version="1.0" encoding="utf-8"?>
<sst xmlns="http://schemas.openxmlformats.org/spreadsheetml/2006/main" count="204" uniqueCount="122">
  <si>
    <t xml:space="preserve">Załącznik nr 2 do SWZ       </t>
  </si>
  <si>
    <t xml:space="preserve">                   </t>
  </si>
  <si>
    <t xml:space="preserve">   </t>
  </si>
  <si>
    <t xml:space="preserve">  (pieczęć firmowa)</t>
  </si>
  <si>
    <t xml:space="preserve">  (miejscowość i data)</t>
  </si>
  <si>
    <t>FORMULARZ OFERTOWY</t>
  </si>
  <si>
    <r>
      <rPr>
        <sz val="12"/>
        <color rgb="FF000000"/>
        <rFont val="Arial"/>
        <family val="2"/>
        <charset val="238"/>
      </rPr>
      <t xml:space="preserve">Nawiązując do ogłoszenia o udzielenie zamówienia publicznego w trybie podstawowym
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
</t>
    </r>
    <r>
      <rPr>
        <sz val="10"/>
        <color rgb="FF000000"/>
        <rFont val="Arial"/>
        <family val="2"/>
        <charset val="238"/>
      </rPr>
      <t>(nazwa i adres Wykonawcy, województwo NIP, REGON)</t>
    </r>
  </si>
  <si>
    <t xml:space="preserve">
......................................................................................................................................................................................................…
imiona, nazwiska i stanowiska osób uprawnionych do reprezentowania Wykonawcy</t>
  </si>
  <si>
    <t>dane kontaktowe:</t>
  </si>
  <si>
    <r>
      <rPr>
        <sz val="12"/>
        <color rgb="FF000000"/>
        <rFont val="Arial"/>
        <family val="2"/>
        <charset val="238"/>
      </rPr>
      <t xml:space="preserve">
.….................................................................................….........................…............................................
</t>
    </r>
    <r>
      <rPr>
        <sz val="10"/>
        <color rgb="FF000000"/>
        <rFont val="Arial"/>
        <family val="2"/>
        <charset val="238"/>
      </rPr>
      <t>Telefon , FAX</t>
    </r>
  </si>
  <si>
    <r>
      <rPr>
        <sz val="12"/>
        <color rgb="FF000000"/>
        <rFont val="Arial"/>
        <family val="2"/>
        <charset val="238"/>
      </rPr>
      <t xml:space="preserve">
…...............................................................................…..............................…............................................
</t>
    </r>
    <r>
      <rPr>
        <sz val="10"/>
        <color rgb="FF000000"/>
        <rFont val="Arial"/>
        <family val="2"/>
        <charset val="238"/>
      </rPr>
      <t>E-mail</t>
    </r>
  </si>
  <si>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należy do kategorii mikro/małych/średnich przedsiębiorców:</t>
    </r>
    <r>
      <rPr>
        <vertAlign val="superscript"/>
        <sz val="11"/>
        <color rgb="FF000000"/>
        <rFont val="Arial"/>
        <family val="2"/>
        <charset val="238"/>
      </rPr>
      <t xml:space="preserve">1
</t>
    </r>
    <r>
      <rPr>
        <sz val="11"/>
        <color rgb="FF000000"/>
        <rFont val="Arial"/>
        <family val="2"/>
        <charset val="238"/>
      </rPr>
      <t xml:space="preserve">          
TAK 
NIE
</t>
    </r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jest mikro / małym / średnim przedsiębiorcą</t>
    </r>
    <r>
      <rPr>
        <sz val="12"/>
        <color rgb="FF000000"/>
        <rFont val="Arial"/>
        <family val="2"/>
        <charset val="238"/>
      </rPr>
      <t>.</t>
    </r>
    <r>
      <rPr>
        <vertAlign val="superscript"/>
        <sz val="12"/>
        <color rgb="FF000000"/>
        <rFont val="Arial"/>
        <family val="2"/>
        <charset val="238"/>
      </rPr>
      <t xml:space="preserve">2
</t>
    </r>
    <r>
      <rPr>
        <sz val="12"/>
        <color rgb="FF000000"/>
        <rFont val="Arial"/>
        <family val="2"/>
        <charset val="238"/>
      </rPr>
      <t xml:space="preserve">
</t>
    </r>
    <r>
      <rPr>
        <vertAlign val="superscript"/>
        <sz val="12"/>
        <color rgb="FF000000"/>
        <rFont val="Arial"/>
        <family val="2"/>
        <charset val="238"/>
      </rPr>
      <t xml:space="preserve">1 </t>
    </r>
    <r>
      <rPr>
        <sz val="10"/>
        <color rgb="FF000000"/>
        <rFont val="Arial"/>
        <family val="2"/>
        <charset val="238"/>
      </rPr>
      <t xml:space="preserve">zaznaczyć TAK lub NIE
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wybrać właściwe</t>
    </r>
  </si>
  <si>
    <r>
      <rPr>
        <b/>
        <sz val="10"/>
        <color rgb="FF000000"/>
        <rFont val="Arial"/>
        <family val="2"/>
        <charset val="238"/>
      </rPr>
      <t>*</t>
    </r>
    <r>
      <rPr>
        <sz val="10"/>
        <color rgb="FF000000"/>
        <rFont val="Arial"/>
        <family val="2"/>
        <charset val="238"/>
      </rPr>
      <t xml:space="preserve"> niepotrzebne skreślić</t>
    </r>
  </si>
  <si>
    <t>1.Przedmiot zamówienia- oferowany (dane szczegółowe, nazwa, numer katalogowy, producent) oraz ceny (jednostkowe oraz za cały Pakiet).</t>
  </si>
  <si>
    <t>Wycenę w przygotowywanym Formularzu Ofertowym należy przygotować w odniesieniu do Pakietów, na które składa się ofertę - tym samym pozostałe Pakiety mogą zostać usunięte.</t>
  </si>
  <si>
    <t>2.1. Zobowiązujemy się do realizacji reklamacji w terminie nie dłuższym niż:.......................... od daty zgłoszenia reklamacji przez Zamawiającego.</t>
  </si>
  <si>
    <t>2.2. Osoba odpowiedzialna za realizacje umowy po stronie Wykonawcy-……………………………………….........................</t>
  </si>
  <si>
    <t>2.3. Osoba odpowiedzialna za załatwienie reklamacji po stronie Wykonawcy-……………………………………….................</t>
  </si>
  <si>
    <t>3.Informacja o oświadczeniach i dokumentach, jakie mają dostarczyć Wykonawcy w celu potwierdzenia spełniania warunków udziału w postępowaniu:</t>
  </si>
  <si>
    <t>3.1.Dokumenty potwierdzające spełnienie przez Wykonawców wymagań odnośnie ich udziału  w postępowaniu- zgodnie z wymaganiami SWZ.</t>
  </si>
  <si>
    <t>3.2.Dokumenty potwierdzające spełnienie wymagań odnośnie oferowanego przedmiotu zamówienia zgodnie z wymaganiami SWZ.</t>
  </si>
  <si>
    <t xml:space="preserve">4. WSZELKĄ KORESPONDENCJĘ w sprawie postępowania należy kierować na poniższy adres:
Imię i nazwisko:
Adres:
tel. ________________ fax ____________________ e-mail: _____________________
</t>
  </si>
  <si>
    <t>5. Stanowisko oraz imię i nazwisko osoby upoważnionej do zawarcia umowy:
______________________________________________________________________</t>
  </si>
  <si>
    <r>
      <rPr>
        <i/>
        <u/>
        <sz val="12"/>
        <color rgb="FF000000"/>
        <rFont val="Arial"/>
        <family val="2"/>
        <charset val="238"/>
      </rPr>
      <t>Oświadczamy, że zapoznaliśmy się z dokumentami będącymi załącznikami do SWZ  i nie wnosimy do nich zastrzeżeń</t>
    </r>
    <r>
      <rPr>
        <i/>
        <sz val="12"/>
        <color rgb="FF000000"/>
        <rFont val="Arial"/>
        <family val="2"/>
        <charset val="238"/>
      </rPr>
      <t>.</t>
    </r>
  </si>
  <si>
    <t>Oświadczamy, że ogólne postanowienia umowy- akceptujemy w całości  i zobowiązujemy się do jej zawarcia w miejscu i terminie wyznaczonym przez Zamawiającego.</t>
  </si>
  <si>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 xml:space="preserve">
</t>
    </r>
    <r>
      <rPr>
        <b/>
        <sz val="10"/>
        <color rgb="FF000000"/>
        <rFont val="Arial"/>
        <family val="2"/>
        <charset val="238"/>
      </rPr>
      <t xml:space="preserve">___________________________________
</t>
    </r>
    <r>
      <rPr>
        <sz val="10"/>
        <color rgb="FF000000"/>
        <rFont val="Arial"/>
        <family val="2"/>
        <charset val="238"/>
      </rPr>
      <t xml:space="preserve">(pieczęcie imienne i podpisy osób uprawnionych
Do reprezentowania Wykonawcy )
</t>
    </r>
  </si>
  <si>
    <t>Lp</t>
  </si>
  <si>
    <t>Nazwa towaru</t>
  </si>
  <si>
    <t xml:space="preserve"> wielk. opak.</t>
  </si>
  <si>
    <t>Ilość zam. op.</t>
  </si>
  <si>
    <t>Cena
netto [zł]</t>
  </si>
  <si>
    <t>VAT
%</t>
  </si>
  <si>
    <t>Cena
brutto[zł]</t>
  </si>
  <si>
    <t>Wartość netto [zł]</t>
  </si>
  <si>
    <t>Wartość
brutto[zł]</t>
  </si>
  <si>
    <t>Nazwa, producent i nr katalogowy oferowanego produktu</t>
  </si>
  <si>
    <t>100ml</t>
  </si>
  <si>
    <t>100 ml</t>
  </si>
  <si>
    <t>RAZEM</t>
  </si>
  <si>
    <t>100 g</t>
  </si>
  <si>
    <t>50 g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</si>
  <si>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Leptospira w klasie IgG </t>
    </r>
    <r>
      <rPr>
        <sz val="10"/>
        <rFont val="Arial"/>
        <family val="2"/>
        <charset val="238"/>
      </rPr>
      <t>w surowicy ludzkiej. Test ELISA, wykrywane przeciwciała w klasie IgG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</t>
    </r>
  </si>
  <si>
    <t xml:space="preserve"> op. 96 reakcji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</si>
  <si>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>Leptospira w klasie IgM</t>
    </r>
    <r>
      <rPr>
        <sz val="10"/>
        <rFont val="Arial"/>
        <family val="2"/>
        <charset val="238"/>
      </rPr>
      <t xml:space="preserve"> w surowicy ludzkiej. Test ELISA, wykrywane przeciwciała w klasie IgM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 </t>
    </r>
  </si>
  <si>
    <r>
      <rPr>
        <sz val="10"/>
        <rFont val="Arial"/>
        <family val="2"/>
        <charset val="238"/>
      </rPr>
      <t>Test immunoenzymatyczny do oznaczania przeciwciał dla wirusa</t>
    </r>
    <r>
      <rPr>
        <b/>
        <sz val="10"/>
        <rFont val="Arial"/>
        <family val="2"/>
        <charset val="238"/>
      </rPr>
      <t xml:space="preserve"> odry w klasie IgM w surowicy ludzkiej</t>
    </r>
    <r>
      <rPr>
        <sz val="10"/>
        <rFont val="Arial"/>
        <family val="2"/>
        <charset val="238"/>
      </rPr>
      <t xml:space="preserve"> 
Test ELISA, wykrywane przeciwciała w klasie IgM dla wirusa odry,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i jakościowe, w zestawie minimum kalibrator i kontrola negatywna zabarwione w celu uniknięcia pomyłek, certyfikat kontroli jakości w formie protokołu z krzywą standardową i tabelą do obliczania wartości, znak zgodności CE IVD. Instrukcja w języku polskim.
</t>
    </r>
  </si>
  <si>
    <t>1 op./96 oznaczeń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</si>
  <si>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 Bordetella pertussis i Bordetella parapertussis  w klasie IgM w surowicy ludzkiej  i osoczu</t>
    </r>
    <r>
      <rPr>
        <sz val="10"/>
        <rFont val="Arial"/>
        <family val="2"/>
        <charset val="238"/>
      </rPr>
      <t>. Test ELISA, wykrywane przeciwciała w klasie IgM dla antygenów Bordetella pertussis i Bordetella parapertussis,w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kliniczna nie mniej niż 98%i czułość nie mniej niż 80%, wyniki testu ilościowe (wyniki w U/ml) i jakościowe, w zestawie minimum kalibrator i kontrola negatywna zabarwione w celu uniknięcia pomyłek, certyfikat kontroli jakości w formie protokołu z krzywą standardową i tabelą do obliczania wartości, znak zgodności CE IVD.</t>
    </r>
  </si>
  <si>
    <r>
      <rPr>
        <sz val="10"/>
        <rFont val="Arial"/>
        <family val="2"/>
        <charset val="238"/>
      </rPr>
      <t>Test immunoenzymatyczny do oznaczania przeciwciał dla</t>
    </r>
    <r>
      <rPr>
        <b/>
        <sz val="10"/>
        <rFont val="Arial"/>
        <family val="2"/>
        <charset val="238"/>
      </rPr>
      <t xml:space="preserve">  Bordetella pertussis i Bordetella parapertussis  w klasie IgA w surowicy ludzkiej  i osoczu</t>
    </r>
    <r>
      <rPr>
        <sz val="10"/>
        <rFont val="Arial"/>
        <family val="2"/>
        <charset val="238"/>
      </rPr>
      <t>. Test ELISA, wykrywane przeciwciała w klasie IgA dla antygenów Bordetella pertussis i Bordetella parapertussis,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i czułość  kliniczna nie mniej niż 98%, wyniki testu ilościowe (wyniki w IU/ml) i jakościowe, w zestawie minimum kalibrator i kontrola negatywna zabarwione w celu uniknięcia pomyłek, certyfikat kontroli jakości w formie protokołu z krzywą standardową i tabelą do obliczania wartości, znak zgodności CE IVD,</t>
    </r>
  </si>
  <si>
    <r>
      <rPr>
        <b/>
        <sz val="10"/>
        <rFont val="Arial"/>
        <family val="2"/>
        <charset val="238"/>
      </rPr>
      <t xml:space="preserve">RF Absorbent </t>
    </r>
    <r>
      <rPr>
        <sz val="10"/>
        <rFont val="Arial"/>
        <family val="2"/>
        <charset val="238"/>
      </rPr>
      <t>- do testów ELISA. Odczynnik do usuwania interferencji czynnikiem reumatoidalnym i przeciwciałami IgG w testach immunoenzymatycznych, znak CE IVD, odpowiedni do stosowania w testach ELISA firmy Virion/Serion.</t>
    </r>
  </si>
  <si>
    <t>szt.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</si>
  <si>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 testów ampułkowych Attest 3M</t>
    </r>
    <r>
      <rPr>
        <sz val="9"/>
        <color rgb="FF000000"/>
        <rFont val="Arial"/>
        <family val="2"/>
        <charset val="238"/>
      </rPr>
      <t xml:space="preserve">. Ze względu na dostarczanie przez klientów zewnętrznych materiałów do badań- próbek/testów firmy Attest 3M, Zamawiający musi dysponować takim samym materiałem do procesu walidacji metody i badań. </t>
    </r>
  </si>
  <si>
    <t>op. 100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</si>
  <si>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BIONOVA</t>
    </r>
    <r>
      <rPr>
        <sz val="9"/>
        <color rgb="FF000000"/>
        <rFont val="Arial"/>
        <family val="2"/>
        <charset val="238"/>
      </rPr>
      <t>. Ze względu na dostarczanie przez klientów zewnętrznych materiałów do badań- próbek/testów firmy BIONOVA, Zamawiający musi dysponować takim samym materiałem do procesu walidacji metody i badań</t>
    </r>
  </si>
  <si>
    <t>op. 25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</si>
  <si>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STERIM</t>
    </r>
    <r>
      <rPr>
        <sz val="9"/>
        <color rgb="FF000000"/>
        <rFont val="Arial"/>
        <family val="2"/>
        <charset val="238"/>
      </rPr>
      <t>. Ze względu na dostarczanie przez klientów zewnętrznch materiałów do badań- próbek/testów firmy STERIM, Zamawiający musi dysponować takim samym materiałem do procesu walidacji metody i badań.</t>
    </r>
  </si>
  <si>
    <t>Zestaw transportowy dla wirusów do badań molekularnych zawierający 2 plastikowe wymazówki  i 1 x 3 ml standardowego podłoża do pobierania wymazów z nosogardzieli, jamy ustnej i gardła. Płyn transportowy bez inaktywacji.</t>
  </si>
  <si>
    <t>op. x 50 szt.</t>
  </si>
  <si>
    <t>Ilość zam. Szt.</t>
  </si>
  <si>
    <r>
      <rPr>
        <sz val="9"/>
        <color rgb="FF000000"/>
        <rFont val="Arial"/>
        <family val="2"/>
        <charset val="238"/>
      </rPr>
      <t xml:space="preserve">100 ml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</si>
  <si>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t>Fosforany, roztwór wzorcowy do IC około 1000 mg/l w H2O, wyprodukowany przez akredytowanego producenta wg  ISO 17034  lub równoważnej</t>
  </si>
  <si>
    <t>15 g</t>
  </si>
  <si>
    <r>
      <t xml:space="preserve">Pakiet nr 1 Testy immunologiczne 1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:...................................................................................................................…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</si>
  <si>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t>Pakiet nr 1 Testy immunologiczne 1</t>
  </si>
  <si>
    <r>
      <t xml:space="preserve">Pakiet nr 3 Roztwory wzorcowe do ASA, ICP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</si>
  <si>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4 Materiały odniesienia mikrobiologiczne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</si>
  <si>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r>
      <t xml:space="preserve">Pakiet nr 5 Materiały odniesienia chemiczne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</si>
  <si>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>UWAGA: Zamawiający wymaga realizacji dostaw w terminach wskazanych poniżej: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 xml:space="preserve">Pakiet : 3, 4 i 5 termin realizacji od 7 do 28 dni, 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 xml:space="preserve"> Pakiety nr: 1,2 od 5 dni do  14 dni.  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>Oferta nie może być opatrzona terminem dostawy innym niż z tego zakresu, gdyż będzie niezgodna z SWZ.</t>
    </r>
  </si>
  <si>
    <t>Pakiet nr 3 Roztwory wzocowe do ASA, ICP</t>
  </si>
  <si>
    <t>Pakiet nr 4 Materiały odniesienia mikrobiologiczne</t>
  </si>
  <si>
    <t>Pakiet nr 5 Materiały odniesienia chemiczne</t>
  </si>
  <si>
    <t xml:space="preserve">Alkohol izopropylowy cz. d.a. </t>
  </si>
  <si>
    <t>1 l</t>
  </si>
  <si>
    <t>1 op. = 10 pelet</t>
  </si>
  <si>
    <t xml:space="preserve"> CRM Campylobacter jejumi  ATCC 33291 (WDCM 00005),Lab-elite -1 pasaż  do kontroli jakościowej  producent spełniający wymaganiawynikające z Polityki dotyczącej spójności pomiarowej wyników pomiarów Polskiego Centrum Akredytacj dokumentu DA-06</t>
  </si>
  <si>
    <t>1 op. / 1 wymazówka</t>
  </si>
  <si>
    <t>CRM E.coli ATCC 51813; Epower- poziom 10000jtk/ml- do kontroli ilościowe jproducent spełniający wymagania wynikające z Polityki dotyczącej spójności pomiarowej wyników pomiarów Polskiego Centrum Akredytacj dokumentu DA-06</t>
  </si>
  <si>
    <t>1 op./10 peletów</t>
  </si>
  <si>
    <t xml:space="preserve">MATERIAŁ KONTROLNY Patuliny - rodzaj próbki: Purée jabłkowe. Przypisana wartość patuliny w μg/kg: 19,8. Zalecany sposób przechowywania minus 20 stopni Celcjusza.
</t>
  </si>
  <si>
    <t>60 g</t>
  </si>
  <si>
    <t xml:space="preserve">MATERIAŁ KONTROLNY Metale - rodzaj próbki: ryż w proszku.  Przypisana wartość metali w μg/kg: Arsenic (inorganic) - 165; Arsenic (total) - 211; Cadmium - 96,1; Lead - 291; Mercury (total) - 106
</t>
  </si>
  <si>
    <t>150 g</t>
  </si>
  <si>
    <t xml:space="preserve">MATERIAł KONTROLNY Aflatoksyna B1, Aflatoksyna B2, Aflatoksyna G1, Aflatoksyna G2, Aflatoksyny ogółem (Suma B1, B2, G1, G2), Deoksyniwalenon (DON), Ochratoksyna A, T-2, HT-2, Suma T-2 i HT-2, FB1, FB2, Fumonizyny ogółem (suma FB1 i FB2), Zearalenon (ZON)
rodzaj próbki: Mąka kukurydziana. Przypisana wartość w μg/kg: Aflatoxin B1 - 0,234; Aflatoxin B2 - 0,240; Aflatoxin G1 - 0,235; Aflatoxin G2 - 0,225; Total Aflatoxins (Sum B1, B2, G1, G2) - 0,930; Deoxynivalenol (DON) - 156; Ochratoxin A - 0,810; T-2 - 14,7; HT-2 - 18,1; Sum T-2&amp; HT-2 - 31,9; FB1 - 131;FB2-52,9; Total Fumonisins ( sum FB1 &amp; FB2) - 181; Zearalenone (ZON) - 14,5
Zalecany sposób przechowywania minus 20 stopni Celcjusza. 
</t>
  </si>
  <si>
    <t>300 g</t>
  </si>
  <si>
    <t xml:space="preserve">Materiał kontrolny wielopierścieniowych węglowodorów aromatycznych- masło kakaowe Zawartość w  μg/kg: Benz[a]anthracene – 4,29, Chrysene– 3,63, Benzo[b]fluoranthene– 2,45, Benzo[a]pyrene– 2,54, PAH4 (sum) – 12,9 </t>
  </si>
  <si>
    <t xml:space="preserve">Materiał kontrolny wielopierścieniowych węglowodorów aromatycznych (w tym zawierający sumę 4 wielopierścieniowych węglowodorów aromatycznych)- wędzona ryba Zawartość  w  μg/kg: Benz[a]anthracene– 16,7, Chrysene– 16,1, Benzo[b]fluoranthene– 8,55, Benzo[a]pyrene – 4,71, PAH4 (sum)– 46,5; </t>
  </si>
  <si>
    <t xml:space="preserve">Materiał kontrolny wielopierścieniowych węglowodorów aromatycznych- spirulina sproszkowana Zawartość  w  μg/kg: Benz[a]anthracene–9,20, Chrysene– 16,3, Benzo[b]fluoranthene– 15,3 Benzo[a]pyrene– 8,15, PAH4 (sum) – 50,4;  </t>
  </si>
  <si>
    <t xml:space="preserve">MATERIAł KONTROLNY  Mąka owsiana Przypisana wartość pestycydów w ug/kg : Chlormekwat (suma of chlormequat and its salts; expressed as chlormequat chloride) - 470;  Mepiquat (sum of mepiquat and its salts; expressed as mepiquat chloride - 115; Glyphosate - 467; AMPA - 447.  Zalecany sposób przechowywania minus 20 stopni Celcjusza.  </t>
  </si>
  <si>
    <t xml:space="preserve">MATERIAł KONTROLNY  Jaja kurze.Przypisana wartość pestycydów w ug/kg : Boscalid - 53,0; Carbendazim - 70,3; DDT-pp - 18,3; DMF - 97,0; DMPF - 71,0; Etoxazole - 77,1; Fenvalerate (sum of constituent isomers in any ratio including esfenvalerate) - 55,3, Fipronil-sulfone - 19,7; Fluvalinate (tau) - 66,5; Heptachlor-epoxide (trans) - 27,5; Methidathion - 55,2; Quintozene - 28,3; PCB 118 - 46,5. Zalecany sposób przechowywania minus 20 stopni Celcjusza.
</t>
  </si>
  <si>
    <t xml:space="preserve">MATERIAł KONTROLNY Mąka jęczmienna. Przypisana wartość pestycydów w ug/kg : Acephate - 23,1; Chlorfenapyr - 50,3; Chlorpyrifos (ethyl) - 33,6; Cyazofamid - 31,0; Diuron - 120; Endosulfan I (alpha) - 91,8; Fenvalerate (sum of constituent isomers in any ratio including esfenvalerate) - 58,5; Novaluron - 72,1; Oxamyl - 56,8;Penconazole - 94,1; Pymetrozine - 40,7. Zalecany sposób przechowywania minus 20 stopni Celcjusza.
</t>
  </si>
  <si>
    <r>
      <t>MATERIAŁ KONTROLNY Aflatoksyna B</t>
    </r>
    <r>
      <rPr>
        <vertAlign val="sub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, Zearalenon (ZON) - rodzaj próbki: Żywność dla niemowląt.  Przypisana wartość w μg/kg: Aflatoxin B</t>
    </r>
    <r>
      <rPr>
        <vertAlign val="sub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- 0,14; Aflatoxins (total) - 0,14; Zearalenone (ZON) - 20,36 
Zalecany sposób przechowywania minus 20 stopni Celcjusza.
</t>
    </r>
  </si>
  <si>
    <r>
      <t>Certyfikowany materiał do mikrobiologii Aspergilluss brasiliensis ATCC 16404, CRM, op. Fiolka/10 peletów
1,0 - 9,9 x 10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na pelet</t>
    </r>
  </si>
  <si>
    <r>
      <t>przedstawia ofertę na:</t>
    </r>
    <r>
      <rPr>
        <b/>
        <sz val="12"/>
        <rFont val="Arial"/>
        <family val="2"/>
        <charset val="238"/>
      </rPr>
      <t>„Sukcesywna dostawa odczynników chemicznych i materiałów mikrobiologicznych dla Wojewódzkiej Stacji Sanitarno- Epidemiologicznej w Rzeszowie- IV procedura”</t>
    </r>
    <r>
      <rPr>
        <b/>
        <i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zobowiązuje się dostarczyć w/w przedmiot zamówienia dotyczący całości * lub zgodnie z możliwością złożenia ofert częściowych zobowiązuje się dostarczyć</t>
    </r>
    <r>
      <rPr>
        <b/>
        <sz val="12"/>
        <rFont val="Arial"/>
        <family val="2"/>
        <charset val="238"/>
      </rPr>
      <t xml:space="preserve"> pakiet Nr 1*, pakiet Nr 2*, pakiet Nr 3*, pakiet Nr 4*,  pakiet Nr 5*,</t>
    </r>
    <r>
      <rPr>
        <sz val="12"/>
        <rFont val="Arial"/>
        <family val="2"/>
        <charset val="238"/>
      </rPr>
      <t xml:space="preserve"> zgodnie z opisem przedmiotu zamówienia i pozostałymi wymogami zawartymi w Specyfikacji Warunków Zamówienia.</t>
    </r>
  </si>
  <si>
    <t>Certyfikowany materiał do mikrobiologii Salmonella Typhimurium ATCC 13311, 0421E3 E CRM, op. Fiolka/10 peletów 
1,0 - 9,9 x 1000 na pelet</t>
  </si>
  <si>
    <t>Arsen roztwór wzorcowy do AAS o stężeniu 1000mg/l w HNO3, certyfikowany materiał referencyjny, wyprodukowany przez producenta akredytowanego wg PN-EN ISO 17034 lub równoważnej , odniesiony do NIST z nr SRM, termin ważności minimum 3 lata (certyfikat bez zapisu o rekomendowanym terminie przydatności do użycia po otwarciu)</t>
  </si>
  <si>
    <t>Cyna roztwór wzorcowy do ICP o stężeniu 1000mg/l w HCl,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</si>
  <si>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Cynk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</si>
  <si>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Chrom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</si>
  <si>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Kadm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</si>
  <si>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Mangan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</si>
  <si>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Miedź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</si>
  <si>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Nikiel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</si>
  <si>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Ołów roztwór wzorcowy do AAS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</si>
  <si>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Rtęć roztwór wzorcowy do AAS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</si>
  <si>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Selen roztwór wzorcowy do AAS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</si>
  <si>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Żelazo roztwór wzorcowy do AAS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</si>
  <si>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Beryl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</si>
  <si>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Cynk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</si>
  <si>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Kobalt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</si>
  <si>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Magnez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</si>
  <si>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Mangan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</si>
  <si>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Molibden roztwór wzorcowy do ICP o stężeniu 1000mg/l w H2O tr.NH4OH 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</si>
  <si>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Potas roztwór wzorcowy do ICP o stężeniu 1000mg/l w HNO3, certyfikowany materiał referencyjny, wyprodukowany przez producenta akredytowanego wg PN-EN ISO 17034 lub równoważnej, odniesiony do NIST z nr SRM  termin ważności minimum 3 lata (certyfikat bez zapisu o rekomendowanym terminie przydatności do użycia po otwarciu)</t>
  </si>
  <si>
    <t>Prazeodym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</si>
  <si>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Selen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</si>
  <si>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Srebro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</si>
  <si>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Sód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</si>
  <si>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Uran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</si>
  <si>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Wapń roztwór wzorcowy do ICP o stężeniu 1000mg/l w HNO3, certyfikowany materiał referencyjny, wyprodukowany przez producenta akredytowanego wg PN-EN ISO 17034 lub równoważnej , odniesiony do NIST z nr SRM  termin ważności minimum 3 lata (certyfikat bez zapisu o rekomendowanym terminie przydatności do użycia po otwarciu)</t>
  </si>
  <si>
    <t>Żelazo roztwór wzorcowy do ICP o stężeniu 1000mg/l w HNO3, certyfikowany materiał referencyjny, wyprodukowany przez producenta akredytowanego wg PN-EN ISO 17034 lub równoważnej , odniesiony do NIST z nr SRM termin ważności minimum 3 lata (certyfikat bez zapisu o rekomendowanym terminie przydatności do użycia po otwarciu)</t>
  </si>
  <si>
    <r>
      <t xml:space="preserve">Pakiet nr 2 Odczynniki do badań chemicznych i diagnostycznych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...........................................................................................................…w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</si>
  <si>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t>Pakiet nr 2 Odczynniki do badań chemicznych i diagnostycznych</t>
  </si>
  <si>
    <t>Podane w formularzu cenowym ceny jednostkowe należy podać z zaokrągleniem do dwóch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</si>
</sst>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\ [$zł-415];[Red]\-#,##0.00\ [$zł-415]"/>
    <numFmt numFmtId="166" formatCode="[$-415]General"/>
  </numFmts>
  <fonts count="60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1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u/>
      <sz val="12"/>
      <color rgb="FFFF3333"/>
      <name val="Arial"/>
      <family val="2"/>
      <charset val="238"/>
    </font>
    <font>
      <b/>
      <sz val="12"/>
      <color rgb="FFFF3333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i/>
      <u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Arial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238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1"/>
    </font>
    <font>
      <sz val="10"/>
      <name val="Calibri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u/>
      <sz val="12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FF66"/>
        <bgColor rgb="FFCCFFCC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4" borderId="0" applyBorder="0" applyProtection="0"/>
    <xf numFmtId="0" fontId="7" fillId="0" borderId="3" applyProtection="0"/>
    <xf numFmtId="0" fontId="8" fillId="21" borderId="4" applyProtection="0"/>
    <xf numFmtId="0" fontId="9" fillId="0" borderId="5" applyProtection="0"/>
    <xf numFmtId="0" fontId="10" fillId="0" borderId="6" applyProtection="0"/>
    <xf numFmtId="0" fontId="11" fillId="0" borderId="7" applyProtection="0"/>
    <xf numFmtId="0" fontId="11" fillId="0" borderId="0" applyBorder="0" applyProtection="0"/>
    <xf numFmtId="0" fontId="12" fillId="22" borderId="0" applyBorder="0" applyProtection="0"/>
    <xf numFmtId="0" fontId="13" fillId="0" borderId="0"/>
    <xf numFmtId="0" fontId="51" fillId="0" borderId="0" applyBorder="0" applyProtection="0"/>
    <xf numFmtId="0" fontId="1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 applyBorder="0" applyProtection="0"/>
    <xf numFmtId="0" fontId="51" fillId="0" borderId="0"/>
    <xf numFmtId="0" fontId="14" fillId="0" borderId="0" applyBorder="0" applyProtection="0"/>
    <xf numFmtId="0" fontId="13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15" fillId="20" borderId="1" applyProtection="0"/>
    <xf numFmtId="0" fontId="16" fillId="0" borderId="8" applyProtection="0"/>
    <xf numFmtId="0" fontId="14" fillId="0" borderId="0" applyBorder="0" applyProtection="0"/>
    <xf numFmtId="0" fontId="13" fillId="0" borderId="0"/>
    <xf numFmtId="0" fontId="17" fillId="0" borderId="0" applyBorder="0" applyProtection="0"/>
    <xf numFmtId="0" fontId="13" fillId="0" borderId="0"/>
    <xf numFmtId="0" fontId="18" fillId="0" borderId="0" applyBorder="0" applyProtection="0"/>
    <xf numFmtId="0" fontId="19" fillId="0" borderId="0" applyBorder="0" applyProtection="0"/>
    <xf numFmtId="0" fontId="51" fillId="23" borderId="9" applyProtection="0"/>
    <xf numFmtId="164" fontId="51" fillId="0" borderId="0" applyBorder="0" applyProtection="0"/>
    <xf numFmtId="0" fontId="20" fillId="3" borderId="0" applyBorder="0" applyProtection="0"/>
    <xf numFmtId="0" fontId="13" fillId="0" borderId="0"/>
    <xf numFmtId="166" fontId="13" fillId="0" borderId="0"/>
  </cellStyleXfs>
  <cellXfs count="109">
    <xf numFmtId="0" fontId="0" fillId="0" borderId="0" xfId="0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/>
    <xf numFmtId="0" fontId="32" fillId="0" borderId="0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65" fontId="24" fillId="0" borderId="0" xfId="0" applyNumberFormat="1" applyFont="1" applyAlignment="1">
      <alignment horizontal="right" vertical="center" wrapText="1"/>
    </xf>
    <xf numFmtId="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32" fillId="24" borderId="11" xfId="0" applyFont="1" applyFill="1" applyBorder="1" applyAlignment="1">
      <alignment horizontal="center" vertical="center" wrapText="1"/>
    </xf>
    <xf numFmtId="165" fontId="32" fillId="24" borderId="11" xfId="0" applyNumberFormat="1" applyFont="1" applyFill="1" applyBorder="1" applyAlignment="1">
      <alignment horizontal="center" vertical="center" wrapText="1"/>
    </xf>
    <xf numFmtId="9" fontId="32" fillId="24" borderId="1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165" fontId="24" fillId="25" borderId="11" xfId="0" applyNumberFormat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right" vertical="center" wrapText="1"/>
    </xf>
    <xf numFmtId="9" fontId="24" fillId="0" borderId="11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165" fontId="32" fillId="24" borderId="12" xfId="0" applyNumberFormat="1" applyFont="1" applyFill="1" applyBorder="1" applyAlignment="1">
      <alignment horizontal="center" vertical="center" wrapText="1"/>
    </xf>
    <xf numFmtId="2" fontId="40" fillId="25" borderId="11" xfId="0" applyNumberFormat="1" applyFont="1" applyFill="1" applyBorder="1" applyAlignment="1">
      <alignment horizontal="center" vertical="center" wrapText="1"/>
    </xf>
    <xf numFmtId="0" fontId="13" fillId="25" borderId="11" xfId="0" applyFont="1" applyFill="1" applyBorder="1" applyAlignment="1">
      <alignment vertical="center" wrapText="1" readingOrder="1"/>
    </xf>
    <xf numFmtId="0" fontId="46" fillId="25" borderId="11" xfId="0" applyFont="1" applyFill="1" applyBorder="1" applyAlignment="1">
      <alignment vertical="center" wrapText="1" readingOrder="1"/>
    </xf>
    <xf numFmtId="0" fontId="49" fillId="0" borderId="11" xfId="0" applyFont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165" fontId="50" fillId="24" borderId="11" xfId="0" applyNumberFormat="1" applyFont="1" applyFill="1" applyBorder="1" applyAlignment="1">
      <alignment horizontal="center" vertical="center" wrapText="1"/>
    </xf>
    <xf numFmtId="9" fontId="50" fillId="24" borderId="11" xfId="0" applyNumberFormat="1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165" fontId="48" fillId="0" borderId="11" xfId="0" applyNumberFormat="1" applyFont="1" applyBorder="1" applyAlignment="1">
      <alignment horizontal="right" vertical="center" wrapText="1"/>
    </xf>
    <xf numFmtId="9" fontId="48" fillId="0" borderId="11" xfId="0" applyNumberFormat="1" applyFont="1" applyBorder="1" applyAlignment="1">
      <alignment horizontal="left" vertical="center" wrapText="1"/>
    </xf>
    <xf numFmtId="165" fontId="48" fillId="0" borderId="11" xfId="0" applyNumberFormat="1" applyFont="1" applyBorder="1" applyAlignment="1">
      <alignment horizontal="left" vertical="center" wrapText="1"/>
    </xf>
    <xf numFmtId="165" fontId="48" fillId="25" borderId="11" xfId="0" applyNumberFormat="1" applyFont="1" applyFill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9" fontId="32" fillId="24" borderId="12" xfId="0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1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right" vertical="center" wrapText="1"/>
    </xf>
    <xf numFmtId="0" fontId="24" fillId="0" borderId="13" xfId="0" applyFont="1" applyBorder="1" applyAlignment="1">
      <alignment vertical="center" wrapText="1"/>
    </xf>
    <xf numFmtId="0" fontId="41" fillId="25" borderId="11" xfId="0" applyFont="1" applyFill="1" applyBorder="1" applyAlignment="1">
      <alignment horizontal="center" wrapText="1"/>
    </xf>
    <xf numFmtId="0" fontId="41" fillId="0" borderId="11" xfId="0" applyFont="1" applyBorder="1" applyAlignment="1">
      <alignment vertical="top" wrapText="1"/>
    </xf>
    <xf numFmtId="0" fontId="41" fillId="25" borderId="0" xfId="0" applyFont="1" applyFill="1" applyAlignment="1">
      <alignment horizontal="left" wrapText="1"/>
    </xf>
    <xf numFmtId="0" fontId="13" fillId="0" borderId="11" xfId="0" applyFont="1" applyBorder="1" applyAlignment="1">
      <alignment horizontal="left" vertical="center" wrapText="1" readingOrder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readingOrder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45" fillId="0" borderId="11" xfId="0" applyFont="1" applyBorder="1" applyAlignment="1">
      <alignment horizontal="left" vertical="center" wrapText="1" readingOrder="1"/>
    </xf>
    <xf numFmtId="0" fontId="42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50" fillId="25" borderId="11" xfId="0" applyFont="1" applyFill="1" applyBorder="1" applyAlignment="1">
      <alignment vertical="center" wrapText="1"/>
    </xf>
    <xf numFmtId="2" fontId="54" fillId="0" borderId="11" xfId="0" applyNumberFormat="1" applyFont="1" applyBorder="1" applyAlignment="1">
      <alignment horizontal="center" vertical="center" wrapText="1"/>
    </xf>
    <xf numFmtId="9" fontId="53" fillId="0" borderId="11" xfId="0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5" fillId="0" borderId="11" xfId="0" applyFont="1" applyBorder="1" applyAlignment="1" applyProtection="1">
      <alignment horizontal="left" vertical="center" wrapText="1"/>
      <protection locked="0"/>
    </xf>
    <xf numFmtId="0" fontId="54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vertical="center" wrapText="1"/>
    </xf>
    <xf numFmtId="0" fontId="45" fillId="25" borderId="11" xfId="0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left" vertical="center" wrapText="1"/>
    </xf>
    <xf numFmtId="166" fontId="54" fillId="0" borderId="11" xfId="63" applyFont="1" applyBorder="1" applyAlignment="1">
      <alignment horizontal="left" vertical="center" wrapText="1"/>
    </xf>
    <xf numFmtId="2" fontId="54" fillId="0" borderId="11" xfId="0" applyNumberFormat="1" applyFont="1" applyBorder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4" fillId="0" borderId="13" xfId="0" applyFont="1" applyBorder="1" applyAlignment="1" applyProtection="1">
      <alignment horizontal="left" vertical="center" wrapText="1"/>
      <protection locked="0"/>
    </xf>
    <xf numFmtId="0" fontId="41" fillId="25" borderId="13" xfId="0" applyFont="1" applyFill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right" vertical="center" wrapText="1"/>
    </xf>
    <xf numFmtId="0" fontId="39" fillId="0" borderId="10" xfId="0" applyFont="1" applyBorder="1" applyAlignment="1">
      <alignment horizontal="center" vertical="center" wrapText="1"/>
    </xf>
    <xf numFmtId="0" fontId="32" fillId="25" borderId="13" xfId="0" applyFont="1" applyFill="1" applyBorder="1" applyAlignment="1">
      <alignment horizontal="right" vertical="center" wrapText="1"/>
    </xf>
    <xf numFmtId="0" fontId="32" fillId="25" borderId="11" xfId="0" applyFont="1" applyFill="1" applyBorder="1" applyAlignment="1">
      <alignment horizontal="right" vertical="center" wrapText="1"/>
    </xf>
  </cellXfs>
  <cellStyles count="64">
    <cellStyle name="20% - akcent 1" xfId="1" xr:uid="{00000000-0005-0000-0000-000006000000}"/>
    <cellStyle name="20% - akcent 2" xfId="2" xr:uid="{00000000-0005-0000-0000-000007000000}"/>
    <cellStyle name="20% - akcent 3" xfId="3" xr:uid="{00000000-0005-0000-0000-000008000000}"/>
    <cellStyle name="20% - akcent 4" xfId="4" xr:uid="{00000000-0005-0000-0000-000009000000}"/>
    <cellStyle name="20% - akcent 5" xfId="5" xr:uid="{00000000-0005-0000-0000-00000A000000}"/>
    <cellStyle name="20% - akcent 6" xfId="6" xr:uid="{00000000-0005-0000-0000-00000B000000}"/>
    <cellStyle name="40% - akcent 1" xfId="7" xr:uid="{00000000-0005-0000-0000-00000C000000}"/>
    <cellStyle name="40% - akcent 2" xfId="8" xr:uid="{00000000-0005-0000-0000-00000D000000}"/>
    <cellStyle name="40% - akcent 3" xfId="9" xr:uid="{00000000-0005-0000-0000-00000E000000}"/>
    <cellStyle name="40% - akcent 4" xfId="10" xr:uid="{00000000-0005-0000-0000-00000F000000}"/>
    <cellStyle name="40% - akcent 5" xfId="11" xr:uid="{00000000-0005-0000-0000-000010000000}"/>
    <cellStyle name="40% - akcent 6" xfId="12" xr:uid="{00000000-0005-0000-0000-000011000000}"/>
    <cellStyle name="60% - akcent 1" xfId="13" xr:uid="{00000000-0005-0000-0000-000012000000}"/>
    <cellStyle name="60% - akcent 2" xfId="14" xr:uid="{00000000-0005-0000-0000-000013000000}"/>
    <cellStyle name="60% - akcent 3" xfId="15" xr:uid="{00000000-0005-0000-0000-000014000000}"/>
    <cellStyle name="60% - akcent 4" xfId="16" xr:uid="{00000000-0005-0000-0000-000015000000}"/>
    <cellStyle name="60% - akcent 5" xfId="17" xr:uid="{00000000-0005-0000-0000-000016000000}"/>
    <cellStyle name="60% - akcent 6" xfId="18" xr:uid="{00000000-0005-0000-0000-000017000000}"/>
    <cellStyle name="Akcent 1 2" xfId="19" xr:uid="{00000000-0005-0000-0000-000018000000}"/>
    <cellStyle name="Akcent 2 2" xfId="20" xr:uid="{00000000-0005-0000-0000-000019000000}"/>
    <cellStyle name="Akcent 2 3" xfId="21" xr:uid="{00000000-0005-0000-0000-00001A000000}"/>
    <cellStyle name="Akcent 3 2" xfId="22" xr:uid="{00000000-0005-0000-0000-00001B000000}"/>
    <cellStyle name="Akcent 4 2" xfId="23" xr:uid="{00000000-0005-0000-0000-00001C000000}"/>
    <cellStyle name="Akcent 5 2" xfId="24" xr:uid="{00000000-0005-0000-0000-00001D000000}"/>
    <cellStyle name="Akcent 6 2" xfId="25" xr:uid="{00000000-0005-0000-0000-00001E000000}"/>
    <cellStyle name="Dane wejściowe 2" xfId="26" xr:uid="{00000000-0005-0000-0000-00001F000000}"/>
    <cellStyle name="Dane wyjściowe 2" xfId="27" xr:uid="{00000000-0005-0000-0000-000020000000}"/>
    <cellStyle name="Dobre" xfId="28" xr:uid="{00000000-0005-0000-0000-000021000000}"/>
    <cellStyle name="Excel Built-in Normal" xfId="63" xr:uid="{BB9CDC22-039A-4650-BB40-4079C528B92C}"/>
    <cellStyle name="Excel Built-in Normal 2" xfId="62" xr:uid="{00000000-0005-0000-0000-000048000000}"/>
    <cellStyle name="Komórka połączona 2" xfId="29" xr:uid="{00000000-0005-0000-0000-000022000000}"/>
    <cellStyle name="Komórka zaznaczona 2" xfId="30" xr:uid="{00000000-0005-0000-0000-000023000000}"/>
    <cellStyle name="Nagłówek 1 2" xfId="31" xr:uid="{00000000-0005-0000-0000-000024000000}"/>
    <cellStyle name="Nagłówek 2 2" xfId="32" xr:uid="{00000000-0005-0000-0000-000025000000}"/>
    <cellStyle name="Nagłówek 3 2" xfId="33" xr:uid="{00000000-0005-0000-0000-000026000000}"/>
    <cellStyle name="Nagłówek 4 2" xfId="34" xr:uid="{00000000-0005-0000-0000-000027000000}"/>
    <cellStyle name="Neutralne" xfId="35" xr:uid="{00000000-0005-0000-0000-000028000000}"/>
    <cellStyle name="Normal 2" xfId="36" xr:uid="{00000000-0005-0000-0000-000029000000}"/>
    <cellStyle name="Normalny" xfId="0" builtinId="0"/>
    <cellStyle name="Normalny 2" xfId="37" xr:uid="{00000000-0005-0000-0000-00002A000000}"/>
    <cellStyle name="Normalny 2 2" xfId="38" xr:uid="{00000000-0005-0000-0000-00002B000000}"/>
    <cellStyle name="Normalny 2 2 2" xfId="39" xr:uid="{00000000-0005-0000-0000-00002C000000}"/>
    <cellStyle name="Normalny 2 3" xfId="40" xr:uid="{00000000-0005-0000-0000-00002D000000}"/>
    <cellStyle name="Normalny 2 3 3" xfId="41" xr:uid="{00000000-0005-0000-0000-00002E000000}"/>
    <cellStyle name="Normalny 2 4" xfId="42" xr:uid="{00000000-0005-0000-0000-00002F000000}"/>
    <cellStyle name="Normalny 3" xfId="43" xr:uid="{00000000-0005-0000-0000-000030000000}"/>
    <cellStyle name="Normalny 3 2" xfId="44" xr:uid="{00000000-0005-0000-0000-000031000000}"/>
    <cellStyle name="Normalny 4" xfId="45" xr:uid="{00000000-0005-0000-0000-000032000000}"/>
    <cellStyle name="Normalny 4 2" xfId="46" xr:uid="{00000000-0005-0000-0000-000033000000}"/>
    <cellStyle name="Normalny 5" xfId="47" xr:uid="{00000000-0005-0000-0000-000034000000}"/>
    <cellStyle name="Normalny 6" xfId="48" xr:uid="{00000000-0005-0000-0000-000035000000}"/>
    <cellStyle name="Normalny 7" xfId="49" xr:uid="{00000000-0005-0000-0000-000036000000}"/>
    <cellStyle name="Normalny 8" xfId="50" xr:uid="{00000000-0005-0000-0000-000037000000}"/>
    <cellStyle name="Obliczenia 2" xfId="51" xr:uid="{00000000-0005-0000-0000-00003D000000}"/>
    <cellStyle name="Suma 2" xfId="52" xr:uid="{00000000-0005-0000-0000-00003E000000}"/>
    <cellStyle name="TableStyleLight1" xfId="53" xr:uid="{00000000-0005-0000-0000-00003F000000}"/>
    <cellStyle name="TableStyleLight1 2" xfId="54" xr:uid="{00000000-0005-0000-0000-000040000000}"/>
    <cellStyle name="Tekst objaśnienia 2" xfId="55" xr:uid="{00000000-0005-0000-0000-000041000000}"/>
    <cellStyle name="Tekst objaśnienia 3" xfId="56" xr:uid="{00000000-0005-0000-0000-000042000000}"/>
    <cellStyle name="Tekst ostrzeżenia 2" xfId="57" xr:uid="{00000000-0005-0000-0000-000043000000}"/>
    <cellStyle name="Tytuł 2" xfId="58" xr:uid="{00000000-0005-0000-0000-000044000000}"/>
    <cellStyle name="Uwaga 2" xfId="59" xr:uid="{00000000-0005-0000-0000-000045000000}"/>
    <cellStyle name="Walutowy 3" xfId="60" xr:uid="{00000000-0005-0000-0000-000046000000}"/>
    <cellStyle name="Złe" xfId="61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30240</xdr:colOff>
      <xdr:row>1</xdr:row>
      <xdr:rowOff>169200</xdr:rowOff>
    </xdr:from>
    <xdr:to>
      <xdr:col>2</xdr:col>
      <xdr:colOff>377640</xdr:colOff>
      <xdr:row>1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40" y="365760"/>
          <a:ext cx="2810520" cy="360"/>
        </a:xfrm>
        <a:custGeom>
          <a:avLst/>
          <a:gdLst/>
          <a:ahLst/>
          <a:cxnLst/>
          <a:rect l="l" t="t" r="r" b="b"/>
          <a:pathLst>
            <a:path w="7831" h="35">
              <a:moveTo>
                <a:pt x="0" y="0"/>
              </a:moveTo>
              <a:lnTo>
                <a:pt x="7831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30600</xdr:colOff>
      <xdr:row>1</xdr:row>
      <xdr:rowOff>186840</xdr:rowOff>
    </xdr:from>
    <xdr:to>
      <xdr:col>2</xdr:col>
      <xdr:colOff>373680</xdr:colOff>
      <xdr:row>1</xdr:row>
      <xdr:rowOff>187200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600" y="383400"/>
          <a:ext cx="2806200" cy="360"/>
        </a:xfrm>
        <a:custGeom>
          <a:avLst/>
          <a:gdLst/>
          <a:ahLst/>
          <a:cxnLst/>
          <a:rect l="l" t="t" r="r" b="b"/>
          <a:pathLst>
            <a:path w="7819" h="35">
              <a:moveTo>
                <a:pt x="0" y="0"/>
              </a:moveTo>
              <a:lnTo>
                <a:pt x="7819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topLeftCell="A11" zoomScale="75" zoomScaleNormal="100" zoomScalePageLayoutView="75" workbookViewId="0">
      <selection activeCell="Z16" sqref="Z16"/>
    </sheetView>
  </sheetViews>
  <sheetFormatPr defaultColWidth="9" defaultRowHeight="15"/>
  <cols>
    <col min="1" max="1" width="15.42578125" customWidth="1"/>
    <col min="2" max="2" width="19.42578125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87" t="s">
        <v>0</v>
      </c>
      <c r="J1" s="87"/>
      <c r="K1" s="87"/>
    </row>
    <row r="2" spans="1:11" ht="15.75">
      <c r="A2" s="2"/>
      <c r="B2" s="4" t="s">
        <v>1</v>
      </c>
      <c r="C2" s="3"/>
      <c r="D2" s="4" t="s">
        <v>2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 t="s">
        <v>3</v>
      </c>
      <c r="C3" s="3"/>
      <c r="D3" s="4"/>
      <c r="E3" s="2"/>
      <c r="F3" s="5"/>
      <c r="G3" s="2"/>
      <c r="H3" s="2"/>
      <c r="I3" s="88" t="s">
        <v>4</v>
      </c>
      <c r="J3" s="88"/>
      <c r="K3" s="88"/>
    </row>
    <row r="4" spans="1:11" ht="15.75">
      <c r="A4" s="89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03.5" customHeight="1">
      <c r="A5" s="90" t="s">
        <v>6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58.5" customHeight="1">
      <c r="A6" s="91" t="s">
        <v>7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34.5" customHeight="1">
      <c r="A7" s="90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44.45" customHeight="1">
      <c r="A8" s="90" t="s">
        <v>9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5.6" customHeight="1">
      <c r="A9" s="90" t="s">
        <v>10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ht="142.69999999999999" customHeight="1">
      <c r="A10" s="90" t="s">
        <v>11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1" s="6" customFormat="1" ht="106.5" customHeight="1">
      <c r="A11" s="94" t="s">
        <v>91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ht="14.45" customHeight="1">
      <c r="A12" s="92" t="s">
        <v>12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15.75">
      <c r="A13" s="7"/>
      <c r="B13" s="7"/>
      <c r="C13" s="7"/>
      <c r="D13" s="8"/>
      <c r="E13" s="7"/>
      <c r="F13" s="9"/>
      <c r="G13" s="7"/>
      <c r="H13" s="7"/>
      <c r="I13" s="2"/>
      <c r="J13" s="2"/>
      <c r="K13" s="2"/>
    </row>
    <row r="14" spans="1:11" ht="95.1" customHeight="1">
      <c r="A14" s="93" t="s">
        <v>61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82.5" customHeight="1">
      <c r="A15" s="97" t="s">
        <v>119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ht="89.45" customHeight="1">
      <c r="A16" s="97" t="s">
        <v>63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ht="81.95" customHeight="1">
      <c r="A17" s="93" t="s">
        <v>64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93" customHeight="1">
      <c r="A18" s="93" t="s">
        <v>65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1" s="6" customFormat="1" ht="16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47.1" customHeight="1">
      <c r="A20" s="95" t="s">
        <v>66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42" customHeight="1">
      <c r="A21" s="96" t="s">
        <v>13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ht="48" customHeight="1">
      <c r="A22" s="84" t="s">
        <v>121</v>
      </c>
      <c r="B22" s="85"/>
      <c r="C22" s="85"/>
      <c r="D22" s="85"/>
      <c r="E22" s="85"/>
      <c r="F22" s="85"/>
      <c r="G22" s="85"/>
      <c r="H22" s="85"/>
      <c r="I22" s="85"/>
      <c r="J22" s="85"/>
      <c r="K22" s="86"/>
    </row>
  </sheetData>
  <mergeCells count="19">
    <mergeCell ref="A15:K15"/>
    <mergeCell ref="A16:K16"/>
    <mergeCell ref="A17:K17"/>
    <mergeCell ref="A22:K22"/>
    <mergeCell ref="I1:K1"/>
    <mergeCell ref="I3:K3"/>
    <mergeCell ref="A4:K4"/>
    <mergeCell ref="A5:K5"/>
    <mergeCell ref="A6:K6"/>
    <mergeCell ref="A12:K12"/>
    <mergeCell ref="A14:K14"/>
    <mergeCell ref="A7:K7"/>
    <mergeCell ref="A8:K8"/>
    <mergeCell ref="A9:K9"/>
    <mergeCell ref="A10:K10"/>
    <mergeCell ref="A11:K11"/>
    <mergeCell ref="A18:K18"/>
    <mergeCell ref="A20:K20"/>
    <mergeCell ref="A21:K21"/>
  </mergeCells>
  <pageMargins left="0.70833333333333304" right="0.70833333333333304" top="0.74791666666666701" bottom="0.74791666666666701" header="0.511811023622047" footer="0.511811023622047"/>
  <pageSetup paperSize="9" scale="63" fitToHeight="1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view="pageBreakPreview" zoomScale="75" zoomScaleNormal="100" zoomScalePageLayoutView="75" workbookViewId="0">
      <selection activeCell="A11" sqref="A11:K11"/>
    </sheetView>
  </sheetViews>
  <sheetFormatPr defaultColWidth="8.7109375" defaultRowHeight="15.75"/>
  <cols>
    <col min="1" max="8" width="11.5703125" style="2" customWidth="1"/>
    <col min="9" max="9" width="13.5703125" style="2" customWidth="1"/>
    <col min="10" max="10" width="13.140625" style="2" customWidth="1"/>
    <col min="11" max="11" width="14.85546875" style="2" customWidth="1"/>
    <col min="12" max="64" width="11.5703125" style="2" customWidth="1"/>
    <col min="65" max="1024" width="8.7109375" style="11"/>
  </cols>
  <sheetData>
    <row r="1" spans="1:11" ht="48" customHeight="1">
      <c r="A1" s="98" t="s">
        <v>14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48" customHeight="1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42.75" customHeight="1">
      <c r="A3" s="99" t="s">
        <v>16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54" customHeight="1">
      <c r="A4" s="99" t="s">
        <v>17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56.2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ht="48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41.45" customHeight="1">
      <c r="A7" s="102" t="s">
        <v>20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86.45" customHeight="1">
      <c r="A8" s="99" t="s">
        <v>21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ht="65.25" customHeight="1">
      <c r="A9" s="99" t="s">
        <v>22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ht="36" customHeight="1">
      <c r="A10" s="100" t="s">
        <v>23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>
      <c r="A11" s="100" t="s">
        <v>24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101.45" customHeight="1">
      <c r="A12" s="101" t="s">
        <v>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</sheetData>
  <mergeCells count="12">
    <mergeCell ref="A11:K11"/>
    <mergeCell ref="A12:K12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ageMargins left="0.70833333333333304" right="0.70833333333333304" top="0.74791666666666701" bottom="0.74791666666666701" header="0.511811023622047" footer="0.511811023622047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  <pageSetUpPr fitToPage="1"/>
  </sheetPr>
  <dimension ref="A1:AMJ11"/>
  <sheetViews>
    <sheetView view="pageBreakPreview" topLeftCell="A4" zoomScale="60" zoomScaleNormal="100" zoomScalePageLayoutView="75" workbookViewId="0">
      <selection activeCell="F3" sqref="F3"/>
    </sheetView>
  </sheetViews>
  <sheetFormatPr defaultColWidth="8.7109375" defaultRowHeight="15"/>
  <cols>
    <col min="1" max="1" width="4.5703125" style="13" customWidth="1"/>
    <col min="2" max="2" width="50.85546875" style="14" customWidth="1"/>
    <col min="3" max="3" width="14.710937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1" ht="30.95" customHeight="1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ht="38.25">
      <c r="A2" s="18" t="s">
        <v>26</v>
      </c>
      <c r="B2" s="18" t="s">
        <v>27</v>
      </c>
      <c r="C2" s="18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1" ht="264" customHeight="1">
      <c r="A3" s="23">
        <v>1</v>
      </c>
      <c r="B3" s="56" t="s">
        <v>41</v>
      </c>
      <c r="C3" s="57" t="s">
        <v>42</v>
      </c>
      <c r="D3" s="34">
        <v>2</v>
      </c>
      <c r="E3" s="24"/>
      <c r="F3" s="25"/>
      <c r="G3" s="24"/>
      <c r="H3" s="22"/>
      <c r="I3" s="22"/>
      <c r="J3" s="28"/>
    </row>
    <row r="4" spans="1:11" ht="229.5">
      <c r="A4" s="23">
        <f>A3+1</f>
        <v>2</v>
      </c>
      <c r="B4" s="58" t="s">
        <v>43</v>
      </c>
      <c r="C4" s="59" t="s">
        <v>42</v>
      </c>
      <c r="D4" s="26">
        <v>2</v>
      </c>
      <c r="E4" s="24"/>
      <c r="F4" s="25"/>
      <c r="G4" s="24"/>
      <c r="H4" s="22"/>
      <c r="I4" s="22"/>
      <c r="J4" s="28"/>
    </row>
    <row r="5" spans="1:11" ht="242.25">
      <c r="A5" s="23">
        <f>A4+1</f>
        <v>3</v>
      </c>
      <c r="B5" s="60" t="s">
        <v>44</v>
      </c>
      <c r="C5" s="57" t="s">
        <v>45</v>
      </c>
      <c r="D5" s="26">
        <v>1</v>
      </c>
      <c r="E5" s="24"/>
      <c r="F5" s="25"/>
      <c r="G5" s="24"/>
      <c r="H5" s="22"/>
      <c r="I5" s="22"/>
      <c r="J5" s="28"/>
    </row>
    <row r="6" spans="1:11" ht="255">
      <c r="A6" s="23">
        <f>A5+1</f>
        <v>4</v>
      </c>
      <c r="B6" s="35" t="s">
        <v>46</v>
      </c>
      <c r="C6" s="36" t="s">
        <v>42</v>
      </c>
      <c r="D6" s="26">
        <v>1</v>
      </c>
      <c r="E6" s="24"/>
      <c r="F6" s="25"/>
      <c r="G6" s="24"/>
      <c r="H6" s="22"/>
      <c r="I6" s="22"/>
      <c r="J6" s="28"/>
    </row>
    <row r="7" spans="1:11" ht="242.25">
      <c r="A7" s="23">
        <f>A6+1</f>
        <v>5</v>
      </c>
      <c r="B7" s="56" t="s">
        <v>47</v>
      </c>
      <c r="C7" s="57" t="s">
        <v>45</v>
      </c>
      <c r="D7" s="26">
        <v>1</v>
      </c>
      <c r="E7" s="24"/>
      <c r="F7" s="25"/>
      <c r="G7" s="24"/>
      <c r="H7" s="22"/>
      <c r="I7" s="22"/>
      <c r="J7" s="28"/>
    </row>
    <row r="8" spans="1:11" ht="63.75">
      <c r="A8" s="23">
        <f>A7+1</f>
        <v>6</v>
      </c>
      <c r="B8" s="61" t="s">
        <v>48</v>
      </c>
      <c r="C8" s="57" t="s">
        <v>49</v>
      </c>
      <c r="D8" s="26">
        <v>2</v>
      </c>
      <c r="E8" s="24"/>
      <c r="F8" s="25"/>
      <c r="G8" s="24"/>
      <c r="H8" s="22"/>
      <c r="I8" s="22"/>
      <c r="J8" s="28"/>
    </row>
    <row r="9" spans="1:11" ht="14.1" customHeight="1">
      <c r="A9" s="104" t="s">
        <v>38</v>
      </c>
      <c r="B9" s="104"/>
      <c r="C9" s="104"/>
      <c r="D9" s="104"/>
      <c r="E9" s="104"/>
      <c r="F9" s="104"/>
      <c r="G9" s="104"/>
      <c r="H9" s="24"/>
      <c r="I9" s="24"/>
      <c r="J9" s="28"/>
    </row>
    <row r="11" spans="1:11" ht="95.45" customHeight="1">
      <c r="A11" s="101" t="s">
        <v>25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2"/>
    </row>
  </sheetData>
  <mergeCells count="3">
    <mergeCell ref="A1:J1"/>
    <mergeCell ref="A9:G9"/>
    <mergeCell ref="A11:J11"/>
  </mergeCells>
  <pageMargins left="0.70833333333333304" right="0.70833333333333304" top="0.74791666666666701" bottom="0.74791666666666701" header="0.511811023622047" footer="0.511811023622047"/>
  <pageSetup paperSize="9" scale="83" fitToHeight="1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00"/>
    <pageSetUpPr fitToPage="1"/>
  </sheetPr>
  <dimension ref="A1:AMJ12"/>
  <sheetViews>
    <sheetView view="pageBreakPreview" zoomScale="75" zoomScaleNormal="100" zoomScalePageLayoutView="75" workbookViewId="0">
      <selection activeCell="H6" sqref="H6"/>
    </sheetView>
  </sheetViews>
  <sheetFormatPr defaultColWidth="8.7109375" defaultRowHeight="15"/>
  <cols>
    <col min="1" max="1" width="4.5703125" style="13" customWidth="1"/>
    <col min="2" max="2" width="50.85546875" style="14" customWidth="1"/>
    <col min="3" max="3" width="15.8554687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1" ht="32.450000000000003" customHeight="1">
      <c r="A1" s="103" t="s">
        <v>120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1" ht="38.25">
      <c r="A2" s="38" t="s">
        <v>26</v>
      </c>
      <c r="B2" s="38" t="s">
        <v>27</v>
      </c>
      <c r="C2" s="38" t="s">
        <v>28</v>
      </c>
      <c r="D2" s="38" t="s">
        <v>29</v>
      </c>
      <c r="E2" s="39" t="s">
        <v>30</v>
      </c>
      <c r="F2" s="40" t="s">
        <v>31</v>
      </c>
      <c r="G2" s="39" t="s">
        <v>32</v>
      </c>
      <c r="H2" s="39" t="s">
        <v>33</v>
      </c>
      <c r="I2" s="39" t="s">
        <v>34</v>
      </c>
      <c r="J2" s="38" t="s">
        <v>35</v>
      </c>
    </row>
    <row r="3" spans="1:11" ht="72">
      <c r="A3" s="41">
        <v>1</v>
      </c>
      <c r="B3" s="62" t="s">
        <v>50</v>
      </c>
      <c r="C3" s="63" t="s">
        <v>51</v>
      </c>
      <c r="D3" s="37">
        <v>1</v>
      </c>
      <c r="E3" s="42"/>
      <c r="F3" s="43"/>
      <c r="G3" s="44"/>
      <c r="H3" s="45"/>
      <c r="I3" s="45"/>
      <c r="J3" s="46"/>
    </row>
    <row r="4" spans="1:11" ht="72">
      <c r="A4" s="41">
        <f t="shared" ref="A4:A6" si="0">A3+1</f>
        <v>2</v>
      </c>
      <c r="B4" s="62" t="s">
        <v>52</v>
      </c>
      <c r="C4" s="63" t="s">
        <v>53</v>
      </c>
      <c r="D4" s="26">
        <v>4</v>
      </c>
      <c r="E4" s="42"/>
      <c r="F4" s="43"/>
      <c r="G4" s="44"/>
      <c r="H4" s="45"/>
      <c r="I4" s="45"/>
      <c r="J4" s="46"/>
    </row>
    <row r="5" spans="1:11" ht="72">
      <c r="A5" s="41">
        <f t="shared" si="0"/>
        <v>3</v>
      </c>
      <c r="B5" s="62" t="s">
        <v>54</v>
      </c>
      <c r="C5" s="63" t="s">
        <v>51</v>
      </c>
      <c r="D5" s="26">
        <v>1</v>
      </c>
      <c r="E5" s="42"/>
      <c r="F5" s="43"/>
      <c r="G5" s="44"/>
      <c r="H5" s="45"/>
      <c r="I5" s="45"/>
      <c r="J5" s="46"/>
    </row>
    <row r="6" spans="1:11" ht="60">
      <c r="A6" s="41">
        <f t="shared" si="0"/>
        <v>4</v>
      </c>
      <c r="B6" s="49" t="s">
        <v>55</v>
      </c>
      <c r="C6" s="50" t="s">
        <v>56</v>
      </c>
      <c r="D6" s="31">
        <v>3</v>
      </c>
      <c r="E6" s="42"/>
      <c r="F6" s="43"/>
      <c r="G6" s="44"/>
      <c r="H6" s="45"/>
      <c r="I6" s="45"/>
      <c r="J6" s="46"/>
    </row>
    <row r="7" spans="1:11" ht="14.1" customHeight="1">
      <c r="A7" s="69">
        <v>5</v>
      </c>
      <c r="B7" s="48" t="s">
        <v>70</v>
      </c>
      <c r="C7" s="63" t="s">
        <v>71</v>
      </c>
      <c r="D7" s="21">
        <v>17</v>
      </c>
      <c r="E7" s="69"/>
      <c r="F7" s="69"/>
      <c r="G7" s="69"/>
      <c r="H7" s="44"/>
      <c r="I7" s="44"/>
      <c r="J7" s="46"/>
    </row>
    <row r="8" spans="1:11">
      <c r="A8" s="105" t="s">
        <v>38</v>
      </c>
      <c r="B8" s="105"/>
      <c r="C8" s="105"/>
      <c r="D8" s="105"/>
      <c r="E8" s="105"/>
      <c r="F8" s="105"/>
      <c r="G8" s="105"/>
      <c r="H8" s="44"/>
      <c r="I8" s="44"/>
      <c r="J8" s="46"/>
    </row>
    <row r="9" spans="1:11" ht="95.45" customHeight="1">
      <c r="A9" s="101" t="s">
        <v>25</v>
      </c>
      <c r="B9" s="101"/>
      <c r="C9" s="101"/>
      <c r="D9" s="101"/>
      <c r="E9" s="101"/>
      <c r="F9" s="101"/>
      <c r="G9" s="101"/>
      <c r="H9" s="101"/>
      <c r="I9" s="101"/>
      <c r="J9" s="101"/>
      <c r="K9" s="12"/>
    </row>
    <row r="12" spans="1:11">
      <c r="A12" s="101" t="s">
        <v>25</v>
      </c>
      <c r="B12" s="101"/>
      <c r="C12" s="101"/>
      <c r="D12" s="101"/>
      <c r="E12" s="101"/>
      <c r="F12" s="101"/>
      <c r="G12" s="101"/>
      <c r="H12" s="101"/>
      <c r="I12" s="101"/>
      <c r="J12" s="101"/>
    </row>
  </sheetData>
  <mergeCells count="4">
    <mergeCell ref="A1:J1"/>
    <mergeCell ref="A9:J9"/>
    <mergeCell ref="A8:G8"/>
    <mergeCell ref="A12:J12"/>
  </mergeCells>
  <pageMargins left="0.70833333333333304" right="0.70833333333333304" top="0.74791666666666701" bottom="0.74791666666666701" header="0.511811023622047" footer="0.511811023622047"/>
  <pageSetup paperSize="9" scale="83" fitToHeight="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8000"/>
    <pageSetUpPr fitToPage="1"/>
  </sheetPr>
  <dimension ref="A1:BL32"/>
  <sheetViews>
    <sheetView view="pageBreakPreview" zoomScale="75" zoomScaleNormal="100" zoomScalePageLayoutView="75" workbookViewId="0">
      <selection activeCell="O7" sqref="O7"/>
    </sheetView>
  </sheetViews>
  <sheetFormatPr defaultColWidth="9" defaultRowHeight="15"/>
  <cols>
    <col min="1" max="1" width="4.5703125" style="13" customWidth="1"/>
    <col min="2" max="2" width="50.85546875" style="17" customWidth="1"/>
    <col min="3" max="3" width="13.5703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</cols>
  <sheetData>
    <row r="1" spans="1:10" ht="26.45" customHeight="1">
      <c r="A1" s="106" t="s">
        <v>67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38.25">
      <c r="A2" s="32" t="s">
        <v>26</v>
      </c>
      <c r="B2" s="32" t="s">
        <v>27</v>
      </c>
      <c r="C2" s="32" t="s">
        <v>28</v>
      </c>
      <c r="D2" s="32" t="s">
        <v>29</v>
      </c>
      <c r="E2" s="33" t="s">
        <v>30</v>
      </c>
      <c r="F2" s="47" t="s">
        <v>31</v>
      </c>
      <c r="G2" s="33" t="s">
        <v>32</v>
      </c>
      <c r="H2" s="33" t="s">
        <v>33</v>
      </c>
      <c r="I2" s="33" t="s">
        <v>34</v>
      </c>
      <c r="J2" s="32" t="s">
        <v>35</v>
      </c>
    </row>
    <row r="3" spans="1:10" ht="72">
      <c r="A3" s="23">
        <v>1</v>
      </c>
      <c r="B3" s="54" t="s">
        <v>93</v>
      </c>
      <c r="C3" s="63" t="s">
        <v>37</v>
      </c>
      <c r="D3" s="64">
        <v>2</v>
      </c>
      <c r="E3" s="24"/>
      <c r="F3" s="25"/>
      <c r="G3" s="24"/>
      <c r="H3" s="22"/>
      <c r="I3" s="22"/>
      <c r="J3" s="28"/>
    </row>
    <row r="4" spans="1:10" ht="72">
      <c r="A4" s="23">
        <v>2</v>
      </c>
      <c r="B4" s="54" t="s">
        <v>94</v>
      </c>
      <c r="C4" s="63" t="s">
        <v>36</v>
      </c>
      <c r="D4" s="64">
        <v>2</v>
      </c>
      <c r="E4" s="24"/>
      <c r="F4" s="25"/>
      <c r="G4" s="24"/>
      <c r="H4" s="22"/>
      <c r="I4" s="22"/>
      <c r="J4" s="28"/>
    </row>
    <row r="5" spans="1:10" ht="72">
      <c r="A5" s="23">
        <v>3</v>
      </c>
      <c r="B5" s="54" t="s">
        <v>95</v>
      </c>
      <c r="C5" s="63" t="s">
        <v>36</v>
      </c>
      <c r="D5" s="64">
        <v>1</v>
      </c>
      <c r="E5" s="24"/>
      <c r="F5" s="25"/>
      <c r="G5" s="24"/>
      <c r="H5" s="22"/>
      <c r="I5" s="22"/>
      <c r="J5" s="28"/>
    </row>
    <row r="6" spans="1:10" ht="72">
      <c r="A6" s="23">
        <v>4</v>
      </c>
      <c r="B6" s="54" t="s">
        <v>96</v>
      </c>
      <c r="C6" s="63" t="s">
        <v>36</v>
      </c>
      <c r="D6" s="64">
        <v>1</v>
      </c>
      <c r="E6" s="24"/>
      <c r="F6" s="25"/>
      <c r="G6" s="24"/>
      <c r="H6" s="22"/>
      <c r="I6" s="22"/>
      <c r="J6" s="28"/>
    </row>
    <row r="7" spans="1:10" ht="72">
      <c r="A7" s="23">
        <v>5</v>
      </c>
      <c r="B7" s="54" t="s">
        <v>97</v>
      </c>
      <c r="C7" s="65" t="s">
        <v>36</v>
      </c>
      <c r="D7" s="64">
        <v>1</v>
      </c>
      <c r="E7" s="24"/>
      <c r="F7" s="25"/>
      <c r="G7" s="24"/>
      <c r="H7" s="22"/>
      <c r="I7" s="22"/>
      <c r="J7" s="28"/>
    </row>
    <row r="8" spans="1:10" ht="72">
      <c r="A8" s="23">
        <v>6</v>
      </c>
      <c r="B8" s="54" t="s">
        <v>98</v>
      </c>
      <c r="C8" s="30" t="s">
        <v>37</v>
      </c>
      <c r="D8" s="64">
        <v>2</v>
      </c>
      <c r="E8" s="24"/>
      <c r="F8" s="25"/>
      <c r="G8" s="24"/>
      <c r="H8" s="22"/>
      <c r="I8" s="22"/>
      <c r="J8" s="28"/>
    </row>
    <row r="9" spans="1:10" ht="72">
      <c r="A9" s="23">
        <v>7</v>
      </c>
      <c r="B9" s="54" t="s">
        <v>99</v>
      </c>
      <c r="C9" s="65" t="s">
        <v>36</v>
      </c>
      <c r="D9" s="64">
        <v>1</v>
      </c>
      <c r="E9" s="24"/>
      <c r="F9" s="25"/>
      <c r="G9" s="24"/>
      <c r="H9" s="22"/>
      <c r="I9" s="22"/>
      <c r="J9" s="28"/>
    </row>
    <row r="10" spans="1:10" ht="72">
      <c r="A10" s="23">
        <v>8</v>
      </c>
      <c r="B10" s="54" t="s">
        <v>100</v>
      </c>
      <c r="C10" s="65" t="s">
        <v>36</v>
      </c>
      <c r="D10" s="64">
        <v>1</v>
      </c>
      <c r="E10" s="24"/>
      <c r="F10" s="25"/>
      <c r="G10" s="24"/>
      <c r="H10" s="22"/>
      <c r="I10" s="22"/>
      <c r="J10" s="28"/>
    </row>
    <row r="11" spans="1:10" ht="72">
      <c r="A11" s="23">
        <v>9</v>
      </c>
      <c r="B11" s="54" t="s">
        <v>101</v>
      </c>
      <c r="C11" s="65" t="s">
        <v>36</v>
      </c>
      <c r="D11" s="64">
        <v>1</v>
      </c>
      <c r="E11" s="24"/>
      <c r="F11" s="25"/>
      <c r="G11" s="24"/>
      <c r="H11" s="22"/>
      <c r="I11" s="22"/>
      <c r="J11" s="28"/>
    </row>
    <row r="12" spans="1:10" ht="72">
      <c r="A12" s="23">
        <v>10</v>
      </c>
      <c r="B12" s="54" t="s">
        <v>102</v>
      </c>
      <c r="C12" s="30" t="s">
        <v>58</v>
      </c>
      <c r="D12" s="64">
        <v>2</v>
      </c>
      <c r="E12" s="24"/>
      <c r="F12" s="25"/>
      <c r="G12" s="24"/>
      <c r="H12" s="22"/>
      <c r="I12" s="22"/>
      <c r="J12" s="28"/>
    </row>
    <row r="13" spans="1:10" ht="72">
      <c r="A13" s="23">
        <v>11</v>
      </c>
      <c r="B13" s="54" t="s">
        <v>103</v>
      </c>
      <c r="C13" s="66" t="s">
        <v>37</v>
      </c>
      <c r="D13" s="64">
        <v>1</v>
      </c>
      <c r="E13" s="24"/>
      <c r="F13" s="25"/>
      <c r="G13" s="24"/>
      <c r="H13" s="22"/>
      <c r="I13" s="22"/>
      <c r="J13" s="28"/>
    </row>
    <row r="14" spans="1:10" ht="72">
      <c r="A14" s="23">
        <v>12</v>
      </c>
      <c r="B14" s="54" t="s">
        <v>104</v>
      </c>
      <c r="C14" s="63" t="s">
        <v>37</v>
      </c>
      <c r="D14" s="64">
        <v>1</v>
      </c>
      <c r="E14" s="24"/>
      <c r="F14" s="25"/>
      <c r="G14" s="24"/>
      <c r="H14" s="22"/>
      <c r="I14" s="22"/>
      <c r="J14" s="28"/>
    </row>
    <row r="15" spans="1:10" ht="72">
      <c r="A15" s="23">
        <v>13</v>
      </c>
      <c r="B15" s="54" t="s">
        <v>105</v>
      </c>
      <c r="C15" s="29" t="s">
        <v>36</v>
      </c>
      <c r="D15" s="64">
        <v>1</v>
      </c>
      <c r="E15" s="24"/>
      <c r="F15" s="25"/>
      <c r="G15" s="24"/>
      <c r="H15" s="22"/>
      <c r="I15" s="22"/>
      <c r="J15" s="28"/>
    </row>
    <row r="16" spans="1:10" ht="72">
      <c r="A16" s="23">
        <v>14</v>
      </c>
      <c r="B16" s="54" t="s">
        <v>106</v>
      </c>
      <c r="C16" s="29" t="s">
        <v>37</v>
      </c>
      <c r="D16" s="67">
        <v>1</v>
      </c>
      <c r="E16" s="24"/>
      <c r="F16" s="25"/>
      <c r="G16" s="24"/>
      <c r="H16" s="22"/>
      <c r="I16" s="22"/>
      <c r="J16" s="28"/>
    </row>
    <row r="17" spans="1:11" ht="36.75">
      <c r="A17" s="23">
        <v>15</v>
      </c>
      <c r="B17" s="55" t="s">
        <v>59</v>
      </c>
      <c r="C17" s="53" t="s">
        <v>36</v>
      </c>
      <c r="D17" s="64">
        <v>1</v>
      </c>
      <c r="E17" s="24"/>
      <c r="F17" s="25"/>
      <c r="G17" s="24"/>
      <c r="H17" s="22"/>
      <c r="I17" s="22"/>
      <c r="J17" s="28"/>
    </row>
    <row r="18" spans="1:11" ht="72">
      <c r="A18" s="23">
        <v>16</v>
      </c>
      <c r="B18" s="54" t="s">
        <v>107</v>
      </c>
      <c r="C18" s="29" t="s">
        <v>37</v>
      </c>
      <c r="D18" s="64">
        <v>1</v>
      </c>
      <c r="E18" s="24"/>
      <c r="F18" s="25"/>
      <c r="G18" s="24"/>
      <c r="H18" s="22"/>
      <c r="I18" s="22"/>
      <c r="J18" s="28"/>
    </row>
    <row r="19" spans="1:11" ht="72">
      <c r="A19" s="23">
        <v>17</v>
      </c>
      <c r="B19" s="54" t="s">
        <v>108</v>
      </c>
      <c r="C19" s="29" t="s">
        <v>37</v>
      </c>
      <c r="D19" s="64">
        <v>1</v>
      </c>
      <c r="E19" s="24"/>
      <c r="F19" s="25"/>
      <c r="G19" s="24"/>
      <c r="H19" s="22"/>
      <c r="I19" s="22"/>
      <c r="J19" s="28"/>
    </row>
    <row r="20" spans="1:11" ht="72">
      <c r="A20" s="23">
        <v>18</v>
      </c>
      <c r="B20" s="54" t="s">
        <v>109</v>
      </c>
      <c r="C20" s="29" t="s">
        <v>37</v>
      </c>
      <c r="D20" s="64">
        <v>1</v>
      </c>
      <c r="E20" s="24"/>
      <c r="F20" s="25"/>
      <c r="G20" s="24"/>
      <c r="H20" s="22"/>
      <c r="I20" s="22"/>
      <c r="J20" s="28"/>
    </row>
    <row r="21" spans="1:11" ht="84">
      <c r="A21" s="23">
        <v>19</v>
      </c>
      <c r="B21" s="54" t="s">
        <v>110</v>
      </c>
      <c r="C21" s="29" t="s">
        <v>37</v>
      </c>
      <c r="D21" s="64">
        <v>1</v>
      </c>
      <c r="E21" s="24"/>
      <c r="F21" s="25"/>
      <c r="G21" s="24"/>
      <c r="H21" s="22"/>
      <c r="I21" s="22"/>
      <c r="J21" s="28"/>
    </row>
    <row r="22" spans="1:11" ht="72">
      <c r="A22" s="23">
        <v>20</v>
      </c>
      <c r="B22" s="54" t="s">
        <v>111</v>
      </c>
      <c r="C22" s="29" t="s">
        <v>37</v>
      </c>
      <c r="D22" s="64">
        <v>1</v>
      </c>
      <c r="E22" s="24"/>
      <c r="F22" s="25"/>
      <c r="G22" s="24"/>
      <c r="H22" s="22"/>
      <c r="I22" s="22"/>
      <c r="J22" s="28"/>
    </row>
    <row r="23" spans="1:11" ht="72">
      <c r="A23" s="23">
        <v>21</v>
      </c>
      <c r="B23" s="54" t="s">
        <v>112</v>
      </c>
      <c r="C23" s="29" t="s">
        <v>37</v>
      </c>
      <c r="D23" s="64">
        <v>1</v>
      </c>
      <c r="E23" s="24"/>
      <c r="F23" s="25"/>
      <c r="G23" s="24"/>
      <c r="H23" s="22"/>
      <c r="I23" s="22"/>
      <c r="J23" s="28"/>
    </row>
    <row r="24" spans="1:11" ht="72">
      <c r="A24" s="23">
        <v>22</v>
      </c>
      <c r="B24" s="54" t="s">
        <v>113</v>
      </c>
      <c r="C24" s="29" t="s">
        <v>37</v>
      </c>
      <c r="D24" s="64">
        <v>1</v>
      </c>
      <c r="E24" s="24"/>
      <c r="F24" s="25"/>
      <c r="G24" s="24"/>
      <c r="H24" s="22"/>
      <c r="I24" s="22"/>
      <c r="J24" s="28"/>
    </row>
    <row r="25" spans="1:11" ht="72">
      <c r="A25" s="23">
        <v>23</v>
      </c>
      <c r="B25" s="54" t="s">
        <v>114</v>
      </c>
      <c r="C25" s="27" t="s">
        <v>37</v>
      </c>
      <c r="D25" s="64">
        <v>1</v>
      </c>
      <c r="E25" s="24"/>
      <c r="F25" s="25"/>
      <c r="G25" s="24"/>
      <c r="H25" s="22"/>
      <c r="I25" s="22"/>
      <c r="J25" s="28"/>
    </row>
    <row r="26" spans="1:11" ht="72">
      <c r="A26" s="23">
        <v>24</v>
      </c>
      <c r="B26" s="54" t="s">
        <v>115</v>
      </c>
      <c r="C26" s="29" t="s">
        <v>37</v>
      </c>
      <c r="D26" s="64">
        <v>1</v>
      </c>
      <c r="E26" s="24"/>
      <c r="F26" s="25"/>
      <c r="G26" s="24"/>
      <c r="H26" s="22"/>
      <c r="I26" s="22"/>
      <c r="J26" s="28"/>
    </row>
    <row r="27" spans="1:11" ht="72">
      <c r="A27" s="23">
        <v>25</v>
      </c>
      <c r="B27" s="54" t="s">
        <v>116</v>
      </c>
      <c r="C27" s="29" t="s">
        <v>36</v>
      </c>
      <c r="D27" s="64">
        <v>1</v>
      </c>
      <c r="E27" s="24"/>
      <c r="F27" s="25"/>
      <c r="G27" s="24"/>
      <c r="H27" s="22"/>
      <c r="I27" s="22"/>
      <c r="J27" s="28"/>
    </row>
    <row r="28" spans="1:11" ht="72">
      <c r="A28" s="23">
        <v>26</v>
      </c>
      <c r="B28" s="54" t="s">
        <v>117</v>
      </c>
      <c r="C28" s="29" t="s">
        <v>37</v>
      </c>
      <c r="D28" s="64">
        <v>1</v>
      </c>
      <c r="E28" s="24"/>
      <c r="F28" s="25"/>
      <c r="G28" s="24"/>
      <c r="H28" s="22"/>
      <c r="I28" s="22"/>
      <c r="J28" s="28"/>
    </row>
    <row r="29" spans="1:11" ht="72">
      <c r="A29" s="23">
        <v>27</v>
      </c>
      <c r="B29" s="54" t="s">
        <v>118</v>
      </c>
      <c r="C29" s="29" t="s">
        <v>37</v>
      </c>
      <c r="D29" s="64">
        <v>1</v>
      </c>
      <c r="E29" s="24"/>
      <c r="F29" s="25"/>
      <c r="G29" s="24"/>
      <c r="H29" s="22"/>
      <c r="I29" s="22"/>
      <c r="J29" s="28"/>
    </row>
    <row r="30" spans="1:11" ht="14.45" customHeight="1">
      <c r="A30" s="107" t="s">
        <v>38</v>
      </c>
      <c r="B30" s="107"/>
      <c r="C30" s="107"/>
      <c r="D30" s="107"/>
      <c r="E30" s="107"/>
      <c r="F30" s="107"/>
      <c r="G30" s="107"/>
      <c r="H30" s="51"/>
      <c r="I30" s="51"/>
      <c r="J30" s="52"/>
    </row>
    <row r="32" spans="1:11" ht="95.45" customHeight="1">
      <c r="A32" s="101" t="s">
        <v>25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2"/>
    </row>
  </sheetData>
  <mergeCells count="3">
    <mergeCell ref="A1:J1"/>
    <mergeCell ref="A30:G30"/>
    <mergeCell ref="A32:J32"/>
  </mergeCells>
  <pageMargins left="0.70833333333333304" right="0.70833333333333304" top="0.74791666666666701" bottom="0.74791666666666701" header="0.511811023622047" footer="0.511811023622047"/>
  <pageSetup paperSize="9" scale="23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8000"/>
    <pageSetUpPr fitToPage="1"/>
  </sheetPr>
  <dimension ref="A1:AMJ9"/>
  <sheetViews>
    <sheetView view="pageBreakPreview" zoomScale="115" zoomScaleNormal="100" zoomScaleSheetLayoutView="115" zoomScalePageLayoutView="75" workbookViewId="0">
      <selection activeCell="A9" sqref="A9:J9"/>
    </sheetView>
  </sheetViews>
  <sheetFormatPr defaultColWidth="8.7109375" defaultRowHeight="15"/>
  <cols>
    <col min="1" max="1" width="4.5703125" style="13" customWidth="1"/>
    <col min="2" max="2" width="61.28515625" style="17" customWidth="1"/>
    <col min="3" max="3" width="9.42578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  <col min="65" max="1024" width="8.7109375" style="11"/>
  </cols>
  <sheetData>
    <row r="1" spans="1:11" ht="35.1" customHeight="1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ht="38.25">
      <c r="A2" s="18" t="s">
        <v>26</v>
      </c>
      <c r="B2" s="18" t="s">
        <v>27</v>
      </c>
      <c r="C2" s="18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1" ht="33.75">
      <c r="A3" s="74">
        <v>1</v>
      </c>
      <c r="B3" s="75" t="s">
        <v>90</v>
      </c>
      <c r="C3" s="74" t="s">
        <v>72</v>
      </c>
      <c r="D3" s="70">
        <v>1</v>
      </c>
      <c r="E3" s="71"/>
      <c r="F3" s="25"/>
      <c r="G3" s="24"/>
      <c r="H3" s="22"/>
      <c r="I3" s="22"/>
      <c r="J3" s="28"/>
    </row>
    <row r="4" spans="1:11" ht="33.75">
      <c r="A4" s="74">
        <v>2</v>
      </c>
      <c r="B4" s="79" t="s">
        <v>92</v>
      </c>
      <c r="C4" s="74" t="s">
        <v>72</v>
      </c>
      <c r="D4" s="80">
        <v>1</v>
      </c>
      <c r="E4" s="71"/>
      <c r="F4" s="25"/>
      <c r="G4" s="24"/>
      <c r="H4" s="22"/>
      <c r="I4" s="22"/>
      <c r="J4" s="28"/>
    </row>
    <row r="5" spans="1:11" ht="45">
      <c r="A5" s="81">
        <v>3</v>
      </c>
      <c r="B5" s="82" t="s">
        <v>73</v>
      </c>
      <c r="C5" s="83" t="s">
        <v>74</v>
      </c>
      <c r="D5" s="77">
        <v>1</v>
      </c>
      <c r="E5" s="24"/>
      <c r="F5" s="25"/>
      <c r="G5" s="24"/>
      <c r="H5" s="22"/>
      <c r="I5" s="22"/>
      <c r="J5" s="28"/>
    </row>
    <row r="6" spans="1:11" ht="33.75">
      <c r="A6" s="72">
        <v>4</v>
      </c>
      <c r="B6" s="73" t="s">
        <v>75</v>
      </c>
      <c r="C6" s="68" t="s">
        <v>76</v>
      </c>
      <c r="D6" s="21">
        <v>1</v>
      </c>
      <c r="E6" s="24"/>
      <c r="F6" s="25"/>
      <c r="G6" s="24"/>
      <c r="H6" s="22"/>
      <c r="I6" s="22"/>
      <c r="J6" s="28"/>
    </row>
    <row r="7" spans="1:11" ht="14.1" customHeight="1">
      <c r="A7" s="108" t="s">
        <v>38</v>
      </c>
      <c r="B7" s="108"/>
      <c r="C7" s="108"/>
      <c r="D7" s="108"/>
      <c r="E7" s="108"/>
      <c r="F7" s="108"/>
      <c r="G7" s="108"/>
      <c r="H7" s="24"/>
      <c r="I7" s="24"/>
      <c r="J7" s="28"/>
    </row>
    <row r="9" spans="1:11" ht="95.45" customHeight="1">
      <c r="A9" s="101" t="s">
        <v>25</v>
      </c>
      <c r="B9" s="101"/>
      <c r="C9" s="101"/>
      <c r="D9" s="101"/>
      <c r="E9" s="101"/>
      <c r="F9" s="101"/>
      <c r="G9" s="101"/>
      <c r="H9" s="101"/>
      <c r="I9" s="101"/>
      <c r="J9" s="101"/>
      <c r="K9" s="12"/>
    </row>
  </sheetData>
  <mergeCells count="3">
    <mergeCell ref="A1:J1"/>
    <mergeCell ref="A7:G7"/>
    <mergeCell ref="A9:J9"/>
  </mergeCells>
  <pageMargins left="0.70833333333333304" right="0.70833333333333304" top="0.74791666666666701" bottom="0.74791666666666701" header="0.511811023622047" footer="0.511811023622047"/>
  <pageSetup paperSize="9" scale="8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8000"/>
    <pageSetUpPr fitToPage="1"/>
  </sheetPr>
  <dimension ref="A1:BL15"/>
  <sheetViews>
    <sheetView view="pageBreakPreview" zoomScale="75" zoomScaleNormal="100" zoomScalePageLayoutView="75" workbookViewId="0">
      <selection activeCell="A2" sqref="A2"/>
    </sheetView>
  </sheetViews>
  <sheetFormatPr defaultColWidth="9" defaultRowHeight="15"/>
  <cols>
    <col min="1" max="1" width="4.5703125" style="13" customWidth="1"/>
    <col min="2" max="2" width="50.85546875" style="17" customWidth="1"/>
    <col min="3" max="3" width="9.42578125" style="13" customWidth="1"/>
    <col min="4" max="4" width="8.85546875" style="13" customWidth="1"/>
    <col min="5" max="5" width="10.5703125" style="15" customWidth="1"/>
    <col min="6" max="6" width="6.5703125" style="16" customWidth="1"/>
    <col min="7" max="8" width="10.5703125" style="15" customWidth="1"/>
    <col min="9" max="9" width="11.5703125" style="15" customWidth="1"/>
    <col min="10" max="10" width="27.140625" style="17" customWidth="1"/>
    <col min="11" max="64" width="9.140625" style="17" customWidth="1"/>
  </cols>
  <sheetData>
    <row r="1" spans="1:11" ht="36.6" customHeight="1">
      <c r="A1" s="106" t="s">
        <v>69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ht="38.25">
      <c r="A2" s="18" t="s">
        <v>26</v>
      </c>
      <c r="B2" s="18" t="s">
        <v>27</v>
      </c>
      <c r="C2" s="18" t="s">
        <v>28</v>
      </c>
      <c r="D2" s="18" t="s">
        <v>57</v>
      </c>
      <c r="E2" s="19" t="s">
        <v>30</v>
      </c>
      <c r="F2" s="20" t="s">
        <v>31</v>
      </c>
      <c r="G2" s="19" t="s">
        <v>32</v>
      </c>
      <c r="H2" s="19" t="s">
        <v>33</v>
      </c>
      <c r="I2" s="19" t="s">
        <v>34</v>
      </c>
      <c r="J2" s="18" t="s">
        <v>35</v>
      </c>
    </row>
    <row r="3" spans="1:11" ht="45">
      <c r="A3" s="76">
        <v>1</v>
      </c>
      <c r="B3" s="75" t="s">
        <v>77</v>
      </c>
      <c r="C3" s="75" t="s">
        <v>78</v>
      </c>
      <c r="D3" s="77">
        <v>1</v>
      </c>
      <c r="E3" s="24"/>
      <c r="F3" s="25"/>
      <c r="G3" s="24"/>
      <c r="H3" s="22"/>
      <c r="I3" s="22"/>
      <c r="J3" s="28"/>
    </row>
    <row r="4" spans="1:11" ht="56.25">
      <c r="A4" s="76">
        <f t="shared" ref="A4:A12" si="0">A3+1</f>
        <v>2</v>
      </c>
      <c r="B4" s="75" t="s">
        <v>79</v>
      </c>
      <c r="C4" s="75" t="s">
        <v>40</v>
      </c>
      <c r="D4" s="77">
        <v>1</v>
      </c>
      <c r="E4" s="24"/>
      <c r="F4" s="25"/>
      <c r="G4" s="24"/>
      <c r="H4" s="22"/>
      <c r="I4" s="22"/>
      <c r="J4" s="28"/>
    </row>
    <row r="5" spans="1:11" ht="67.5">
      <c r="A5" s="76">
        <f t="shared" si="0"/>
        <v>3</v>
      </c>
      <c r="B5" s="78" t="s">
        <v>89</v>
      </c>
      <c r="C5" s="75" t="s">
        <v>80</v>
      </c>
      <c r="D5" s="77">
        <v>1</v>
      </c>
      <c r="E5" s="24"/>
      <c r="F5" s="25"/>
      <c r="G5" s="24"/>
      <c r="H5" s="22"/>
      <c r="I5" s="22"/>
      <c r="J5" s="28"/>
    </row>
    <row r="6" spans="1:11" ht="135">
      <c r="A6" s="76">
        <f t="shared" si="0"/>
        <v>4</v>
      </c>
      <c r="B6" s="75" t="s">
        <v>81</v>
      </c>
      <c r="C6" s="75" t="s">
        <v>82</v>
      </c>
      <c r="D6" s="77">
        <v>1</v>
      </c>
      <c r="E6" s="24"/>
      <c r="F6" s="25"/>
      <c r="G6" s="24"/>
      <c r="H6" s="22"/>
      <c r="I6" s="22"/>
      <c r="J6" s="28"/>
    </row>
    <row r="7" spans="1:11" ht="45">
      <c r="A7" s="76">
        <f t="shared" si="0"/>
        <v>5</v>
      </c>
      <c r="B7" s="75" t="s">
        <v>83</v>
      </c>
      <c r="C7" s="75" t="s">
        <v>40</v>
      </c>
      <c r="D7" s="77">
        <v>1</v>
      </c>
      <c r="E7" s="24"/>
      <c r="F7" s="25"/>
      <c r="G7" s="24"/>
      <c r="H7" s="22"/>
      <c r="I7" s="22"/>
      <c r="J7" s="28"/>
    </row>
    <row r="8" spans="1:11" ht="67.5">
      <c r="A8" s="76">
        <f t="shared" si="0"/>
        <v>6</v>
      </c>
      <c r="B8" s="75" t="s">
        <v>84</v>
      </c>
      <c r="C8" s="75" t="s">
        <v>40</v>
      </c>
      <c r="D8" s="77">
        <v>1</v>
      </c>
      <c r="E8" s="24"/>
      <c r="F8" s="25"/>
      <c r="G8" s="24"/>
      <c r="H8" s="22"/>
      <c r="I8" s="22"/>
      <c r="J8" s="28"/>
    </row>
    <row r="9" spans="1:11" ht="45">
      <c r="A9" s="76">
        <f t="shared" si="0"/>
        <v>7</v>
      </c>
      <c r="B9" s="75" t="s">
        <v>85</v>
      </c>
      <c r="C9" s="74" t="s">
        <v>60</v>
      </c>
      <c r="D9" s="77">
        <v>1</v>
      </c>
      <c r="E9" s="24"/>
      <c r="F9" s="25"/>
      <c r="G9" s="24"/>
      <c r="H9" s="22"/>
      <c r="I9" s="22"/>
      <c r="J9" s="28"/>
    </row>
    <row r="10" spans="1:11" ht="67.5">
      <c r="A10" s="76">
        <f t="shared" si="0"/>
        <v>8</v>
      </c>
      <c r="B10" s="79" t="s">
        <v>86</v>
      </c>
      <c r="C10" s="74" t="s">
        <v>39</v>
      </c>
      <c r="D10" s="77">
        <v>1</v>
      </c>
      <c r="E10" s="24"/>
      <c r="F10" s="25"/>
      <c r="G10" s="24"/>
      <c r="H10" s="22"/>
      <c r="I10" s="22"/>
      <c r="J10" s="28"/>
    </row>
    <row r="11" spans="1:11" ht="90">
      <c r="A11" s="76">
        <f t="shared" si="0"/>
        <v>9</v>
      </c>
      <c r="B11" s="78" t="s">
        <v>87</v>
      </c>
      <c r="C11" s="75" t="s">
        <v>40</v>
      </c>
      <c r="D11" s="77">
        <v>1</v>
      </c>
      <c r="E11" s="24"/>
      <c r="F11" s="25"/>
      <c r="G11" s="24"/>
      <c r="H11" s="22"/>
      <c r="I11" s="22"/>
      <c r="J11" s="28"/>
    </row>
    <row r="12" spans="1:11" ht="90">
      <c r="A12" s="76">
        <f t="shared" si="0"/>
        <v>10</v>
      </c>
      <c r="B12" s="74" t="s">
        <v>88</v>
      </c>
      <c r="C12" s="75" t="s">
        <v>40</v>
      </c>
      <c r="D12" s="77">
        <v>1</v>
      </c>
      <c r="E12" s="24"/>
      <c r="F12" s="25"/>
      <c r="G12" s="24"/>
      <c r="H12" s="22"/>
      <c r="I12" s="22"/>
      <c r="J12" s="28"/>
    </row>
    <row r="13" spans="1:11" ht="34.35" customHeight="1">
      <c r="A13" s="108" t="s">
        <v>38</v>
      </c>
      <c r="B13" s="108"/>
      <c r="C13" s="108"/>
      <c r="D13" s="108"/>
      <c r="E13" s="108"/>
      <c r="F13" s="108"/>
      <c r="G13" s="108"/>
      <c r="H13" s="24"/>
      <c r="I13" s="24"/>
      <c r="J13" s="28"/>
    </row>
    <row r="15" spans="1:11" ht="95.45" customHeight="1">
      <c r="A15" s="101" t="s">
        <v>25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2"/>
    </row>
  </sheetData>
  <mergeCells count="3">
    <mergeCell ref="A1:J1"/>
    <mergeCell ref="A13:G13"/>
    <mergeCell ref="A15:J15"/>
  </mergeCells>
  <pageMargins left="0.70833333333333304" right="0.70833333333333304" top="0.74791666666666701" bottom="0.74791666666666701" header="0.511811023622047" footer="0.511811023622047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STRONA 1</vt:lpstr>
      <vt:lpstr>STRONA 2</vt:lpstr>
      <vt:lpstr>PAKIET 1</vt:lpstr>
      <vt:lpstr>PAKIET 2</vt:lpstr>
      <vt:lpstr>PAKIET 3</vt:lpstr>
      <vt:lpstr>PAKIET 4</vt:lpstr>
      <vt:lpstr>PAKIET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Pukanty</dc:creator>
  <dc:description/>
  <cp:lastModifiedBy>Agnieszka Orzech</cp:lastModifiedBy>
  <cp:revision>25</cp:revision>
  <cp:lastPrinted>2021-04-13T10:14:40Z</cp:lastPrinted>
  <dcterms:created xsi:type="dcterms:W3CDTF">2021-04-09T12:15:29Z</dcterms:created>
  <dcterms:modified xsi:type="dcterms:W3CDTF">2022-08-23T11:46:25Z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