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mandziak\Desktop\"/>
    </mc:Choice>
  </mc:AlternateContent>
  <xr:revisionPtr revIDLastSave="0" documentId="13_ncr:1_{93D8350F-8E0C-4CB6-9722-BF29189697C7}" xr6:coauthVersionLast="36" xr6:coauthVersionMax="36" xr10:uidLastSave="{00000000-0000-0000-0000-000000000000}"/>
  <workbookProtection workbookAlgorithmName="SHA-512" workbookHashValue="la36waeIE6GnQfRMwheCrUnWHQIwJflKwaQHSG/Cw2VaTyBndjr0uRSue5BDCKnp8yy59siZhVRWY4k49SUQjQ==" workbookSaltValue="pN0Lc3N8EX9WgPv606Q7aQ==" workbookSpinCount="100000" lockStructure="1"/>
  <bookViews>
    <workbookView xWindow="0" yWindow="0" windowWidth="28800" windowHeight="12375" activeTab="2" xr2:uid="{268CCDC9-CFD6-469E-A085-4CAEF3336E1F}"/>
  </bookViews>
  <sheets>
    <sheet name="Ważne informacje" sheetId="7" r:id="rId1"/>
    <sheet name="Oświadczenia" sheetId="2" r:id="rId2"/>
    <sheet name="Rozliczenie" sheetId="1" r:id="rId3"/>
    <sheet name="Nr dysponenta" sheetId="3" r:id="rId4"/>
    <sheet name="weryfikacja" sheetId="4" state="hidden" r:id="rId5"/>
  </sheets>
  <definedNames>
    <definedName name="_Hlk145932792" localSheetId="1">Oświadczenia!#REF!</definedName>
    <definedName name="_xlnm.Print_Area" localSheetId="1">Oświadczenia!$A$1:$Q$21</definedName>
    <definedName name="_xlnm.Print_Area" localSheetId="2">Rozliczenie!$A$1:$O$25</definedName>
    <definedName name="_xlnm.Print_Area" localSheetId="0">'Ważne informacje'!$A$1:$U$31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4" l="1"/>
  <c r="K2" i="4"/>
  <c r="J2" i="4"/>
  <c r="I2" i="4"/>
  <c r="H2" i="4"/>
  <c r="E2" i="4" l="1"/>
  <c r="D2" i="4" l="1"/>
  <c r="C2" i="4"/>
  <c r="B2" i="4"/>
  <c r="A2" i="4"/>
  <c r="K1" i="2"/>
  <c r="N1" i="2"/>
  <c r="C1" i="2"/>
  <c r="C13" i="1" l="1"/>
  <c r="G2" i="4" s="1"/>
  <c r="F2" i="4" l="1"/>
</calcChain>
</file>

<file path=xl/sharedStrings.xml><?xml version="1.0" encoding="utf-8"?>
<sst xmlns="http://schemas.openxmlformats.org/spreadsheetml/2006/main" count="378" uniqueCount="358">
  <si>
    <t>(miejscowość)</t>
  </si>
  <si>
    <t>(data)</t>
  </si>
  <si>
    <t>Nazwa jednostki</t>
  </si>
  <si>
    <t>NIP</t>
  </si>
  <si>
    <t>Osoba kontaktowa</t>
  </si>
  <si>
    <t>Telefon</t>
  </si>
  <si>
    <t>Adres e-mail</t>
  </si>
  <si>
    <t>Nr dysponenta</t>
  </si>
  <si>
    <t>Uwagi:</t>
  </si>
  <si>
    <t>Łączna kwota otrzymanych środków:</t>
  </si>
  <si>
    <t>Łączna kwota wykorzystanych środków:</t>
  </si>
  <si>
    <t>Łączna kwota niewykorzystanych środków:</t>
  </si>
  <si>
    <t>Liczba utworzonych linii</t>
  </si>
  <si>
    <t>Liczba zrealizowanych wozokilometrów</t>
  </si>
  <si>
    <t>Liczba przewiezionych osób (art. 37e KW)</t>
  </si>
  <si>
    <t>Liczba przewiezionych osób (art. 37f KW)</t>
  </si>
  <si>
    <t>kontrasygnata Skarbnika/Głównego księgowego budżetu data, podpis i pieczęć</t>
  </si>
  <si>
    <t>data, podpis i pieczęć osoby upoważnionej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</si>
  <si>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</si>
  <si>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</si>
  <si>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</si>
  <si>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</si>
  <si>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</si>
  <si>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</si>
  <si>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 xml:space="preserve">Urząd Miasta Ciechanów </t>
  </si>
  <si>
    <t xml:space="preserve">Urząd Gminy Ciechanów   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</si>
  <si>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</si>
  <si>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</si>
  <si>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</si>
  <si>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</si>
  <si>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</si>
  <si>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</si>
  <si>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</si>
  <si>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 xml:space="preserve">Urząd Miasta Garwolin  </t>
  </si>
  <si>
    <t xml:space="preserve">Urząd Miasta Łaskarzew </t>
  </si>
  <si>
    <t>Urząd Gminy Borowie</t>
  </si>
  <si>
    <t xml:space="preserve">Urząd Gminy Garwolin   </t>
  </si>
  <si>
    <t>Urząd Gminy Górzno</t>
  </si>
  <si>
    <t xml:space="preserve">Urząd Gminy Łaskarzew  </t>
  </si>
  <si>
    <t>Urząd Gminy Maciejowice</t>
  </si>
  <si>
    <t>Urząd Gminy Miastków 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</si>
  <si>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</si>
  <si>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</si>
  <si>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</si>
  <si>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</si>
  <si>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</si>
  <si>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Miasta i Gminy Żelechów</t>
  </si>
  <si>
    <t xml:space="preserve">Urząd Miasta Gostynin </t>
  </si>
  <si>
    <t xml:space="preserve">Urząd Gminy Gostynin  </t>
  </si>
  <si>
    <t>Urząd Gminy Pacyna</t>
  </si>
  <si>
    <t>Urząd Gminy Sanniki</t>
  </si>
  <si>
    <t>Urząd Gminy Szczawin  Kościelny</t>
  </si>
  <si>
    <t>Urząd Gminy Baranów</t>
  </si>
  <si>
    <t>Urząd Miasta Grodzisk  Mazowiecki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</si>
  <si>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</si>
  <si>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</si>
  <si>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</si>
  <si>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</si>
  <si>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</si>
  <si>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</si>
  <si>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</si>
  <si>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</si>
  <si>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</si>
  <si>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</si>
  <si>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</si>
  <si>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n/Pilicą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</si>
  <si>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</si>
  <si>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</si>
  <si>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</si>
  <si>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</si>
  <si>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</si>
  <si>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 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</si>
  <si>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</si>
  <si>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</si>
  <si>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</si>
  <si>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</si>
  <si>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</si>
  <si>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</si>
  <si>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</si>
  <si>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</si>
  <si>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</si>
  <si>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</si>
  <si>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</si>
  <si>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</si>
  <si>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</si>
  <si>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 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</si>
  <si>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</si>
  <si>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</si>
  <si>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</si>
  <si>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</si>
  <si>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</si>
  <si>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</si>
  <si>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</si>
  <si>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</si>
  <si>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</si>
  <si>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</si>
  <si>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</si>
  <si>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</si>
  <si>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</si>
  <si>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</si>
  <si>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</si>
  <si>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</si>
  <si>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</si>
  <si>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</si>
  <si>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</si>
  <si>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</si>
  <si>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</si>
  <si>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i Gminy Halinów</t>
  </si>
  <si>
    <t>Urząd Gminy Jakubów</t>
  </si>
  <si>
    <t>Urząd Miasta i Gminy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</si>
  <si>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</si>
  <si>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</si>
  <si>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</si>
  <si>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</si>
  <si>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</si>
  <si>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</si>
  <si>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</si>
  <si>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</si>
  <si>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</si>
  <si>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</si>
  <si>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</si>
  <si>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</si>
  <si>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</si>
  <si>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</si>
  <si>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Mazowiecki</t>
  </si>
  <si>
    <t>Urząd Gminy Czosnów</t>
  </si>
  <si>
    <t>Urząd Gminy Leoncin</t>
  </si>
  <si>
    <t xml:space="preserve">Urząd Miasta i Gminy Nasielsk </t>
  </si>
  <si>
    <t>Urząd Gminy Pomiechówek</t>
  </si>
  <si>
    <t>Urząd Miasta i Gminy Zakroczym</t>
  </si>
  <si>
    <t xml:space="preserve">Urząd Miasta Ostrołęka 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</si>
  <si>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</si>
  <si>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</si>
  <si>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</si>
  <si>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</si>
  <si>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</si>
  <si>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</si>
  <si>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</si>
  <si>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Miasta i Gminy Myszyniec</t>
  </si>
  <si>
    <t>Urząd Gminy Olszewo Borki</t>
  </si>
  <si>
    <t>Urząd Gminy Rzekuń</t>
  </si>
  <si>
    <t>Urząd Gminy Troszyn</t>
  </si>
  <si>
    <t>Urząd Miasta Ostrów Mazowiecka</t>
  </si>
  <si>
    <t>Urząd Gminy Andrzejewo</t>
  </si>
  <si>
    <t>Urząd Gminy Boguty Pianki</t>
  </si>
  <si>
    <t>Urząd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</si>
  <si>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</si>
  <si>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</si>
  <si>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</si>
  <si>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</si>
  <si>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</si>
  <si>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</si>
  <si>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</si>
  <si>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 xml:space="preserve">Urząd Miasta Józefów 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</si>
  <si>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</si>
  <si>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</si>
  <si>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</si>
  <si>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</si>
  <si>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</si>
  <si>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 Jeziory</t>
  </si>
  <si>
    <t>Urząd Gminy Wiązowna</t>
  </si>
  <si>
    <t>Urząd Miasta i Gminy Góra Kalwaria</t>
  </si>
  <si>
    <t>Urząd Miasta i Gminy Konstancin Jeziorna</t>
  </si>
  <si>
    <t>Urząd Gminy Lesznowola</t>
  </si>
  <si>
    <t>Urząd Miasta i Gminy Piaseczno</t>
  </si>
  <si>
    <t>Urząd Gminy Prażmów</t>
  </si>
  <si>
    <t>Urząd Gminy Tarczyn</t>
  </si>
  <si>
    <t xml:space="preserve">Urząd Miasta Płock 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</si>
  <si>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</si>
  <si>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</si>
  <si>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</si>
  <si>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</si>
  <si>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</si>
  <si>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</si>
  <si>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</si>
  <si>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</si>
  <si>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</si>
  <si>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</si>
  <si>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</si>
  <si>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</si>
  <si>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</si>
  <si>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</si>
  <si>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</si>
  <si>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 xml:space="preserve">Urząd Miasta Płońsk </t>
  </si>
  <si>
    <t xml:space="preserve">Urząd Miasta Raciąż </t>
  </si>
  <si>
    <t>Urząd Gminy Baboszewo</t>
  </si>
  <si>
    <t>Urząd Gminy Czerwińsk n. Wisłą</t>
  </si>
  <si>
    <t>Urząd Gminy Dzierzążnia</t>
  </si>
  <si>
    <t>Urząd Gminy Joniec</t>
  </si>
  <si>
    <t>Urząd Gminy Naruszewo</t>
  </si>
  <si>
    <t>Urząd Gminy Nowe Miasto</t>
  </si>
  <si>
    <t xml:space="preserve">Urząd Gminy Płońsk </t>
  </si>
  <si>
    <t xml:space="preserve">Urząd Gminy Raciąż 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</si>
  <si>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</si>
  <si>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</si>
  <si>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</si>
  <si>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</si>
  <si>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</si>
  <si>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</si>
  <si>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</si>
  <si>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</si>
  <si>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</si>
  <si>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</si>
  <si>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</si>
  <si>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</si>
  <si>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</si>
  <si>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</si>
  <si>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 xml:space="preserve">Urząd Gminy Przasnysz 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</si>
  <si>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</si>
  <si>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</si>
  <si>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</si>
  <si>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</si>
  <si>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</si>
  <si>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</si>
  <si>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</si>
  <si>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</si>
  <si>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</si>
  <si>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</si>
  <si>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</si>
  <si>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</si>
  <si>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</si>
  <si>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</si>
  <si>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</si>
  <si>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 xml:space="preserve">Urząd Miasta Radom </t>
  </si>
  <si>
    <t xml:space="preserve">Urząd Miasta Pionki 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</si>
  <si>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</si>
  <si>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</si>
  <si>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</si>
  <si>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</si>
  <si>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</si>
  <si>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</si>
  <si>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</si>
  <si>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</si>
  <si>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</si>
  <si>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</si>
  <si>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</si>
  <si>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</si>
  <si>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</si>
  <si>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</si>
  <si>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</si>
  <si>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</si>
  <si>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</si>
  <si>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</si>
  <si>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</si>
  <si>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</si>
  <si>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</si>
  <si>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</si>
  <si>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</si>
  <si>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</si>
  <si>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</si>
  <si>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 xml:space="preserve">Urząd Gminy Zbuczyn </t>
  </si>
  <si>
    <t xml:space="preserve">Urząd Miasta Sierpc 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</si>
  <si>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</si>
  <si>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</si>
  <si>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</si>
  <si>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</si>
  <si>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</si>
  <si>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</si>
  <si>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 xml:space="preserve">Urząd Miasta Sochaczew </t>
  </si>
  <si>
    <t>Urząd Gminy Brochów</t>
  </si>
  <si>
    <t>Urząd Gminy Iłów</t>
  </si>
  <si>
    <t>Urząd Gminy Młodzieszyn</t>
  </si>
  <si>
    <t>Urząd Gminy Nowa Sucha</t>
  </si>
  <si>
    <t>Urząd Gminy Rybno</t>
  </si>
  <si>
    <t xml:space="preserve">Urząd Gminy Sochaczew   </t>
  </si>
  <si>
    <t>Urząd Gminy Teresin</t>
  </si>
  <si>
    <t xml:space="preserve">Urząd Miasta Sokołów Podlaski 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</si>
  <si>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</si>
  <si>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</si>
  <si>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</si>
  <si>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</si>
  <si>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</si>
  <si>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</si>
  <si>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 xml:space="preserve">Urząd Gminy Sokołów Podlaski 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</si>
  <si>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</si>
  <si>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</si>
  <si>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</si>
  <si>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</si>
  <si>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</si>
  <si>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 Szydłowiec</t>
  </si>
  <si>
    <t>Urząd Miasta St. Warszawa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</si>
  <si>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</si>
  <si>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</si>
  <si>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</si>
  <si>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</si>
  <si>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</si>
  <si>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Mazowiecki</t>
  </si>
  <si>
    <t>Urząd Gminy Stare Babice</t>
  </si>
  <si>
    <t xml:space="preserve">Urząd Miasta Węgrów 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</si>
  <si>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</si>
  <si>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</si>
  <si>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</si>
  <si>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</si>
  <si>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</si>
  <si>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</si>
  <si>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</t>
  </si>
  <si>
    <t>Urząd Gminy Wierzbno</t>
  </si>
  <si>
    <t>Urząd Miasta Kobyłka</t>
  </si>
  <si>
    <t xml:space="preserve">Urząd Miasta Marki </t>
  </si>
  <si>
    <t xml:space="preserve">Urząd Miasta Ząbki </t>
  </si>
  <si>
    <t xml:space="preserve">Urząd Miasta Zielonka 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</si>
  <si>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</si>
  <si>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</si>
  <si>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</si>
  <si>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</si>
  <si>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</si>
  <si>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</si>
  <si>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Miasta i Gminy Tłuszcz</t>
  </si>
  <si>
    <t xml:space="preserve">Urząd Miasta i Gminy Wołomin 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</si>
  <si>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</si>
  <si>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</si>
  <si>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</si>
  <si>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</si>
  <si>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</si>
  <si>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</si>
  <si>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</si>
  <si>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</si>
  <si>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</si>
  <si>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</si>
  <si>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</si>
  <si>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</si>
  <si>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</si>
  <si>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</t>
  </si>
  <si>
    <t>Urząd Gminy Lutocin</t>
  </si>
  <si>
    <t xml:space="preserve">Urząd Gminy Siemiątkowo </t>
  </si>
  <si>
    <t>Urząd Miasta i Gminy Żuromin</t>
  </si>
  <si>
    <t xml:space="preserve">Urząd Miasta Żyrardów </t>
  </si>
  <si>
    <t>Urząd Miasta Mszczonów</t>
  </si>
  <si>
    <t>Urząd Gminy Puszcza Mariańska</t>
  </si>
  <si>
    <t>Urząd Gminy Radziejowice</t>
  </si>
  <si>
    <t>Urząd Gminy Wiskitki</t>
  </si>
  <si>
    <t>OŚWIADCZENIE</t>
  </si>
  <si>
    <t>dotyczące bezpłatnego transportu do lokali wyborczych na terenie gminy</t>
  </si>
  <si>
    <r>
      <t xml:space="preserve">Realizacja zadań, dotyczących zapewnienia bezpłatnego transportu do lokalu wyborczego i transportu powrotnego oraz organizacja bezpłatnego gminnego przewozu pasażerskiego dla wyborców, wykonywanych zgodnie z zapisami art. 37e i 37f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(t.j. Dz. U. z 2022 r., poz. 1277 z późn. zm) będzie się odbywała w oparciu o zapisy ustawy z dnia 27 sierpnia 2009 r. </t>
    </r>
    <r>
      <rPr>
        <i/>
        <sz val="12"/>
        <color theme="1"/>
        <rFont val="Times New Roman"/>
        <family val="1"/>
        <charset val="238"/>
      </rPr>
      <t>o finansach publicznych</t>
    </r>
    <r>
      <rPr>
        <sz val="12"/>
        <color theme="1"/>
        <rFont val="Times New Roman"/>
        <family val="1"/>
        <charset val="238"/>
      </rPr>
      <t xml:space="preserve"> (t.j. Dz. U. 2023, poz. 1270 z późn. zm.), w tym art. 44 ust. 3  z zachowaniem zasady gospodarności, celowości, oszczędności, terminowości działania.</t>
    </r>
  </si>
  <si>
    <t>Nazwa JST</t>
  </si>
  <si>
    <t>Brakująca kwota</t>
  </si>
  <si>
    <t>Pozostało do zwrotu</t>
  </si>
  <si>
    <r>
      <t xml:space="preserve">Gmina spełnia warunki uzyskania środków w ramach realizacji zapisów </t>
    </r>
    <r>
      <rPr>
        <b/>
        <sz val="12"/>
        <color theme="1"/>
        <rFont val="Times New Roman"/>
        <family val="1"/>
        <charset val="238"/>
      </rPr>
      <t>art. 37e</t>
    </r>
    <r>
      <rPr>
        <sz val="12"/>
        <color theme="1"/>
        <rFont val="Times New Roman"/>
        <family val="1"/>
        <charset val="238"/>
      </rPr>
      <t xml:space="preserve">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 j. Dz. U. z 2022 r., poz. 1277 z późn. zm).</t>
    </r>
  </si>
  <si>
    <t>Rozliczenie wykorzystania otrzymanych środków na organizację bezpłatnego transportu na wybory</t>
  </si>
  <si>
    <t xml:space="preserve">F </t>
  </si>
  <si>
    <t>Terminy</t>
  </si>
  <si>
    <t>Przygotowany w powyższy sposób plik w wersji edytowalnej (z rozszerzeniem .xlsx) należy wysłać na adres email: autobusy@mazowieckie.pl wiadomość należy zatytułować wyłącznie według wzoru 
z powyższego punktu np.  "Gmina Nadarzyn - Rozliczenie zadania"</t>
  </si>
  <si>
    <t>Wysłanie rozliczenia:</t>
  </si>
  <si>
    <t xml:space="preserve">Niedozwolona jest samowolna zmiana układu rozliczenia. </t>
  </si>
  <si>
    <t>Należy wypełnić wszystkie oznaczone na szaro pola, niedozowolne jest pozostawienie jakichkolwiek szarych pól.</t>
  </si>
  <si>
    <t xml:space="preserve">Dane do rozliczenia należy podawać z dokładnością nie większą niż do dwóch miejsc po przecinku. </t>
  </si>
  <si>
    <t>Wypełnienie wniosku:</t>
  </si>
  <si>
    <t>Należy rozpocząć od wypełnienia rozliczenia danymi dotyczącymi jednostki, tj. nazwa jednostki, nr NIP oraz nr dysponenta. Numer dysponenta przypisany do jednostki znajduje się w dolnej zakładce pn. "nr dysponenta".</t>
  </si>
  <si>
    <t>Uwaga! Należy wypełnić rozliczenie przy użyciu programu MS Excel (w wersji nie starszej niż 2007), należy zwrócić uwagę aby przy wklejaniu wartości korzystać wyłącznie z opcji "wklej specjalnie -  wartości (W)". W przeciwnym razie mogą pojawiać się błędy w dalszej częsci wniosku. Proszę nie używać wielkich liter.</t>
  </si>
  <si>
    <r>
      <t>Należy zapisać rozliczenie przy użyciu wyłącznie następującego wzoru -&gt; /n</t>
    </r>
    <r>
      <rPr>
        <i/>
        <sz val="11"/>
        <color theme="1"/>
        <rFont val="Calibri"/>
        <family val="2"/>
        <charset val="238"/>
        <scheme val="minor"/>
      </rPr>
      <t>azwa JST/</t>
    </r>
    <r>
      <rPr>
        <sz val="11"/>
        <color theme="1"/>
        <rFont val="Calibri"/>
        <family val="2"/>
        <charset val="238"/>
        <scheme val="minor"/>
      </rPr>
      <t xml:space="preserve"> - Rozliczenie zadania np. "Gmina Nadarzyn - Rozliczenie zadania"</t>
    </r>
  </si>
  <si>
    <r>
      <t xml:space="preserve">Należy dokonanać zwrotu niewykorzystanej części dotacji bez wezwania w terminie do </t>
    </r>
    <r>
      <rPr>
        <b/>
        <u/>
        <sz val="11"/>
        <color theme="1"/>
        <rFont val="Calibri"/>
        <family val="2"/>
        <charset val="238"/>
        <scheme val="minor"/>
      </rPr>
      <t>30 października 2023 r.</t>
    </r>
    <r>
      <rPr>
        <u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na rachunek Wojewody Mazowieckiego prowadzony w Narodowym Banku Polskim, o numerze 
86 1010 1010 0100 6722 3000 0000.</t>
    </r>
  </si>
  <si>
    <r>
      <t>Podpisane rozliczenie należy złożyć elektronicznie za pośrednictwem platformy ePUAP</t>
    </r>
    <r>
      <rPr>
        <b/>
        <u/>
        <sz val="11"/>
        <rFont val="Calibri"/>
        <family val="2"/>
        <charset val="238"/>
        <scheme val="minor"/>
      </rPr>
      <t xml:space="preserve"> (z kwalifikowanymi podpisami elektronicznymi)</t>
    </r>
    <r>
      <rPr>
        <sz val="11"/>
        <rFont val="Calibri"/>
        <family val="2"/>
        <scheme val="minor"/>
      </rPr>
      <t xml:space="preserve"> niezwłocznie po zakończeniu realizacji zadania, jednak nie później niż do 
</t>
    </r>
    <r>
      <rPr>
        <b/>
        <u/>
        <sz val="11"/>
        <rFont val="Calibri"/>
        <family val="2"/>
        <charset val="238"/>
        <scheme val="minor"/>
      </rPr>
      <t>30 października 2023 r.</t>
    </r>
  </si>
  <si>
    <t>Liczba przewiezionych osób (art. 37e KW):</t>
  </si>
  <si>
    <t>Liczba zrealizowanych wozokilometrów *:</t>
  </si>
  <si>
    <t>* wozokilometr - jednostka miary pracy eksploatacyjnej autobusu, przy czym 1 wozokilometr to przejazd 1 autobusu na odległość 1 kilometra</t>
  </si>
  <si>
    <t>Łączna kwota środków pozostała do zwrotu w terminie do 30 października 2023 r.:</t>
  </si>
  <si>
    <t>Wojewoda Mazowiecki
Wydział Transportu i Rozwoju Regionalnego
Plac Bankowy 3/5
00-950 Warszawa</t>
  </si>
  <si>
    <t>Ważne informacje dotyczące rozliczenia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</si>
</sst>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&quot;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4"/>
      <color theme="1"/>
      <name val="Wingdings"/>
      <charset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Protection="1">
      <protection locked="0"/>
    </xf>
    <xf numFmtId="0" fontId="3" fillId="0" borderId="0" xfId="0" applyFont="1"/>
    <xf numFmtId="8" fontId="3" fillId="0" borderId="5" xfId="0" applyNumberFormat="1" applyFont="1" applyBorder="1" applyAlignment="1">
      <alignment horizontal="right" vertical="center"/>
    </xf>
    <xf numFmtId="8" fontId="3" fillId="0" borderId="5" xfId="0" applyNumberFormat="1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3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0" xfId="0" applyBorder="1" applyAlignment="1">
      <alignment horizontal="centerContinuous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10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Continuous"/>
    </xf>
    <xf numFmtId="0" fontId="1" fillId="2" borderId="19" xfId="0" applyFont="1" applyFill="1" applyBorder="1" applyAlignment="1" applyProtection="1">
      <alignment horizontal="center" wrapText="1"/>
      <protection locked="0"/>
    </xf>
    <xf numFmtId="0" fontId="9" fillId="0" borderId="12" xfId="0" applyFont="1" applyBorder="1" applyAlignment="1">
      <alignment horizontal="centerContinuous" vertical="center"/>
    </xf>
    <xf numFmtId="49" fontId="0" fillId="0" borderId="0" xfId="0" applyNumberFormat="1"/>
    <xf numFmtId="1" fontId="0" fillId="0" borderId="0" xfId="0" applyNumberFormat="1"/>
    <xf numFmtId="8" fontId="0" fillId="0" borderId="0" xfId="0" applyNumberForma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0" fillId="0" borderId="0" xfId="0" applyFont="1" applyBorder="1"/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164" fontId="3" fillId="0" borderId="5" xfId="0" applyNumberFormat="1" applyFont="1" applyBorder="1" applyAlignment="1" applyProtection="1">
      <alignment horizontal="center" vertical="center"/>
    </xf>
    <xf numFmtId="14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3" fillId="0" borderId="0" xfId="1"/>
    <xf numFmtId="0" fontId="13" fillId="3" borderId="0" xfId="1" applyFill="1" applyProtection="1"/>
    <xf numFmtId="0" fontId="14" fillId="3" borderId="0" xfId="1" applyFont="1" applyFill="1" applyAlignment="1" applyProtection="1">
      <alignment vertical="center"/>
    </xf>
    <xf numFmtId="0" fontId="13" fillId="3" borderId="0" xfId="1" applyFill="1" applyAlignment="1" applyProtection="1">
      <alignment horizontal="left" vertical="center" wrapText="1"/>
    </xf>
    <xf numFmtId="0" fontId="15" fillId="3" borderId="0" xfId="1" applyFont="1" applyFill="1" applyProtection="1"/>
    <xf numFmtId="0" fontId="16" fillId="3" borderId="0" xfId="1" applyFont="1" applyFill="1" applyProtection="1"/>
    <xf numFmtId="0" fontId="13" fillId="3" borderId="0" xfId="1" applyFill="1" applyAlignment="1" applyProtection="1">
      <alignment horizontal="left" vertical="center"/>
    </xf>
    <xf numFmtId="0" fontId="18" fillId="3" borderId="0" xfId="1" applyFont="1" applyFill="1" applyAlignment="1" applyProtection="1">
      <alignment horizontal="center"/>
    </xf>
    <xf numFmtId="0" fontId="19" fillId="3" borderId="0" xfId="1" applyFont="1" applyFill="1" applyAlignment="1" applyProtection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2302F4E7-0FC2-434B-82CB-18DE7BE93AFF}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104775</xdr:rowOff>
    </xdr:from>
    <xdr:ext cx="5391150" cy="1381125"/>
    <xdr:pic>
      <xdr:nvPicPr>
        <xdr:cNvPr id="2" name="Obraz 1">
          <a:extLst>
            <a:ext uri="{FF2B5EF4-FFF2-40B4-BE49-F238E27FC236}">
              <a16:creationId xmlns:a16="http://schemas.microsoft.com/office/drawing/2014/main" id="{BFCD32EB-8BCC-4740-A679-47534E20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04775"/>
          <a:ext cx="5391150" cy="13811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CBEF55-76A9-4AF6-8A33-C6C95264D45B}" name="Tabela1" displayName="Tabela1" ref="A1:B315" totalsRowShown="0" headerRowDxfId="7">
  <autoFilter ref="A1:B315" xr:uid="{7D88282A-5288-4323-B9EA-D7E48DD6FCD5}"/>
  <tableColumns count="2">
    <tableColumn id="1" xr3:uid="{D8D50B5F-9282-446B-A7C7-1F06B31530BC}" name="Nr dysponenta" dataDxfId="6"/>
    <tableColumn id="2" xr3:uid="{44B1FF76-D092-474C-A778-9E5B10177C49}" name="Nazwa jednostki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40E7-0B14-4252-8C70-22ACADED0461}">
  <sheetPr>
    <tabColor theme="7" tint="0.59999389629810485"/>
    <pageSetUpPr fitToPage="1"/>
  </sheetPr>
  <dimension ref="A1:U31"/>
  <sheetViews>
    <sheetView view="pageBreakPreview" zoomScaleNormal="100" zoomScaleSheetLayoutView="100" workbookViewId="0">
      <selection activeCell="G11" sqref="G11:N11"/>
    </sheetView>
  </sheetViews>
  <sheetFormatPr defaultRowHeight="15" x14ac:dyDescent="0.25"/>
  <cols>
    <col min="1" max="1" width="8.7109375" style="72" customWidth="1"/>
    <col min="2" max="20" width="9.140625" style="72"/>
    <col min="21" max="21" width="11.140625" style="72" customWidth="1"/>
    <col min="22" max="16384" width="9.140625" style="72"/>
  </cols>
  <sheetData>
    <row r="1" spans="1:2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1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1:2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1:21" ht="28.5" x14ac:dyDescent="0.45">
      <c r="A11" s="73"/>
      <c r="B11" s="73"/>
      <c r="C11" s="73"/>
      <c r="D11" s="73"/>
      <c r="E11" s="73"/>
      <c r="F11" s="73"/>
      <c r="G11" s="79" t="s">
        <v>357</v>
      </c>
      <c r="H11" s="79"/>
      <c r="I11" s="79"/>
      <c r="J11" s="79"/>
      <c r="K11" s="79"/>
      <c r="L11" s="79"/>
      <c r="M11" s="79"/>
      <c r="N11" s="79"/>
      <c r="O11" s="73"/>
      <c r="P11" s="73"/>
      <c r="Q11" s="73"/>
      <c r="R11" s="73"/>
      <c r="S11" s="73"/>
      <c r="T11" s="73"/>
      <c r="U11" s="73"/>
    </row>
    <row r="12" spans="1:2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1:2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1:21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 x14ac:dyDescent="0.25">
      <c r="A16" s="76" t="s">
        <v>346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1:21" ht="30" x14ac:dyDescent="0.25">
      <c r="A18" s="74" t="s">
        <v>339</v>
      </c>
      <c r="B18" s="75" t="s">
        <v>347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 ht="30" x14ac:dyDescent="0.25">
      <c r="A19" s="74" t="s">
        <v>339</v>
      </c>
      <c r="B19" s="78" t="s">
        <v>345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pans="1:21" ht="30" x14ac:dyDescent="0.25">
      <c r="A20" s="74" t="s">
        <v>339</v>
      </c>
      <c r="B20" s="75" t="s">
        <v>344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 ht="30" x14ac:dyDescent="0.25">
      <c r="A21" s="74" t="s">
        <v>339</v>
      </c>
      <c r="B21" s="75" t="s">
        <v>343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 ht="44.25" customHeight="1" x14ac:dyDescent="0.25">
      <c r="A22" s="74" t="s">
        <v>339</v>
      </c>
      <c r="B22" s="75" t="s">
        <v>348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1" x14ac:dyDescent="0.25">
      <c r="A23" s="76" t="s">
        <v>342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spans="1:2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spans="1:21" ht="30" x14ac:dyDescent="0.25">
      <c r="A25" s="74" t="s">
        <v>339</v>
      </c>
      <c r="B25" s="78" t="s">
        <v>349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41.25" customHeight="1" x14ac:dyDescent="0.25">
      <c r="A26" s="74" t="s">
        <v>339</v>
      </c>
      <c r="B26" s="75" t="s">
        <v>341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1:2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spans="1:21" x14ac:dyDescent="0.25">
      <c r="A28" s="77" t="s">
        <v>340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spans="1:2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spans="1:21" ht="30" customHeight="1" x14ac:dyDescent="0.25">
      <c r="A30" s="74" t="s">
        <v>339</v>
      </c>
      <c r="B30" s="80" t="s">
        <v>351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spans="1:21" ht="76.5" customHeight="1" x14ac:dyDescent="0.25">
      <c r="A31" s="74" t="s">
        <v>339</v>
      </c>
      <c r="B31" s="75" t="s">
        <v>350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</sheetData>
  <sheetProtection algorithmName="SHA-512" hashValue="9LHHYq7NpW6kzI9WlhMOiXK72HiIu8Mg0vEkH+mpcTxe1SGQgZMYdtQ4eUVLvA4YrjSDH6QrpfoqBTZ6uwrj7A==" saltValue="kp3KrdvziqwVG+iNNsWriA==" spinCount="100000" sheet="1" objects="1" scenarios="1" selectLockedCells="1"/>
  <mergeCells count="10">
    <mergeCell ref="B30:U30"/>
    <mergeCell ref="B31:U31"/>
    <mergeCell ref="B26:U26"/>
    <mergeCell ref="G11:N11"/>
    <mergeCell ref="B21:U21"/>
    <mergeCell ref="B20:U20"/>
    <mergeCell ref="B22:U22"/>
    <mergeCell ref="B25:U25"/>
    <mergeCell ref="B18:U18"/>
    <mergeCell ref="B19:U19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E339-A5FF-4FCE-AE69-34CA4EAFEB19}">
  <sheetPr codeName="Arkusz1">
    <pageSetUpPr fitToPage="1"/>
  </sheetPr>
  <dimension ref="A1:Q21"/>
  <sheetViews>
    <sheetView showGridLines="0" view="pageBreakPreview" zoomScale="90" zoomScaleNormal="100" zoomScaleSheetLayoutView="90" workbookViewId="0">
      <selection activeCell="C1" sqref="C1:E2"/>
    </sheetView>
  </sheetViews>
  <sheetFormatPr defaultRowHeight="15" x14ac:dyDescent="0.25"/>
  <sheetData>
    <row r="1" spans="1:17" ht="24" customHeight="1" x14ac:dyDescent="0.25">
      <c r="A1" s="51" t="s">
        <v>2</v>
      </c>
      <c r="B1" s="51"/>
      <c r="C1" s="85">
        <f>Rozliczenie!B3</f>
        <v>0</v>
      </c>
      <c r="D1" s="85"/>
      <c r="E1" s="85"/>
      <c r="F1" s="24"/>
      <c r="G1" s="24"/>
      <c r="H1" s="24"/>
      <c r="I1" s="24"/>
      <c r="J1" s="24"/>
      <c r="K1" s="53">
        <f>Rozliczenie!J3</f>
        <v>0</v>
      </c>
      <c r="L1" s="53"/>
      <c r="M1" s="53"/>
      <c r="N1" s="54">
        <f>Rozliczenie!M3</f>
        <v>0</v>
      </c>
      <c r="O1" s="54"/>
      <c r="P1" s="24"/>
      <c r="Q1" s="25"/>
    </row>
    <row r="2" spans="1:17" ht="15.75" x14ac:dyDescent="0.25">
      <c r="A2" s="51"/>
      <c r="B2" s="51"/>
      <c r="C2" s="85"/>
      <c r="D2" s="85"/>
      <c r="E2" s="85"/>
      <c r="F2" s="27"/>
      <c r="G2" s="27"/>
      <c r="H2" s="27"/>
      <c r="I2" s="27"/>
      <c r="J2" s="27"/>
      <c r="K2" s="55" t="s">
        <v>0</v>
      </c>
      <c r="L2" s="55"/>
      <c r="M2" s="55"/>
      <c r="N2" s="55" t="s">
        <v>1</v>
      </c>
      <c r="O2" s="55"/>
      <c r="P2" s="27"/>
      <c r="Q2" s="28"/>
    </row>
    <row r="3" spans="1:17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</row>
    <row r="4" spans="1:1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7" ht="18.75" x14ac:dyDescent="0.25">
      <c r="A6" s="41" t="s">
        <v>331</v>
      </c>
      <c r="B6" s="34"/>
      <c r="C6" s="34"/>
      <c r="D6" s="34"/>
      <c r="E6" s="34"/>
      <c r="F6" s="34"/>
      <c r="G6" s="35"/>
      <c r="H6" s="34"/>
      <c r="I6" s="34"/>
      <c r="J6" s="34"/>
      <c r="K6" s="34"/>
      <c r="L6" s="34"/>
      <c r="M6" s="34"/>
      <c r="N6" s="34"/>
      <c r="O6" s="34"/>
      <c r="P6" s="34"/>
      <c r="Q6" s="36"/>
    </row>
    <row r="7" spans="1:17" ht="15.75" x14ac:dyDescent="0.25">
      <c r="A7" s="39" t="s">
        <v>332</v>
      </c>
      <c r="B7" s="34"/>
      <c r="C7" s="34"/>
      <c r="D7" s="34"/>
      <c r="E7" s="34"/>
      <c r="F7" s="38"/>
      <c r="G7" s="37"/>
      <c r="H7" s="38"/>
      <c r="I7" s="38"/>
      <c r="J7" s="38"/>
      <c r="K7" s="38"/>
      <c r="L7" s="38"/>
      <c r="M7" s="34"/>
      <c r="N7" s="34"/>
      <c r="O7" s="34"/>
      <c r="P7" s="34"/>
      <c r="Q7" s="36"/>
    </row>
    <row r="8" spans="1:17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</row>
    <row r="9" spans="1:17" ht="119.25" customHeight="1" x14ac:dyDescent="0.25">
      <c r="A9" s="26"/>
      <c r="B9" s="33" t="s">
        <v>333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7"/>
      <c r="Q9" s="28"/>
    </row>
    <row r="10" spans="1:17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spans="1:17" ht="66.75" customHeight="1" x14ac:dyDescent="0.25">
      <c r="A11" s="26"/>
      <c r="B11" s="33" t="s">
        <v>337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7"/>
      <c r="Q11" s="28"/>
    </row>
    <row r="12" spans="1:17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1:17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</row>
    <row r="14" spans="1:17" x14ac:dyDescent="0.25">
      <c r="A14" s="26"/>
      <c r="B14" s="50"/>
      <c r="C14" s="50"/>
      <c r="D14" s="50"/>
      <c r="E14" s="5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</row>
    <row r="15" spans="1:17" x14ac:dyDescent="0.25">
      <c r="A15" s="26"/>
      <c r="B15" s="50"/>
      <c r="C15" s="50"/>
      <c r="D15" s="50"/>
      <c r="E15" s="50"/>
      <c r="F15" s="27"/>
      <c r="G15" s="27"/>
      <c r="H15" s="27"/>
      <c r="I15" s="27"/>
      <c r="J15" s="27"/>
      <c r="K15" s="40"/>
      <c r="L15" s="40"/>
      <c r="M15" s="40"/>
      <c r="N15" s="40"/>
      <c r="O15" s="40"/>
      <c r="P15" s="27"/>
      <c r="Q15" s="28"/>
    </row>
    <row r="16" spans="1:17" x14ac:dyDescent="0.25">
      <c r="A16" s="26"/>
      <c r="B16" s="50"/>
      <c r="C16" s="50"/>
      <c r="D16" s="50"/>
      <c r="E16" s="50"/>
      <c r="F16" s="27"/>
      <c r="G16" s="27"/>
      <c r="H16" s="27"/>
      <c r="I16" s="27"/>
      <c r="J16" s="27"/>
      <c r="K16" s="52" t="s">
        <v>17</v>
      </c>
      <c r="L16" s="52"/>
      <c r="M16" s="52"/>
      <c r="N16" s="52"/>
      <c r="O16" s="52"/>
      <c r="P16" s="27"/>
      <c r="Q16" s="28"/>
    </row>
    <row r="17" spans="1:17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</row>
    <row r="18" spans="1:17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/>
    </row>
    <row r="19" spans="1:17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</row>
    <row r="20" spans="1:17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x14ac:dyDescent="0.2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</row>
  </sheetData>
  <sheetProtection algorithmName="SHA-512" hashValue="VPnoGqSpRMgYAQdYuOeyxt+v6sW/ugsbHdnoGpHr7zDmkcCNdrmYhXWmVNfiK8BCyP2T7HTz4J8IDnPkgYP/rw==" saltValue="dvMdZYkyLKDmgsz6CxeOmw==" spinCount="100000" sheet="1" objects="1" scenarios="1"/>
  <mergeCells count="7">
    <mergeCell ref="A1:B2"/>
    <mergeCell ref="C1:E2"/>
    <mergeCell ref="K16:O16"/>
    <mergeCell ref="K1:M1"/>
    <mergeCell ref="N1:O1"/>
    <mergeCell ref="K2:M2"/>
    <mergeCell ref="N2:O2"/>
  </mergeCells>
  <conditionalFormatting sqref="K1 N1">
    <cfRule type="containsBlanks" dxfId="5" priority="1">
      <formula>LEN(TRIM(K1))=0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2" manualBreakCount="2">
    <brk id="20" max="16" man="1"/>
    <brk id="23" max="16383" man="1"/>
  </rowBreaks>
  <colBreaks count="3" manualBreakCount="3">
    <brk id="1" max="20" man="1"/>
    <brk id="16" max="20" man="1"/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33A-DA59-4FC9-8992-72A00E3691CD}">
  <sheetPr codeName="Arkusz2">
    <pageSetUpPr fitToPage="1"/>
  </sheetPr>
  <dimension ref="A1:O25"/>
  <sheetViews>
    <sheetView showGridLines="0" tabSelected="1" view="pageBreakPreview" zoomScale="95" zoomScaleNormal="100" zoomScaleSheetLayoutView="95" workbookViewId="0">
      <selection activeCell="B3" sqref="B3"/>
    </sheetView>
  </sheetViews>
  <sheetFormatPr defaultRowHeight="15.75" x14ac:dyDescent="0.25"/>
  <cols>
    <col min="1" max="1" width="19.7109375" style="7" customWidth="1"/>
    <col min="2" max="2" width="28.85546875" style="7" customWidth="1"/>
    <col min="3" max="3" width="27.42578125" style="7" customWidth="1"/>
    <col min="4" max="8" width="9.140625" style="7"/>
    <col min="9" max="9" width="26.42578125" style="7" customWidth="1"/>
    <col min="10" max="10" width="14.5703125" style="7" customWidth="1"/>
    <col min="11" max="16384" width="9.140625" style="7"/>
  </cols>
  <sheetData>
    <row r="1" spans="1:15" ht="30" customHeight="1" x14ac:dyDescent="0.25">
      <c r="A1" s="66" t="s">
        <v>338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30" customHeight="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30" customHeight="1" x14ac:dyDescent="0.25">
      <c r="A3" s="16" t="s">
        <v>2</v>
      </c>
      <c r="B3" s="86"/>
      <c r="C3" s="14"/>
      <c r="D3" s="14"/>
      <c r="E3" s="14"/>
      <c r="F3" s="14"/>
      <c r="G3" s="14"/>
      <c r="H3" s="14"/>
      <c r="I3" s="14"/>
      <c r="J3" s="59"/>
      <c r="K3" s="60"/>
      <c r="L3" s="61"/>
      <c r="M3" s="58"/>
      <c r="N3" s="58"/>
      <c r="O3" s="15"/>
    </row>
    <row r="4" spans="1:15" ht="30" customHeight="1" x14ac:dyDescent="0.25">
      <c r="A4" s="17" t="s">
        <v>3</v>
      </c>
      <c r="B4" s="2"/>
      <c r="C4" s="14"/>
      <c r="D4" s="14"/>
      <c r="E4" s="14"/>
      <c r="F4" s="14"/>
      <c r="G4" s="14"/>
      <c r="H4" s="14"/>
      <c r="I4" s="14"/>
      <c r="J4" s="62" t="s">
        <v>0</v>
      </c>
      <c r="K4" s="62"/>
      <c r="L4" s="62"/>
      <c r="M4" s="55" t="s">
        <v>1</v>
      </c>
      <c r="N4" s="55"/>
      <c r="O4" s="15"/>
    </row>
    <row r="5" spans="1:15" ht="30" customHeight="1" x14ac:dyDescent="0.25">
      <c r="A5" s="17" t="s">
        <v>7</v>
      </c>
      <c r="B5" s="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1:15" ht="30" customHeight="1" x14ac:dyDescent="0.25">
      <c r="A6" s="18" t="s">
        <v>4</v>
      </c>
      <c r="B6" s="4"/>
      <c r="C6" s="14"/>
      <c r="D6" s="14"/>
      <c r="E6" s="14"/>
      <c r="F6" s="14"/>
      <c r="G6" s="14"/>
      <c r="H6" s="14"/>
      <c r="I6" s="14"/>
      <c r="J6" s="82" t="s">
        <v>356</v>
      </c>
      <c r="K6" s="82"/>
      <c r="L6" s="82"/>
      <c r="M6" s="82"/>
      <c r="N6" s="14"/>
      <c r="O6" s="15"/>
    </row>
    <row r="7" spans="1:15" ht="30" customHeight="1" x14ac:dyDescent="0.25">
      <c r="A7" s="19" t="s">
        <v>5</v>
      </c>
      <c r="B7" s="5"/>
      <c r="C7" s="14"/>
      <c r="D7" s="14"/>
      <c r="E7" s="14"/>
      <c r="F7" s="14"/>
      <c r="G7" s="14"/>
      <c r="H7" s="14"/>
      <c r="I7" s="14"/>
      <c r="J7" s="82"/>
      <c r="K7" s="82"/>
      <c r="L7" s="82"/>
      <c r="M7" s="82"/>
      <c r="N7" s="14"/>
      <c r="O7" s="15"/>
    </row>
    <row r="8" spans="1:15" ht="30" customHeight="1" thickBot="1" x14ac:dyDescent="0.3">
      <c r="A8" s="20" t="s">
        <v>6</v>
      </c>
      <c r="B8" s="6"/>
      <c r="C8" s="14"/>
      <c r="D8" s="14"/>
      <c r="E8" s="14"/>
      <c r="F8" s="14"/>
      <c r="G8" s="14"/>
      <c r="H8" s="14"/>
      <c r="I8" s="14"/>
      <c r="J8" s="82"/>
      <c r="K8" s="82"/>
      <c r="L8" s="82"/>
      <c r="M8" s="82"/>
      <c r="N8" s="14"/>
      <c r="O8" s="15"/>
    </row>
    <row r="9" spans="1:15" ht="30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82"/>
      <c r="K9" s="82"/>
      <c r="L9" s="82"/>
      <c r="M9" s="82"/>
      <c r="N9" s="14"/>
      <c r="O9" s="15"/>
    </row>
    <row r="10" spans="1:15" ht="30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82"/>
      <c r="K10" s="82"/>
      <c r="L10" s="82"/>
      <c r="M10" s="82"/>
      <c r="N10" s="14"/>
      <c r="O10" s="15"/>
    </row>
    <row r="11" spans="1:15" ht="30" customHeight="1" x14ac:dyDescent="0.25">
      <c r="A11" s="71" t="s">
        <v>9</v>
      </c>
      <c r="B11" s="71"/>
      <c r="C11" s="8"/>
      <c r="D11" s="14"/>
      <c r="E11" s="14"/>
      <c r="F11" s="14"/>
      <c r="G11" s="14"/>
      <c r="H11" s="14"/>
      <c r="I11" s="81"/>
      <c r="J11" s="83"/>
      <c r="K11" s="83"/>
      <c r="L11" s="83"/>
      <c r="M11" s="83"/>
      <c r="N11" s="84"/>
      <c r="O11" s="15"/>
    </row>
    <row r="12" spans="1:15" ht="30" customHeight="1" x14ac:dyDescent="0.25">
      <c r="A12" s="71" t="s">
        <v>10</v>
      </c>
      <c r="B12" s="71"/>
      <c r="C12" s="8"/>
      <c r="D12" s="14"/>
      <c r="E12" s="14"/>
      <c r="F12" s="14"/>
      <c r="G12" s="14"/>
      <c r="H12" s="14"/>
      <c r="I12" s="64" t="s">
        <v>353</v>
      </c>
      <c r="J12" s="64"/>
      <c r="K12" s="64"/>
      <c r="L12" s="68"/>
      <c r="M12" s="68"/>
      <c r="N12" s="68"/>
      <c r="O12" s="15"/>
    </row>
    <row r="13" spans="1:15" ht="30" customHeight="1" x14ac:dyDescent="0.25">
      <c r="A13" s="71" t="s">
        <v>11</v>
      </c>
      <c r="B13" s="71"/>
      <c r="C13" s="9">
        <f>C11-C12</f>
        <v>0</v>
      </c>
      <c r="D13" s="14"/>
      <c r="E13" s="14"/>
      <c r="F13" s="14"/>
      <c r="G13" s="14"/>
      <c r="H13" s="14"/>
      <c r="I13" s="64" t="s">
        <v>352</v>
      </c>
      <c r="J13" s="64"/>
      <c r="K13" s="64"/>
      <c r="L13" s="69"/>
      <c r="M13" s="69"/>
      <c r="N13" s="69"/>
      <c r="O13" s="15"/>
    </row>
    <row r="14" spans="1:15" ht="30" customHeight="1" x14ac:dyDescent="0.25">
      <c r="A14" s="64" t="s">
        <v>355</v>
      </c>
      <c r="B14" s="64"/>
      <c r="C14" s="8"/>
      <c r="D14" s="14"/>
      <c r="E14" s="14"/>
      <c r="F14" s="14"/>
      <c r="G14" s="14"/>
      <c r="H14" s="14"/>
      <c r="I14" s="65"/>
      <c r="J14" s="65"/>
      <c r="K14" s="65"/>
      <c r="L14" s="67"/>
      <c r="M14" s="67"/>
      <c r="N14" s="67"/>
      <c r="O14" s="15"/>
    </row>
    <row r="15" spans="1:15" ht="30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ht="30" customHeight="1" x14ac:dyDescent="0.25">
      <c r="A16" s="70" t="s">
        <v>8</v>
      </c>
      <c r="B16" s="7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ht="30" customHeight="1" x14ac:dyDescent="0.25">
      <c r="A17" s="63"/>
      <c r="B17" s="63"/>
      <c r="C17" s="63"/>
      <c r="D17" s="63"/>
      <c r="E17" s="63"/>
      <c r="F17" s="63"/>
      <c r="G17" s="63"/>
      <c r="H17" s="63"/>
      <c r="I17" s="14"/>
      <c r="J17" s="14"/>
      <c r="K17" s="14"/>
      <c r="L17" s="14"/>
      <c r="M17" s="14"/>
      <c r="N17" s="14"/>
      <c r="O17" s="15"/>
    </row>
    <row r="18" spans="1:15" ht="63" customHeight="1" x14ac:dyDescent="0.25">
      <c r="A18" s="63"/>
      <c r="B18" s="63"/>
      <c r="C18" s="63"/>
      <c r="D18" s="63"/>
      <c r="E18" s="63"/>
      <c r="F18" s="63"/>
      <c r="G18" s="63"/>
      <c r="H18" s="63"/>
      <c r="I18" s="14"/>
      <c r="J18" s="14"/>
      <c r="K18" s="14"/>
      <c r="L18" s="14"/>
      <c r="M18" s="14"/>
      <c r="N18" s="14"/>
      <c r="O18" s="15"/>
    </row>
    <row r="19" spans="1:15" ht="4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0"/>
      <c r="K19" s="10"/>
      <c r="L19" s="10"/>
      <c r="M19" s="10"/>
      <c r="N19" s="10"/>
      <c r="O19" s="15"/>
    </row>
    <row r="20" spans="1:15" ht="21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56" t="s">
        <v>17</v>
      </c>
      <c r="K20" s="56"/>
      <c r="L20" s="56"/>
      <c r="M20" s="56"/>
      <c r="N20" s="56"/>
      <c r="O20" s="15"/>
    </row>
    <row r="21" spans="1:15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1"/>
      <c r="K21" s="11"/>
      <c r="L21" s="11"/>
      <c r="M21" s="11"/>
      <c r="N21" s="11"/>
      <c r="O21" s="15"/>
    </row>
    <row r="22" spans="1:15" ht="4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2"/>
      <c r="K22" s="12"/>
      <c r="L22" s="12"/>
      <c r="M22" s="12"/>
      <c r="N22" s="12"/>
      <c r="O22" s="15"/>
    </row>
    <row r="23" spans="1:15" ht="35.2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57" t="s">
        <v>16</v>
      </c>
      <c r="K23" s="57"/>
      <c r="L23" s="57"/>
      <c r="M23" s="57"/>
      <c r="N23" s="57"/>
      <c r="O23" s="15"/>
    </row>
    <row r="24" spans="1:15" x14ac:dyDescent="0.25">
      <c r="A24" s="13" t="s">
        <v>354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</row>
  </sheetData>
  <sheetProtection algorithmName="SHA-512" hashValue="PR0Ax5vFcnT52blILBtyfdwMZ5KsZmogQvofpulSCBn+vc+SMIcutMbA9ffSEgMdtnbGDuWLRtaTyRFWO9TASw==" saltValue="P5coSoyTWQ9IcRexUg/Q+g==" spinCount="100000" sheet="1" objects="1" scenarios="1"/>
  <mergeCells count="20">
    <mergeCell ref="A1:O1"/>
    <mergeCell ref="L12:N12"/>
    <mergeCell ref="L13:N13"/>
    <mergeCell ref="A16:B16"/>
    <mergeCell ref="A11:B11"/>
    <mergeCell ref="A12:B12"/>
    <mergeCell ref="A13:B13"/>
    <mergeCell ref="A14:B14"/>
    <mergeCell ref="L14:N14"/>
    <mergeCell ref="J6:M11"/>
    <mergeCell ref="A17:H18"/>
    <mergeCell ref="I12:K12"/>
    <mergeCell ref="I13:K13"/>
    <mergeCell ref="I14:K14"/>
    <mergeCell ref="J20:N20"/>
    <mergeCell ref="J23:N23"/>
    <mergeCell ref="M3:N3"/>
    <mergeCell ref="J3:L3"/>
    <mergeCell ref="M4:N4"/>
    <mergeCell ref="J4:L4"/>
  </mergeCells>
  <conditionalFormatting sqref="J3 M3">
    <cfRule type="containsBlanks" dxfId="4" priority="5">
      <formula>LEN(TRIM(J3))=0</formula>
    </cfRule>
  </conditionalFormatting>
  <conditionalFormatting sqref="B3:B5">
    <cfRule type="containsBlanks" dxfId="3" priority="4">
      <formula>LEN(TRIM(B3))=0</formula>
    </cfRule>
  </conditionalFormatting>
  <conditionalFormatting sqref="B6:B8">
    <cfRule type="containsBlanks" dxfId="2" priority="3">
      <formula>LEN(TRIM(B6))=0</formula>
    </cfRule>
  </conditionalFormatting>
  <conditionalFormatting sqref="C11:C14">
    <cfRule type="cellIs" dxfId="1" priority="2" operator="equal">
      <formula>0</formula>
    </cfRule>
  </conditionalFormatting>
  <conditionalFormatting sqref="L12:L13">
    <cfRule type="cellIs" dxfId="0" priority="1" operator="equal">
      <formula>0</formula>
    </cfRule>
  </conditionalFormatting>
  <dataValidations count="2">
    <dataValidation type="textLength" operator="equal" allowBlank="1" showErrorMessage="1" errorTitle="Błędny nr NIP" error="Proszę podać NIP składający się wyłącznie z 10 cyfr." promptTitle="NIP" prompt="Proszę wprowadzić numer NIP - same cyfry." sqref="B4" xr:uid="{47233B81-4E50-4A9A-8868-48ED25D8DFB3}">
      <formula1>10</formula1>
    </dataValidation>
    <dataValidation allowBlank="1" showInputMessage="1" showErrorMessage="1" promptTitle="Numer dysponenta" prompt="Proszę podać numer dysponenta właściwy dla Państwa gminy zgodnie z danymi zawartymi w karcie &quot;Nr dysponenta&quot;" sqref="B5" xr:uid="{AC9F24A7-56E3-4947-B51D-5C264B1D19C5}"/>
  </dataValidation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EE19-43A4-4E7C-9A96-9649DDE79D9F}">
  <sheetPr codeName="Arkusz3"/>
  <dimension ref="A1:B315"/>
  <sheetViews>
    <sheetView workbookViewId="0">
      <selection activeCell="K29" sqref="K29"/>
    </sheetView>
  </sheetViews>
  <sheetFormatPr defaultRowHeight="15" x14ac:dyDescent="0.25"/>
  <cols>
    <col min="1" max="1" width="16.140625" customWidth="1"/>
    <col min="2" max="2" width="39.7109375" bestFit="1" customWidth="1"/>
  </cols>
  <sheetData>
    <row r="1" spans="1:2" x14ac:dyDescent="0.25">
      <c r="A1" s="1" t="s">
        <v>7</v>
      </c>
      <c r="B1" s="1" t="s">
        <v>2</v>
      </c>
    </row>
    <row r="2" spans="1:2" x14ac:dyDescent="0.25">
      <c r="A2" s="1">
        <v>201</v>
      </c>
      <c r="B2" t="s">
        <v>18</v>
      </c>
    </row>
    <row r="3" spans="1:2" x14ac:dyDescent="0.25">
      <c r="A3" s="1">
        <v>202</v>
      </c>
      <c r="B3" t="s">
        <v>19</v>
      </c>
    </row>
    <row r="4" spans="1:2" x14ac:dyDescent="0.25">
      <c r="A4" s="1">
        <v>203</v>
      </c>
      <c r="B4" t="s">
        <v>20</v>
      </c>
    </row>
    <row r="5" spans="1:2" x14ac:dyDescent="0.25">
      <c r="A5" s="1">
        <v>204</v>
      </c>
      <c r="B5" t="s">
        <v>21</v>
      </c>
    </row>
    <row r="6" spans="1:2" x14ac:dyDescent="0.25">
      <c r="A6" s="1">
        <v>205</v>
      </c>
      <c r="B6" t="s">
        <v>22</v>
      </c>
    </row>
    <row r="7" spans="1:2" x14ac:dyDescent="0.25">
      <c r="A7" s="1">
        <v>206</v>
      </c>
      <c r="B7" t="s">
        <v>23</v>
      </c>
    </row>
    <row r="8" spans="1:2" x14ac:dyDescent="0.25">
      <c r="A8" s="1">
        <v>207</v>
      </c>
      <c r="B8" t="s">
        <v>24</v>
      </c>
    </row>
    <row r="9" spans="1:2" x14ac:dyDescent="0.25">
      <c r="A9" s="1">
        <v>208</v>
      </c>
      <c r="B9" t="s">
        <v>25</v>
      </c>
    </row>
    <row r="10" spans="1:2" x14ac:dyDescent="0.25">
      <c r="A10" s="1">
        <v>209</v>
      </c>
      <c r="B10" t="s">
        <v>26</v>
      </c>
    </row>
    <row r="11" spans="1:2" x14ac:dyDescent="0.25">
      <c r="A11" s="1">
        <v>210</v>
      </c>
      <c r="B11" t="s">
        <v>27</v>
      </c>
    </row>
    <row r="12" spans="1:2" x14ac:dyDescent="0.25">
      <c r="A12" s="1">
        <v>211</v>
      </c>
      <c r="B12" t="s">
        <v>28</v>
      </c>
    </row>
    <row r="13" spans="1:2" x14ac:dyDescent="0.25">
      <c r="A13" s="1">
        <v>212</v>
      </c>
      <c r="B13" t="s">
        <v>29</v>
      </c>
    </row>
    <row r="14" spans="1:2" x14ac:dyDescent="0.25">
      <c r="A14" s="1">
        <v>213</v>
      </c>
      <c r="B14" t="s">
        <v>30</v>
      </c>
    </row>
    <row r="15" spans="1:2" x14ac:dyDescent="0.25">
      <c r="A15" s="1">
        <v>214</v>
      </c>
      <c r="B15" t="s">
        <v>31</v>
      </c>
    </row>
    <row r="16" spans="1:2" x14ac:dyDescent="0.25">
      <c r="A16" s="1">
        <v>215</v>
      </c>
      <c r="B16" t="s">
        <v>32</v>
      </c>
    </row>
    <row r="17" spans="1:2" x14ac:dyDescent="0.25">
      <c r="A17" s="1">
        <v>216</v>
      </c>
      <c r="B17" t="s">
        <v>33</v>
      </c>
    </row>
    <row r="18" spans="1:2" x14ac:dyDescent="0.25">
      <c r="A18" s="1">
        <v>217</v>
      </c>
      <c r="B18" t="s">
        <v>34</v>
      </c>
    </row>
    <row r="19" spans="1:2" x14ac:dyDescent="0.25">
      <c r="A19" s="1">
        <v>218</v>
      </c>
      <c r="B19" t="s">
        <v>35</v>
      </c>
    </row>
    <row r="20" spans="1:2" x14ac:dyDescent="0.25">
      <c r="A20" s="1">
        <v>219</v>
      </c>
      <c r="B20" t="s">
        <v>36</v>
      </c>
    </row>
    <row r="21" spans="1:2" x14ac:dyDescent="0.25">
      <c r="A21" s="1">
        <v>220</v>
      </c>
      <c r="B21" t="s">
        <v>37</v>
      </c>
    </row>
    <row r="22" spans="1:2" x14ac:dyDescent="0.25">
      <c r="A22" s="1">
        <v>221</v>
      </c>
      <c r="B22" t="s">
        <v>38</v>
      </c>
    </row>
    <row r="23" spans="1:2" x14ac:dyDescent="0.25">
      <c r="A23" s="1">
        <v>222</v>
      </c>
      <c r="B23" t="s">
        <v>39</v>
      </c>
    </row>
    <row r="24" spans="1:2" x14ac:dyDescent="0.25">
      <c r="A24" s="1">
        <v>223</v>
      </c>
      <c r="B24" t="s">
        <v>40</v>
      </c>
    </row>
    <row r="25" spans="1:2" x14ac:dyDescent="0.25">
      <c r="A25" s="1">
        <v>224</v>
      </c>
      <c r="B25" t="s">
        <v>41</v>
      </c>
    </row>
    <row r="26" spans="1:2" x14ac:dyDescent="0.25">
      <c r="A26" s="1">
        <v>225</v>
      </c>
      <c r="B26" t="s">
        <v>42</v>
      </c>
    </row>
    <row r="27" spans="1:2" x14ac:dyDescent="0.25">
      <c r="A27" s="1">
        <v>226</v>
      </c>
      <c r="B27" t="s">
        <v>43</v>
      </c>
    </row>
    <row r="28" spans="1:2" x14ac:dyDescent="0.25">
      <c r="A28" s="1">
        <v>227</v>
      </c>
      <c r="B28" t="s">
        <v>44</v>
      </c>
    </row>
    <row r="29" spans="1:2" x14ac:dyDescent="0.25">
      <c r="A29" s="1">
        <v>228</v>
      </c>
      <c r="B29" t="s">
        <v>45</v>
      </c>
    </row>
    <row r="30" spans="1:2" x14ac:dyDescent="0.25">
      <c r="A30" s="1">
        <v>229</v>
      </c>
      <c r="B30" t="s">
        <v>46</v>
      </c>
    </row>
    <row r="31" spans="1:2" x14ac:dyDescent="0.25">
      <c r="A31" s="1">
        <v>230</v>
      </c>
      <c r="B31" t="s">
        <v>47</v>
      </c>
    </row>
    <row r="32" spans="1:2" x14ac:dyDescent="0.25">
      <c r="A32" s="1">
        <v>231</v>
      </c>
      <c r="B32" t="s">
        <v>48</v>
      </c>
    </row>
    <row r="33" spans="1:2" x14ac:dyDescent="0.25">
      <c r="A33" s="1">
        <v>232</v>
      </c>
      <c r="B33" t="s">
        <v>49</v>
      </c>
    </row>
    <row r="34" spans="1:2" x14ac:dyDescent="0.25">
      <c r="A34" s="1">
        <v>233</v>
      </c>
      <c r="B34" t="s">
        <v>50</v>
      </c>
    </row>
    <row r="35" spans="1:2" x14ac:dyDescent="0.25">
      <c r="A35" s="1">
        <v>234</v>
      </c>
      <c r="B35" t="s">
        <v>51</v>
      </c>
    </row>
    <row r="36" spans="1:2" x14ac:dyDescent="0.25">
      <c r="A36" s="1">
        <v>235</v>
      </c>
      <c r="B36" t="s">
        <v>52</v>
      </c>
    </row>
    <row r="37" spans="1:2" x14ac:dyDescent="0.25">
      <c r="A37" s="1">
        <v>236</v>
      </c>
      <c r="B37" t="s">
        <v>53</v>
      </c>
    </row>
    <row r="38" spans="1:2" x14ac:dyDescent="0.25">
      <c r="A38" s="1">
        <v>237</v>
      </c>
      <c r="B38" t="s">
        <v>54</v>
      </c>
    </row>
    <row r="39" spans="1:2" x14ac:dyDescent="0.25">
      <c r="A39" s="1">
        <v>238</v>
      </c>
      <c r="B39" t="s">
        <v>55</v>
      </c>
    </row>
    <row r="40" spans="1:2" x14ac:dyDescent="0.25">
      <c r="A40" s="1">
        <v>239</v>
      </c>
      <c r="B40" t="s">
        <v>56</v>
      </c>
    </row>
    <row r="41" spans="1:2" x14ac:dyDescent="0.25">
      <c r="A41" s="1">
        <v>240</v>
      </c>
      <c r="B41" t="s">
        <v>57</v>
      </c>
    </row>
    <row r="42" spans="1:2" x14ac:dyDescent="0.25">
      <c r="A42" s="1">
        <v>241</v>
      </c>
      <c r="B42" t="s">
        <v>58</v>
      </c>
    </row>
    <row r="43" spans="1:2" x14ac:dyDescent="0.25">
      <c r="A43" s="1">
        <v>242</v>
      </c>
      <c r="B43" t="s">
        <v>59</v>
      </c>
    </row>
    <row r="44" spans="1:2" x14ac:dyDescent="0.25">
      <c r="A44" s="1">
        <v>243</v>
      </c>
      <c r="B44" t="s">
        <v>60</v>
      </c>
    </row>
    <row r="45" spans="1:2" x14ac:dyDescent="0.25">
      <c r="A45" s="1">
        <v>244</v>
      </c>
      <c r="B45" t="s">
        <v>61</v>
      </c>
    </row>
    <row r="46" spans="1:2" x14ac:dyDescent="0.25">
      <c r="A46" s="1">
        <v>245</v>
      </c>
      <c r="B46" t="s">
        <v>62</v>
      </c>
    </row>
    <row r="47" spans="1:2" x14ac:dyDescent="0.25">
      <c r="A47" s="1">
        <v>246</v>
      </c>
      <c r="B47" t="s">
        <v>63</v>
      </c>
    </row>
    <row r="48" spans="1:2" x14ac:dyDescent="0.25">
      <c r="A48" s="1">
        <v>247</v>
      </c>
      <c r="B48" t="s">
        <v>64</v>
      </c>
    </row>
    <row r="49" spans="1:2" x14ac:dyDescent="0.25">
      <c r="A49" s="1">
        <v>248</v>
      </c>
      <c r="B49" t="s">
        <v>65</v>
      </c>
    </row>
    <row r="50" spans="1:2" x14ac:dyDescent="0.25">
      <c r="A50" s="1">
        <v>249</v>
      </c>
      <c r="B50" t="s">
        <v>66</v>
      </c>
    </row>
    <row r="51" spans="1:2" x14ac:dyDescent="0.25">
      <c r="A51" s="1">
        <v>250</v>
      </c>
      <c r="B51" t="s">
        <v>67</v>
      </c>
    </row>
    <row r="52" spans="1:2" x14ac:dyDescent="0.25">
      <c r="A52" s="1">
        <v>251</v>
      </c>
      <c r="B52" t="s">
        <v>68</v>
      </c>
    </row>
    <row r="53" spans="1:2" x14ac:dyDescent="0.25">
      <c r="A53" s="1">
        <v>252</v>
      </c>
      <c r="B53" t="s">
        <v>69</v>
      </c>
    </row>
    <row r="54" spans="1:2" x14ac:dyDescent="0.25">
      <c r="A54" s="1">
        <v>253</v>
      </c>
      <c r="B54" t="s">
        <v>70</v>
      </c>
    </row>
    <row r="55" spans="1:2" x14ac:dyDescent="0.25">
      <c r="A55" s="1">
        <v>254</v>
      </c>
      <c r="B55" t="s">
        <v>71</v>
      </c>
    </row>
    <row r="56" spans="1:2" x14ac:dyDescent="0.25">
      <c r="A56" s="1">
        <v>255</v>
      </c>
      <c r="B56" t="s">
        <v>72</v>
      </c>
    </row>
    <row r="57" spans="1:2" x14ac:dyDescent="0.25">
      <c r="A57" s="1">
        <v>256</v>
      </c>
      <c r="B57" t="s">
        <v>73</v>
      </c>
    </row>
    <row r="58" spans="1:2" x14ac:dyDescent="0.25">
      <c r="A58" s="1">
        <v>257</v>
      </c>
      <c r="B58" t="s">
        <v>74</v>
      </c>
    </row>
    <row r="59" spans="1:2" x14ac:dyDescent="0.25">
      <c r="A59" s="1">
        <v>258</v>
      </c>
      <c r="B59" t="s">
        <v>75</v>
      </c>
    </row>
    <row r="60" spans="1:2" x14ac:dyDescent="0.25">
      <c r="A60" s="1">
        <v>259</v>
      </c>
      <c r="B60" t="s">
        <v>76</v>
      </c>
    </row>
    <row r="61" spans="1:2" x14ac:dyDescent="0.25">
      <c r="A61" s="1">
        <v>260</v>
      </c>
      <c r="B61" t="s">
        <v>77</v>
      </c>
    </row>
    <row r="62" spans="1:2" x14ac:dyDescent="0.25">
      <c r="A62" s="1">
        <v>261</v>
      </c>
      <c r="B62" t="s">
        <v>78</v>
      </c>
    </row>
    <row r="63" spans="1:2" x14ac:dyDescent="0.25">
      <c r="A63" s="1">
        <v>262</v>
      </c>
      <c r="B63" t="s">
        <v>79</v>
      </c>
    </row>
    <row r="64" spans="1:2" x14ac:dyDescent="0.25">
      <c r="A64" s="1">
        <v>263</v>
      </c>
      <c r="B64" t="s">
        <v>80</v>
      </c>
    </row>
    <row r="65" spans="1:2" x14ac:dyDescent="0.25">
      <c r="A65" s="1">
        <v>264</v>
      </c>
      <c r="B65" t="s">
        <v>81</v>
      </c>
    </row>
    <row r="66" spans="1:2" x14ac:dyDescent="0.25">
      <c r="A66" s="1">
        <v>265</v>
      </c>
      <c r="B66" t="s">
        <v>82</v>
      </c>
    </row>
    <row r="67" spans="1:2" x14ac:dyDescent="0.25">
      <c r="A67" s="1">
        <v>266</v>
      </c>
      <c r="B67" t="s">
        <v>83</v>
      </c>
    </row>
    <row r="68" spans="1:2" x14ac:dyDescent="0.25">
      <c r="A68" s="1">
        <v>267</v>
      </c>
      <c r="B68" t="s">
        <v>84</v>
      </c>
    </row>
    <row r="69" spans="1:2" x14ac:dyDescent="0.25">
      <c r="A69" s="1">
        <v>268</v>
      </c>
      <c r="B69" t="s">
        <v>85</v>
      </c>
    </row>
    <row r="70" spans="1:2" x14ac:dyDescent="0.25">
      <c r="A70" s="1">
        <v>269</v>
      </c>
      <c r="B70" t="s">
        <v>86</v>
      </c>
    </row>
    <row r="71" spans="1:2" x14ac:dyDescent="0.25">
      <c r="A71" s="1">
        <v>270</v>
      </c>
      <c r="B71" t="s">
        <v>87</v>
      </c>
    </row>
    <row r="72" spans="1:2" x14ac:dyDescent="0.25">
      <c r="A72" s="1">
        <v>271</v>
      </c>
      <c r="B72" t="s">
        <v>88</v>
      </c>
    </row>
    <row r="73" spans="1:2" x14ac:dyDescent="0.25">
      <c r="A73" s="1">
        <v>272</v>
      </c>
      <c r="B73" t="s">
        <v>89</v>
      </c>
    </row>
    <row r="74" spans="1:2" x14ac:dyDescent="0.25">
      <c r="A74" s="1">
        <v>273</v>
      </c>
      <c r="B74" t="s">
        <v>90</v>
      </c>
    </row>
    <row r="75" spans="1:2" x14ac:dyDescent="0.25">
      <c r="A75" s="1">
        <v>274</v>
      </c>
      <c r="B75" t="s">
        <v>91</v>
      </c>
    </row>
    <row r="76" spans="1:2" x14ac:dyDescent="0.25">
      <c r="A76" s="1">
        <v>275</v>
      </c>
      <c r="B76" t="s">
        <v>92</v>
      </c>
    </row>
    <row r="77" spans="1:2" x14ac:dyDescent="0.25">
      <c r="A77" s="1">
        <v>276</v>
      </c>
      <c r="B77" t="s">
        <v>93</v>
      </c>
    </row>
    <row r="78" spans="1:2" x14ac:dyDescent="0.25">
      <c r="A78" s="1">
        <v>277</v>
      </c>
      <c r="B78" t="s">
        <v>94</v>
      </c>
    </row>
    <row r="79" spans="1:2" x14ac:dyDescent="0.25">
      <c r="A79" s="1">
        <v>278</v>
      </c>
      <c r="B79" t="s">
        <v>95</v>
      </c>
    </row>
    <row r="80" spans="1:2" x14ac:dyDescent="0.25">
      <c r="A80" s="1">
        <v>279</v>
      </c>
      <c r="B80" t="s">
        <v>96</v>
      </c>
    </row>
    <row r="81" spans="1:2" x14ac:dyDescent="0.25">
      <c r="A81" s="1">
        <v>280</v>
      </c>
      <c r="B81" t="s">
        <v>97</v>
      </c>
    </row>
    <row r="82" spans="1:2" x14ac:dyDescent="0.25">
      <c r="A82" s="1">
        <v>281</v>
      </c>
      <c r="B82" t="s">
        <v>98</v>
      </c>
    </row>
    <row r="83" spans="1:2" x14ac:dyDescent="0.25">
      <c r="A83" s="1">
        <v>282</v>
      </c>
      <c r="B83" t="s">
        <v>99</v>
      </c>
    </row>
    <row r="84" spans="1:2" x14ac:dyDescent="0.25">
      <c r="A84" s="1">
        <v>283</v>
      </c>
      <c r="B84" t="s">
        <v>100</v>
      </c>
    </row>
    <row r="85" spans="1:2" x14ac:dyDescent="0.25">
      <c r="A85" s="1">
        <v>284</v>
      </c>
      <c r="B85" t="s">
        <v>101</v>
      </c>
    </row>
    <row r="86" spans="1:2" x14ac:dyDescent="0.25">
      <c r="A86" s="1">
        <v>285</v>
      </c>
      <c r="B86" t="s">
        <v>102</v>
      </c>
    </row>
    <row r="87" spans="1:2" x14ac:dyDescent="0.25">
      <c r="A87" s="1">
        <v>286</v>
      </c>
      <c r="B87" t="s">
        <v>103</v>
      </c>
    </row>
    <row r="88" spans="1:2" x14ac:dyDescent="0.25">
      <c r="A88" s="1">
        <v>287</v>
      </c>
      <c r="B88" t="s">
        <v>104</v>
      </c>
    </row>
    <row r="89" spans="1:2" x14ac:dyDescent="0.25">
      <c r="A89" s="1">
        <v>288</v>
      </c>
      <c r="B89" t="s">
        <v>105</v>
      </c>
    </row>
    <row r="90" spans="1:2" x14ac:dyDescent="0.25">
      <c r="A90" s="1">
        <v>289</v>
      </c>
      <c r="B90" t="s">
        <v>106</v>
      </c>
    </row>
    <row r="91" spans="1:2" x14ac:dyDescent="0.25">
      <c r="A91" s="1">
        <v>290</v>
      </c>
      <c r="B91" t="s">
        <v>107</v>
      </c>
    </row>
    <row r="92" spans="1:2" x14ac:dyDescent="0.25">
      <c r="A92" s="1">
        <v>291</v>
      </c>
      <c r="B92" t="s">
        <v>108</v>
      </c>
    </row>
    <row r="93" spans="1:2" x14ac:dyDescent="0.25">
      <c r="A93" s="1">
        <v>292</v>
      </c>
      <c r="B93" t="s">
        <v>109</v>
      </c>
    </row>
    <row r="94" spans="1:2" x14ac:dyDescent="0.25">
      <c r="A94" s="1">
        <v>293</v>
      </c>
      <c r="B94" t="s">
        <v>110</v>
      </c>
    </row>
    <row r="95" spans="1:2" x14ac:dyDescent="0.25">
      <c r="A95" s="1">
        <v>294</v>
      </c>
      <c r="B95" t="s">
        <v>111</v>
      </c>
    </row>
    <row r="96" spans="1:2" x14ac:dyDescent="0.25">
      <c r="A96" s="1">
        <v>295</v>
      </c>
      <c r="B96" t="s">
        <v>112</v>
      </c>
    </row>
    <row r="97" spans="1:2" x14ac:dyDescent="0.25">
      <c r="A97" s="1">
        <v>296</v>
      </c>
      <c r="B97" t="s">
        <v>113</v>
      </c>
    </row>
    <row r="98" spans="1:2" x14ac:dyDescent="0.25">
      <c r="A98" s="1">
        <v>297</v>
      </c>
      <c r="B98" t="s">
        <v>114</v>
      </c>
    </row>
    <row r="99" spans="1:2" x14ac:dyDescent="0.25">
      <c r="A99" s="1">
        <v>298</v>
      </c>
      <c r="B99" t="s">
        <v>115</v>
      </c>
    </row>
    <row r="100" spans="1:2" x14ac:dyDescent="0.25">
      <c r="A100" s="1">
        <v>299</v>
      </c>
      <c r="B100" t="s">
        <v>116</v>
      </c>
    </row>
    <row r="101" spans="1:2" x14ac:dyDescent="0.25">
      <c r="A101" s="1">
        <v>300</v>
      </c>
      <c r="B101" t="s">
        <v>117</v>
      </c>
    </row>
    <row r="102" spans="1:2" x14ac:dyDescent="0.25">
      <c r="A102" s="1">
        <v>301</v>
      </c>
      <c r="B102" t="s">
        <v>20</v>
      </c>
    </row>
    <row r="103" spans="1:2" x14ac:dyDescent="0.25">
      <c r="A103" s="1">
        <v>302</v>
      </c>
      <c r="B103" t="s">
        <v>118</v>
      </c>
    </row>
    <row r="104" spans="1:2" x14ac:dyDescent="0.25">
      <c r="A104" s="1">
        <v>303</v>
      </c>
      <c r="B104" t="s">
        <v>119</v>
      </c>
    </row>
    <row r="105" spans="1:2" x14ac:dyDescent="0.25">
      <c r="A105" s="1">
        <v>304</v>
      </c>
      <c r="B105" t="s">
        <v>120</v>
      </c>
    </row>
    <row r="106" spans="1:2" x14ac:dyDescent="0.25">
      <c r="A106" s="1">
        <v>305</v>
      </c>
      <c r="B106" t="s">
        <v>121</v>
      </c>
    </row>
    <row r="107" spans="1:2" x14ac:dyDescent="0.25">
      <c r="A107" s="1">
        <v>306</v>
      </c>
      <c r="B107" t="s">
        <v>122</v>
      </c>
    </row>
    <row r="108" spans="1:2" x14ac:dyDescent="0.25">
      <c r="A108" s="1">
        <v>307</v>
      </c>
      <c r="B108" t="s">
        <v>123</v>
      </c>
    </row>
    <row r="109" spans="1:2" x14ac:dyDescent="0.25">
      <c r="A109" s="1">
        <v>308</v>
      </c>
      <c r="B109" t="s">
        <v>124</v>
      </c>
    </row>
    <row r="110" spans="1:2" x14ac:dyDescent="0.25">
      <c r="A110" s="1">
        <v>309</v>
      </c>
      <c r="B110" t="s">
        <v>125</v>
      </c>
    </row>
    <row r="111" spans="1:2" x14ac:dyDescent="0.25">
      <c r="A111" s="1">
        <v>310</v>
      </c>
      <c r="B111" t="s">
        <v>126</v>
      </c>
    </row>
    <row r="112" spans="1:2" x14ac:dyDescent="0.25">
      <c r="A112" s="1">
        <v>311</v>
      </c>
      <c r="B112" t="s">
        <v>127</v>
      </c>
    </row>
    <row r="113" spans="1:2" x14ac:dyDescent="0.25">
      <c r="A113" s="1">
        <v>312</v>
      </c>
      <c r="B113" t="s">
        <v>128</v>
      </c>
    </row>
    <row r="114" spans="1:2" x14ac:dyDescent="0.25">
      <c r="A114" s="1">
        <v>313</v>
      </c>
      <c r="B114" t="s">
        <v>129</v>
      </c>
    </row>
    <row r="115" spans="1:2" x14ac:dyDescent="0.25">
      <c r="A115" s="1">
        <v>314</v>
      </c>
      <c r="B115" t="s">
        <v>130</v>
      </c>
    </row>
    <row r="116" spans="1:2" x14ac:dyDescent="0.25">
      <c r="A116" s="1">
        <v>315</v>
      </c>
      <c r="B116" t="s">
        <v>131</v>
      </c>
    </row>
    <row r="117" spans="1:2" x14ac:dyDescent="0.25">
      <c r="A117" s="1">
        <v>316</v>
      </c>
      <c r="B117" t="s">
        <v>132</v>
      </c>
    </row>
    <row r="118" spans="1:2" x14ac:dyDescent="0.25">
      <c r="A118" s="1">
        <v>317</v>
      </c>
      <c r="B118" t="s">
        <v>133</v>
      </c>
    </row>
    <row r="119" spans="1:2" x14ac:dyDescent="0.25">
      <c r="A119" s="1">
        <v>318</v>
      </c>
      <c r="B119" t="s">
        <v>134</v>
      </c>
    </row>
    <row r="120" spans="1:2" x14ac:dyDescent="0.25">
      <c r="A120" s="1">
        <v>319</v>
      </c>
      <c r="B120" t="s">
        <v>135</v>
      </c>
    </row>
    <row r="121" spans="1:2" x14ac:dyDescent="0.25">
      <c r="A121" s="1">
        <v>320</v>
      </c>
      <c r="B121" t="s">
        <v>136</v>
      </c>
    </row>
    <row r="122" spans="1:2" x14ac:dyDescent="0.25">
      <c r="A122" s="1">
        <v>321</v>
      </c>
      <c r="B122" t="s">
        <v>137</v>
      </c>
    </row>
    <row r="123" spans="1:2" x14ac:dyDescent="0.25">
      <c r="A123" s="1">
        <v>322</v>
      </c>
      <c r="B123" t="s">
        <v>138</v>
      </c>
    </row>
    <row r="124" spans="1:2" x14ac:dyDescent="0.25">
      <c r="A124" s="1">
        <v>323</v>
      </c>
      <c r="B124" t="s">
        <v>139</v>
      </c>
    </row>
    <row r="125" spans="1:2" x14ac:dyDescent="0.25">
      <c r="A125" s="1">
        <v>324</v>
      </c>
      <c r="B125" t="s">
        <v>140</v>
      </c>
    </row>
    <row r="126" spans="1:2" x14ac:dyDescent="0.25">
      <c r="A126" s="1">
        <v>325</v>
      </c>
      <c r="B126" t="s">
        <v>141</v>
      </c>
    </row>
    <row r="127" spans="1:2" x14ac:dyDescent="0.25">
      <c r="A127" s="1">
        <v>326</v>
      </c>
      <c r="B127" t="s">
        <v>142</v>
      </c>
    </row>
    <row r="128" spans="1:2" x14ac:dyDescent="0.25">
      <c r="A128" s="1">
        <v>327</v>
      </c>
      <c r="B128" t="s">
        <v>143</v>
      </c>
    </row>
    <row r="129" spans="1:2" x14ac:dyDescent="0.25">
      <c r="A129" s="1">
        <v>328</v>
      </c>
      <c r="B129" t="s">
        <v>144</v>
      </c>
    </row>
    <row r="130" spans="1:2" x14ac:dyDescent="0.25">
      <c r="A130" s="1">
        <v>329</v>
      </c>
      <c r="B130" t="s">
        <v>145</v>
      </c>
    </row>
    <row r="131" spans="1:2" x14ac:dyDescent="0.25">
      <c r="A131" s="1">
        <v>330</v>
      </c>
      <c r="B131" t="s">
        <v>146</v>
      </c>
    </row>
    <row r="132" spans="1:2" x14ac:dyDescent="0.25">
      <c r="A132" s="1">
        <v>331</v>
      </c>
      <c r="B132" t="s">
        <v>147</v>
      </c>
    </row>
    <row r="133" spans="1:2" x14ac:dyDescent="0.25">
      <c r="A133" s="1">
        <v>332</v>
      </c>
      <c r="B133" t="s">
        <v>148</v>
      </c>
    </row>
    <row r="134" spans="1:2" x14ac:dyDescent="0.25">
      <c r="A134" s="1">
        <v>333</v>
      </c>
      <c r="B134" t="s">
        <v>149</v>
      </c>
    </row>
    <row r="135" spans="1:2" x14ac:dyDescent="0.25">
      <c r="A135" s="1">
        <v>334</v>
      </c>
      <c r="B135" t="s">
        <v>150</v>
      </c>
    </row>
    <row r="136" spans="1:2" x14ac:dyDescent="0.25">
      <c r="A136" s="1">
        <v>335</v>
      </c>
      <c r="B136" t="s">
        <v>151</v>
      </c>
    </row>
    <row r="137" spans="1:2" x14ac:dyDescent="0.25">
      <c r="A137" s="1">
        <v>336</v>
      </c>
      <c r="B137" t="s">
        <v>152</v>
      </c>
    </row>
    <row r="138" spans="1:2" x14ac:dyDescent="0.25">
      <c r="A138" s="1">
        <v>337</v>
      </c>
      <c r="B138" t="s">
        <v>153</v>
      </c>
    </row>
    <row r="139" spans="1:2" x14ac:dyDescent="0.25">
      <c r="A139" s="1">
        <v>338</v>
      </c>
      <c r="B139" t="s">
        <v>154</v>
      </c>
    </row>
    <row r="140" spans="1:2" x14ac:dyDescent="0.25">
      <c r="A140" s="1">
        <v>339</v>
      </c>
      <c r="B140" t="s">
        <v>155</v>
      </c>
    </row>
    <row r="141" spans="1:2" x14ac:dyDescent="0.25">
      <c r="A141" s="1">
        <v>340</v>
      </c>
      <c r="B141" t="s">
        <v>156</v>
      </c>
    </row>
    <row r="142" spans="1:2" x14ac:dyDescent="0.25">
      <c r="A142" s="1">
        <v>341</v>
      </c>
      <c r="B142" t="s">
        <v>157</v>
      </c>
    </row>
    <row r="143" spans="1:2" x14ac:dyDescent="0.25">
      <c r="A143" s="1">
        <v>342</v>
      </c>
      <c r="B143" t="s">
        <v>158</v>
      </c>
    </row>
    <row r="144" spans="1:2" x14ac:dyDescent="0.25">
      <c r="A144" s="1">
        <v>343</v>
      </c>
      <c r="B144" t="s">
        <v>159</v>
      </c>
    </row>
    <row r="145" spans="1:2" x14ac:dyDescent="0.25">
      <c r="A145" s="1">
        <v>344</v>
      </c>
      <c r="B145" t="s">
        <v>160</v>
      </c>
    </row>
    <row r="146" spans="1:2" x14ac:dyDescent="0.25">
      <c r="A146" s="1">
        <v>345</v>
      </c>
      <c r="B146" t="s">
        <v>161</v>
      </c>
    </row>
    <row r="147" spans="1:2" x14ac:dyDescent="0.25">
      <c r="A147" s="1">
        <v>346</v>
      </c>
      <c r="B147" t="s">
        <v>162</v>
      </c>
    </row>
    <row r="148" spans="1:2" x14ac:dyDescent="0.25">
      <c r="A148" s="1">
        <v>347</v>
      </c>
      <c r="B148" t="s">
        <v>163</v>
      </c>
    </row>
    <row r="149" spans="1:2" x14ac:dyDescent="0.25">
      <c r="A149" s="1">
        <v>348</v>
      </c>
      <c r="B149" t="s">
        <v>164</v>
      </c>
    </row>
    <row r="150" spans="1:2" x14ac:dyDescent="0.25">
      <c r="A150" s="1">
        <v>349</v>
      </c>
      <c r="B150" t="s">
        <v>165</v>
      </c>
    </row>
    <row r="151" spans="1:2" x14ac:dyDescent="0.25">
      <c r="A151" s="1">
        <v>350</v>
      </c>
      <c r="B151" t="s">
        <v>166</v>
      </c>
    </row>
    <row r="152" spans="1:2" x14ac:dyDescent="0.25">
      <c r="A152" s="1">
        <v>351</v>
      </c>
      <c r="B152" t="s">
        <v>167</v>
      </c>
    </row>
    <row r="153" spans="1:2" x14ac:dyDescent="0.25">
      <c r="A153" s="1">
        <v>352</v>
      </c>
      <c r="B153" t="s">
        <v>168</v>
      </c>
    </row>
    <row r="154" spans="1:2" x14ac:dyDescent="0.25">
      <c r="A154" s="1">
        <v>353</v>
      </c>
      <c r="B154" t="s">
        <v>169</v>
      </c>
    </row>
    <row r="155" spans="1:2" x14ac:dyDescent="0.25">
      <c r="A155" s="1">
        <v>354</v>
      </c>
      <c r="B155" t="s">
        <v>170</v>
      </c>
    </row>
    <row r="156" spans="1:2" x14ac:dyDescent="0.25">
      <c r="A156" s="1">
        <v>355</v>
      </c>
      <c r="B156" t="s">
        <v>171</v>
      </c>
    </row>
    <row r="157" spans="1:2" x14ac:dyDescent="0.25">
      <c r="A157" s="1">
        <v>356</v>
      </c>
      <c r="B157" t="s">
        <v>172</v>
      </c>
    </row>
    <row r="158" spans="1:2" x14ac:dyDescent="0.25">
      <c r="A158" s="1">
        <v>357</v>
      </c>
      <c r="B158" t="s">
        <v>173</v>
      </c>
    </row>
    <row r="159" spans="1:2" x14ac:dyDescent="0.25">
      <c r="A159" s="1">
        <v>358</v>
      </c>
      <c r="B159" t="s">
        <v>174</v>
      </c>
    </row>
    <row r="160" spans="1:2" x14ac:dyDescent="0.25">
      <c r="A160" s="1">
        <v>359</v>
      </c>
      <c r="B160" t="s">
        <v>175</v>
      </c>
    </row>
    <row r="161" spans="1:2" x14ac:dyDescent="0.25">
      <c r="A161" s="1">
        <v>360</v>
      </c>
      <c r="B161" t="s">
        <v>176</v>
      </c>
    </row>
    <row r="162" spans="1:2" x14ac:dyDescent="0.25">
      <c r="A162" s="1">
        <v>361</v>
      </c>
      <c r="B162" t="s">
        <v>177</v>
      </c>
    </row>
    <row r="163" spans="1:2" x14ac:dyDescent="0.25">
      <c r="A163" s="1">
        <v>362</v>
      </c>
      <c r="B163" t="s">
        <v>178</v>
      </c>
    </row>
    <row r="164" spans="1:2" x14ac:dyDescent="0.25">
      <c r="A164" s="1">
        <v>363</v>
      </c>
      <c r="B164" t="s">
        <v>179</v>
      </c>
    </row>
    <row r="165" spans="1:2" x14ac:dyDescent="0.25">
      <c r="A165" s="1">
        <v>364</v>
      </c>
      <c r="B165" t="s">
        <v>180</v>
      </c>
    </row>
    <row r="166" spans="1:2" x14ac:dyDescent="0.25">
      <c r="A166" s="1">
        <v>365</v>
      </c>
      <c r="B166" t="s">
        <v>181</v>
      </c>
    </row>
    <row r="167" spans="1:2" x14ac:dyDescent="0.25">
      <c r="A167" s="1">
        <v>366</v>
      </c>
      <c r="B167" t="s">
        <v>182</v>
      </c>
    </row>
    <row r="168" spans="1:2" x14ac:dyDescent="0.25">
      <c r="A168" s="1">
        <v>367</v>
      </c>
      <c r="B168" t="s">
        <v>183</v>
      </c>
    </row>
    <row r="169" spans="1:2" x14ac:dyDescent="0.25">
      <c r="A169" s="1">
        <v>368</v>
      </c>
      <c r="B169" t="s">
        <v>184</v>
      </c>
    </row>
    <row r="170" spans="1:2" x14ac:dyDescent="0.25">
      <c r="A170" s="1">
        <v>369</v>
      </c>
      <c r="B170" t="s">
        <v>185</v>
      </c>
    </row>
    <row r="171" spans="1:2" x14ac:dyDescent="0.25">
      <c r="A171" s="1">
        <v>370</v>
      </c>
      <c r="B171" t="s">
        <v>186</v>
      </c>
    </row>
    <row r="172" spans="1:2" x14ac:dyDescent="0.25">
      <c r="A172" s="1">
        <v>371</v>
      </c>
      <c r="B172" t="s">
        <v>187</v>
      </c>
    </row>
    <row r="173" spans="1:2" x14ac:dyDescent="0.25">
      <c r="A173" s="1">
        <v>372</v>
      </c>
      <c r="B173" t="s">
        <v>188</v>
      </c>
    </row>
    <row r="174" spans="1:2" x14ac:dyDescent="0.25">
      <c r="A174" s="1">
        <v>373</v>
      </c>
      <c r="B174" t="s">
        <v>189</v>
      </c>
    </row>
    <row r="175" spans="1:2" x14ac:dyDescent="0.25">
      <c r="A175" s="1">
        <v>374</v>
      </c>
      <c r="B175" t="s">
        <v>190</v>
      </c>
    </row>
    <row r="176" spans="1:2" x14ac:dyDescent="0.25">
      <c r="A176" s="1">
        <v>375</v>
      </c>
      <c r="B176" t="s">
        <v>191</v>
      </c>
    </row>
    <row r="177" spans="1:2" x14ac:dyDescent="0.25">
      <c r="A177" s="1">
        <v>376</v>
      </c>
      <c r="B177" t="s">
        <v>192</v>
      </c>
    </row>
    <row r="178" spans="1:2" x14ac:dyDescent="0.25">
      <c r="A178" s="1">
        <v>377</v>
      </c>
      <c r="B178" t="s">
        <v>193</v>
      </c>
    </row>
    <row r="179" spans="1:2" x14ac:dyDescent="0.25">
      <c r="A179" s="1">
        <v>378</v>
      </c>
      <c r="B179" t="s">
        <v>194</v>
      </c>
    </row>
    <row r="180" spans="1:2" x14ac:dyDescent="0.25">
      <c r="A180" s="1">
        <v>379</v>
      </c>
      <c r="B180" t="s">
        <v>195</v>
      </c>
    </row>
    <row r="181" spans="1:2" x14ac:dyDescent="0.25">
      <c r="A181" s="1">
        <v>380</v>
      </c>
      <c r="B181" t="s">
        <v>196</v>
      </c>
    </row>
    <row r="182" spans="1:2" x14ac:dyDescent="0.25">
      <c r="A182" s="1">
        <v>381</v>
      </c>
      <c r="B182" t="s">
        <v>197</v>
      </c>
    </row>
    <row r="183" spans="1:2" x14ac:dyDescent="0.25">
      <c r="A183" s="1">
        <v>382</v>
      </c>
      <c r="B183" t="s">
        <v>198</v>
      </c>
    </row>
    <row r="184" spans="1:2" x14ac:dyDescent="0.25">
      <c r="A184" s="1">
        <v>383</v>
      </c>
      <c r="B184" t="s">
        <v>199</v>
      </c>
    </row>
    <row r="185" spans="1:2" x14ac:dyDescent="0.25">
      <c r="A185" s="1">
        <v>384</v>
      </c>
      <c r="B185" t="s">
        <v>200</v>
      </c>
    </row>
    <row r="186" spans="1:2" x14ac:dyDescent="0.25">
      <c r="A186" s="1">
        <v>385</v>
      </c>
      <c r="B186" t="s">
        <v>201</v>
      </c>
    </row>
    <row r="187" spans="1:2" x14ac:dyDescent="0.25">
      <c r="A187" s="1">
        <v>386</v>
      </c>
      <c r="B187" t="s">
        <v>202</v>
      </c>
    </row>
    <row r="188" spans="1:2" x14ac:dyDescent="0.25">
      <c r="A188" s="1">
        <v>387</v>
      </c>
      <c r="B188" t="s">
        <v>203</v>
      </c>
    </row>
    <row r="189" spans="1:2" x14ac:dyDescent="0.25">
      <c r="A189" s="1">
        <v>388</v>
      </c>
      <c r="B189" t="s">
        <v>204</v>
      </c>
    </row>
    <row r="190" spans="1:2" x14ac:dyDescent="0.25">
      <c r="A190" s="1">
        <v>389</v>
      </c>
      <c r="B190" t="s">
        <v>205</v>
      </c>
    </row>
    <row r="191" spans="1:2" x14ac:dyDescent="0.25">
      <c r="A191" s="1">
        <v>390</v>
      </c>
      <c r="B191" t="s">
        <v>206</v>
      </c>
    </row>
    <row r="192" spans="1:2" x14ac:dyDescent="0.25">
      <c r="A192" s="1">
        <v>391</v>
      </c>
      <c r="B192" t="s">
        <v>207</v>
      </c>
    </row>
    <row r="193" spans="1:2" x14ac:dyDescent="0.25">
      <c r="A193" s="1">
        <v>392</v>
      </c>
      <c r="B193" t="s">
        <v>208</v>
      </c>
    </row>
    <row r="194" spans="1:2" x14ac:dyDescent="0.25">
      <c r="A194" s="1">
        <v>393</v>
      </c>
      <c r="B194" t="s">
        <v>209</v>
      </c>
    </row>
    <row r="195" spans="1:2" x14ac:dyDescent="0.25">
      <c r="A195" s="1">
        <v>394</v>
      </c>
      <c r="B195" t="s">
        <v>210</v>
      </c>
    </row>
    <row r="196" spans="1:2" x14ac:dyDescent="0.25">
      <c r="A196" s="1">
        <v>395</v>
      </c>
      <c r="B196" t="s">
        <v>211</v>
      </c>
    </row>
    <row r="197" spans="1:2" x14ac:dyDescent="0.25">
      <c r="A197" s="1">
        <v>396</v>
      </c>
      <c r="B197" t="s">
        <v>212</v>
      </c>
    </row>
    <row r="198" spans="1:2" x14ac:dyDescent="0.25">
      <c r="A198" s="1">
        <v>397</v>
      </c>
      <c r="B198" t="s">
        <v>213</v>
      </c>
    </row>
    <row r="199" spans="1:2" x14ac:dyDescent="0.25">
      <c r="A199" s="1">
        <v>398</v>
      </c>
      <c r="B199" t="s">
        <v>214</v>
      </c>
    </row>
    <row r="200" spans="1:2" x14ac:dyDescent="0.25">
      <c r="A200" s="1">
        <v>399</v>
      </c>
      <c r="B200" t="s">
        <v>215</v>
      </c>
    </row>
    <row r="201" spans="1:2" x14ac:dyDescent="0.25">
      <c r="A201" s="1">
        <v>400</v>
      </c>
      <c r="B201" t="s">
        <v>216</v>
      </c>
    </row>
    <row r="202" spans="1:2" x14ac:dyDescent="0.25">
      <c r="A202" s="1">
        <v>401</v>
      </c>
      <c r="B202" t="s">
        <v>217</v>
      </c>
    </row>
    <row r="203" spans="1:2" x14ac:dyDescent="0.25">
      <c r="A203" s="1">
        <v>402</v>
      </c>
      <c r="B203" t="s">
        <v>218</v>
      </c>
    </row>
    <row r="204" spans="1:2" x14ac:dyDescent="0.25">
      <c r="A204" s="1">
        <v>403</v>
      </c>
      <c r="B204" t="s">
        <v>219</v>
      </c>
    </row>
    <row r="205" spans="1:2" x14ac:dyDescent="0.25">
      <c r="A205" s="1">
        <v>404</v>
      </c>
      <c r="B205" t="s">
        <v>220</v>
      </c>
    </row>
    <row r="206" spans="1:2" x14ac:dyDescent="0.25">
      <c r="A206" s="1">
        <v>405</v>
      </c>
      <c r="B206" t="s">
        <v>221</v>
      </c>
    </row>
    <row r="207" spans="1:2" x14ac:dyDescent="0.25">
      <c r="A207" s="1">
        <v>406</v>
      </c>
      <c r="B207" t="s">
        <v>222</v>
      </c>
    </row>
    <row r="208" spans="1:2" x14ac:dyDescent="0.25">
      <c r="A208" s="1">
        <v>407</v>
      </c>
      <c r="B208" t="s">
        <v>223</v>
      </c>
    </row>
    <row r="209" spans="1:2" x14ac:dyDescent="0.25">
      <c r="A209" s="1">
        <v>408</v>
      </c>
      <c r="B209" t="s">
        <v>224</v>
      </c>
    </row>
    <row r="210" spans="1:2" x14ac:dyDescent="0.25">
      <c r="A210" s="1">
        <v>409</v>
      </c>
      <c r="B210" t="s">
        <v>225</v>
      </c>
    </row>
    <row r="211" spans="1:2" x14ac:dyDescent="0.25">
      <c r="A211" s="1">
        <v>410</v>
      </c>
      <c r="B211" t="s">
        <v>226</v>
      </c>
    </row>
    <row r="212" spans="1:2" x14ac:dyDescent="0.25">
      <c r="A212" s="1">
        <v>411</v>
      </c>
      <c r="B212" t="s">
        <v>227</v>
      </c>
    </row>
    <row r="213" spans="1:2" x14ac:dyDescent="0.25">
      <c r="A213" s="1">
        <v>412</v>
      </c>
      <c r="B213" t="s">
        <v>228</v>
      </c>
    </row>
    <row r="214" spans="1:2" x14ac:dyDescent="0.25">
      <c r="A214" s="1">
        <v>413</v>
      </c>
      <c r="B214" t="s">
        <v>229</v>
      </c>
    </row>
    <row r="215" spans="1:2" x14ac:dyDescent="0.25">
      <c r="A215" s="1">
        <v>414</v>
      </c>
      <c r="B215" t="s">
        <v>230</v>
      </c>
    </row>
    <row r="216" spans="1:2" x14ac:dyDescent="0.25">
      <c r="A216" s="1">
        <v>415</v>
      </c>
      <c r="B216" t="s">
        <v>231</v>
      </c>
    </row>
    <row r="217" spans="1:2" x14ac:dyDescent="0.25">
      <c r="A217" s="1">
        <v>416</v>
      </c>
      <c r="B217" t="s">
        <v>232</v>
      </c>
    </row>
    <row r="218" spans="1:2" x14ac:dyDescent="0.25">
      <c r="A218" s="1">
        <v>417</v>
      </c>
      <c r="B218" t="s">
        <v>233</v>
      </c>
    </row>
    <row r="219" spans="1:2" x14ac:dyDescent="0.25">
      <c r="A219" s="1">
        <v>418</v>
      </c>
      <c r="B219" t="s">
        <v>234</v>
      </c>
    </row>
    <row r="220" spans="1:2" x14ac:dyDescent="0.25">
      <c r="A220" s="1">
        <v>419</v>
      </c>
      <c r="B220" t="s">
        <v>235</v>
      </c>
    </row>
    <row r="221" spans="1:2" x14ac:dyDescent="0.25">
      <c r="A221" s="1">
        <v>420</v>
      </c>
      <c r="B221" t="s">
        <v>236</v>
      </c>
    </row>
    <row r="222" spans="1:2" x14ac:dyDescent="0.25">
      <c r="A222" s="1">
        <v>421</v>
      </c>
      <c r="B222" t="s">
        <v>237</v>
      </c>
    </row>
    <row r="223" spans="1:2" x14ac:dyDescent="0.25">
      <c r="A223" s="1">
        <v>422</v>
      </c>
      <c r="B223" t="s">
        <v>238</v>
      </c>
    </row>
    <row r="224" spans="1:2" x14ac:dyDescent="0.25">
      <c r="A224" s="1">
        <v>423</v>
      </c>
      <c r="B224" t="s">
        <v>239</v>
      </c>
    </row>
    <row r="225" spans="1:2" x14ac:dyDescent="0.25">
      <c r="A225" s="1">
        <v>424</v>
      </c>
      <c r="B225" t="s">
        <v>240</v>
      </c>
    </row>
    <row r="226" spans="1:2" x14ac:dyDescent="0.25">
      <c r="A226" s="1">
        <v>425</v>
      </c>
      <c r="B226" t="s">
        <v>241</v>
      </c>
    </row>
    <row r="227" spans="1:2" x14ac:dyDescent="0.25">
      <c r="A227" s="1">
        <v>426</v>
      </c>
      <c r="B227" t="s">
        <v>242</v>
      </c>
    </row>
    <row r="228" spans="1:2" x14ac:dyDescent="0.25">
      <c r="A228" s="1">
        <v>427</v>
      </c>
      <c r="B228" t="s">
        <v>243</v>
      </c>
    </row>
    <row r="229" spans="1:2" x14ac:dyDescent="0.25">
      <c r="A229" s="1">
        <v>428</v>
      </c>
      <c r="B229" t="s">
        <v>244</v>
      </c>
    </row>
    <row r="230" spans="1:2" x14ac:dyDescent="0.25">
      <c r="A230" s="1">
        <v>429</v>
      </c>
      <c r="B230" t="s">
        <v>245</v>
      </c>
    </row>
    <row r="231" spans="1:2" x14ac:dyDescent="0.25">
      <c r="A231" s="1">
        <v>430</v>
      </c>
      <c r="B231" t="s">
        <v>246</v>
      </c>
    </row>
    <row r="232" spans="1:2" x14ac:dyDescent="0.25">
      <c r="A232" s="1">
        <v>431</v>
      </c>
      <c r="B232" t="s">
        <v>247</v>
      </c>
    </row>
    <row r="233" spans="1:2" x14ac:dyDescent="0.25">
      <c r="A233" s="1">
        <v>432</v>
      </c>
      <c r="B233" t="s">
        <v>248</v>
      </c>
    </row>
    <row r="234" spans="1:2" x14ac:dyDescent="0.25">
      <c r="A234" s="1">
        <v>433</v>
      </c>
      <c r="B234" t="s">
        <v>249</v>
      </c>
    </row>
    <row r="235" spans="1:2" x14ac:dyDescent="0.25">
      <c r="A235" s="1">
        <v>434</v>
      </c>
      <c r="B235" t="s">
        <v>250</v>
      </c>
    </row>
    <row r="236" spans="1:2" x14ac:dyDescent="0.25">
      <c r="A236" s="1">
        <v>435</v>
      </c>
      <c r="B236" t="s">
        <v>251</v>
      </c>
    </row>
    <row r="237" spans="1:2" x14ac:dyDescent="0.25">
      <c r="A237" s="1">
        <v>436</v>
      </c>
      <c r="B237" t="s">
        <v>252</v>
      </c>
    </row>
    <row r="238" spans="1:2" x14ac:dyDescent="0.25">
      <c r="A238" s="1">
        <v>437</v>
      </c>
      <c r="B238" t="s">
        <v>253</v>
      </c>
    </row>
    <row r="239" spans="1:2" x14ac:dyDescent="0.25">
      <c r="A239" s="1">
        <v>438</v>
      </c>
      <c r="B239" t="s">
        <v>254</v>
      </c>
    </row>
    <row r="240" spans="1:2" x14ac:dyDescent="0.25">
      <c r="A240" s="1">
        <v>439</v>
      </c>
      <c r="B240" t="s">
        <v>255</v>
      </c>
    </row>
    <row r="241" spans="1:2" x14ac:dyDescent="0.25">
      <c r="A241" s="1">
        <v>440</v>
      </c>
      <c r="B241" t="s">
        <v>256</v>
      </c>
    </row>
    <row r="242" spans="1:2" x14ac:dyDescent="0.25">
      <c r="A242" s="1">
        <v>441</v>
      </c>
      <c r="B242" t="s">
        <v>257</v>
      </c>
    </row>
    <row r="243" spans="1:2" x14ac:dyDescent="0.25">
      <c r="A243" s="1">
        <v>442</v>
      </c>
      <c r="B243" t="s">
        <v>258</v>
      </c>
    </row>
    <row r="244" spans="1:2" x14ac:dyDescent="0.25">
      <c r="A244" s="1">
        <v>443</v>
      </c>
      <c r="B244" t="s">
        <v>259</v>
      </c>
    </row>
    <row r="245" spans="1:2" x14ac:dyDescent="0.25">
      <c r="A245" s="1">
        <v>444</v>
      </c>
      <c r="B245" t="s">
        <v>260</v>
      </c>
    </row>
    <row r="246" spans="1:2" x14ac:dyDescent="0.25">
      <c r="A246" s="1">
        <v>445</v>
      </c>
      <c r="B246" t="s">
        <v>261</v>
      </c>
    </row>
    <row r="247" spans="1:2" x14ac:dyDescent="0.25">
      <c r="A247" s="1">
        <v>446</v>
      </c>
      <c r="B247" t="s">
        <v>262</v>
      </c>
    </row>
    <row r="248" spans="1:2" x14ac:dyDescent="0.25">
      <c r="A248" s="1">
        <v>447</v>
      </c>
      <c r="B248" t="s">
        <v>263</v>
      </c>
    </row>
    <row r="249" spans="1:2" x14ac:dyDescent="0.25">
      <c r="A249" s="1">
        <v>448</v>
      </c>
      <c r="B249" t="s">
        <v>264</v>
      </c>
    </row>
    <row r="250" spans="1:2" x14ac:dyDescent="0.25">
      <c r="A250" s="1">
        <v>449</v>
      </c>
      <c r="B250" t="s">
        <v>265</v>
      </c>
    </row>
    <row r="251" spans="1:2" x14ac:dyDescent="0.25">
      <c r="A251" s="1">
        <v>450</v>
      </c>
      <c r="B251" t="s">
        <v>266</v>
      </c>
    </row>
    <row r="252" spans="1:2" x14ac:dyDescent="0.25">
      <c r="A252" s="1">
        <v>451</v>
      </c>
      <c r="B252" t="s">
        <v>267</v>
      </c>
    </row>
    <row r="253" spans="1:2" x14ac:dyDescent="0.25">
      <c r="A253" s="1">
        <v>452</v>
      </c>
      <c r="B253" t="s">
        <v>268</v>
      </c>
    </row>
    <row r="254" spans="1:2" x14ac:dyDescent="0.25">
      <c r="A254" s="1">
        <v>453</v>
      </c>
      <c r="B254" t="s">
        <v>269</v>
      </c>
    </row>
    <row r="255" spans="1:2" x14ac:dyDescent="0.25">
      <c r="A255" s="1">
        <v>454</v>
      </c>
      <c r="B255" t="s">
        <v>270</v>
      </c>
    </row>
    <row r="256" spans="1:2" x14ac:dyDescent="0.25">
      <c r="A256" s="1">
        <v>455</v>
      </c>
      <c r="B256" t="s">
        <v>271</v>
      </c>
    </row>
    <row r="257" spans="1:2" x14ac:dyDescent="0.25">
      <c r="A257" s="1">
        <v>456</v>
      </c>
      <c r="B257" t="s">
        <v>272</v>
      </c>
    </row>
    <row r="258" spans="1:2" x14ac:dyDescent="0.25">
      <c r="A258" s="1">
        <v>457</v>
      </c>
      <c r="B258" t="s">
        <v>273</v>
      </c>
    </row>
    <row r="259" spans="1:2" x14ac:dyDescent="0.25">
      <c r="A259" s="1">
        <v>458</v>
      </c>
      <c r="B259" t="s">
        <v>274</v>
      </c>
    </row>
    <row r="260" spans="1:2" x14ac:dyDescent="0.25">
      <c r="A260" s="1">
        <v>459</v>
      </c>
      <c r="B260" t="s">
        <v>275</v>
      </c>
    </row>
    <row r="261" spans="1:2" x14ac:dyDescent="0.25">
      <c r="A261" s="1">
        <v>460</v>
      </c>
      <c r="B261" t="s">
        <v>276</v>
      </c>
    </row>
    <row r="262" spans="1:2" x14ac:dyDescent="0.25">
      <c r="A262" s="1">
        <v>461</v>
      </c>
      <c r="B262" t="s">
        <v>277</v>
      </c>
    </row>
    <row r="263" spans="1:2" x14ac:dyDescent="0.25">
      <c r="A263" s="1">
        <v>462</v>
      </c>
      <c r="B263" t="s">
        <v>278</v>
      </c>
    </row>
    <row r="264" spans="1:2" x14ac:dyDescent="0.25">
      <c r="A264" s="1">
        <v>463</v>
      </c>
      <c r="B264" t="s">
        <v>279</v>
      </c>
    </row>
    <row r="265" spans="1:2" x14ac:dyDescent="0.25">
      <c r="A265" s="1">
        <v>464</v>
      </c>
      <c r="B265" t="s">
        <v>280</v>
      </c>
    </row>
    <row r="266" spans="1:2" x14ac:dyDescent="0.25">
      <c r="A266" s="1">
        <v>465</v>
      </c>
      <c r="B266" t="s">
        <v>281</v>
      </c>
    </row>
    <row r="267" spans="1:2" x14ac:dyDescent="0.25">
      <c r="A267" s="1">
        <v>466</v>
      </c>
      <c r="B267" t="s">
        <v>282</v>
      </c>
    </row>
    <row r="268" spans="1:2" x14ac:dyDescent="0.25">
      <c r="A268" s="1">
        <v>467</v>
      </c>
      <c r="B268" t="s">
        <v>283</v>
      </c>
    </row>
    <row r="269" spans="1:2" x14ac:dyDescent="0.25">
      <c r="A269" s="1">
        <v>468</v>
      </c>
      <c r="B269" t="s">
        <v>284</v>
      </c>
    </row>
    <row r="270" spans="1:2" x14ac:dyDescent="0.25">
      <c r="A270" s="1">
        <v>469</v>
      </c>
      <c r="B270" t="s">
        <v>285</v>
      </c>
    </row>
    <row r="271" spans="1:2" x14ac:dyDescent="0.25">
      <c r="A271" s="1">
        <v>470</v>
      </c>
      <c r="B271" t="s">
        <v>286</v>
      </c>
    </row>
    <row r="272" spans="1:2" x14ac:dyDescent="0.25">
      <c r="A272" s="1">
        <v>471</v>
      </c>
      <c r="B272" t="s">
        <v>287</v>
      </c>
    </row>
    <row r="273" spans="1:2" x14ac:dyDescent="0.25">
      <c r="A273" s="1">
        <v>472</v>
      </c>
      <c r="B273" t="s">
        <v>288</v>
      </c>
    </row>
    <row r="274" spans="1:2" x14ac:dyDescent="0.25">
      <c r="A274" s="1">
        <v>473</v>
      </c>
      <c r="B274" t="s">
        <v>289</v>
      </c>
    </row>
    <row r="275" spans="1:2" x14ac:dyDescent="0.25">
      <c r="A275" s="1">
        <v>474</v>
      </c>
      <c r="B275" t="s">
        <v>290</v>
      </c>
    </row>
    <row r="276" spans="1:2" x14ac:dyDescent="0.25">
      <c r="A276" s="1">
        <v>475</v>
      </c>
      <c r="B276" t="s">
        <v>291</v>
      </c>
    </row>
    <row r="277" spans="1:2" x14ac:dyDescent="0.25">
      <c r="A277" s="1">
        <v>476</v>
      </c>
      <c r="B277" t="s">
        <v>292</v>
      </c>
    </row>
    <row r="278" spans="1:2" x14ac:dyDescent="0.25">
      <c r="A278" s="1">
        <v>477</v>
      </c>
      <c r="B278" t="s">
        <v>293</v>
      </c>
    </row>
    <row r="279" spans="1:2" x14ac:dyDescent="0.25">
      <c r="A279" s="1">
        <v>478</v>
      </c>
      <c r="B279" t="s">
        <v>294</v>
      </c>
    </row>
    <row r="280" spans="1:2" x14ac:dyDescent="0.25">
      <c r="A280" s="1">
        <v>479</v>
      </c>
      <c r="B280" t="s">
        <v>295</v>
      </c>
    </row>
    <row r="281" spans="1:2" x14ac:dyDescent="0.25">
      <c r="A281" s="1">
        <v>480</v>
      </c>
      <c r="B281" t="s">
        <v>296</v>
      </c>
    </row>
    <row r="282" spans="1:2" x14ac:dyDescent="0.25">
      <c r="A282" s="1">
        <v>481</v>
      </c>
      <c r="B282" t="s">
        <v>297</v>
      </c>
    </row>
    <row r="283" spans="1:2" x14ac:dyDescent="0.25">
      <c r="A283" s="1">
        <v>482</v>
      </c>
      <c r="B283" t="s">
        <v>298</v>
      </c>
    </row>
    <row r="284" spans="1:2" x14ac:dyDescent="0.25">
      <c r="A284" s="1">
        <v>483</v>
      </c>
      <c r="B284" t="s">
        <v>299</v>
      </c>
    </row>
    <row r="285" spans="1:2" x14ac:dyDescent="0.25">
      <c r="A285" s="1">
        <v>484</v>
      </c>
      <c r="B285" t="s">
        <v>300</v>
      </c>
    </row>
    <row r="286" spans="1:2" x14ac:dyDescent="0.25">
      <c r="A286" s="1">
        <v>485</v>
      </c>
      <c r="B286" t="s">
        <v>301</v>
      </c>
    </row>
    <row r="287" spans="1:2" x14ac:dyDescent="0.25">
      <c r="A287" s="1">
        <v>486</v>
      </c>
      <c r="B287" t="s">
        <v>302</v>
      </c>
    </row>
    <row r="288" spans="1:2" x14ac:dyDescent="0.25">
      <c r="A288" s="1">
        <v>487</v>
      </c>
      <c r="B288" t="s">
        <v>303</v>
      </c>
    </row>
    <row r="289" spans="1:2" x14ac:dyDescent="0.25">
      <c r="A289" s="1">
        <v>488</v>
      </c>
      <c r="B289" t="s">
        <v>304</v>
      </c>
    </row>
    <row r="290" spans="1:2" x14ac:dyDescent="0.25">
      <c r="A290" s="1">
        <v>489</v>
      </c>
      <c r="B290" t="s">
        <v>305</v>
      </c>
    </row>
    <row r="291" spans="1:2" x14ac:dyDescent="0.25">
      <c r="A291" s="1">
        <v>490</v>
      </c>
      <c r="B291" t="s">
        <v>306</v>
      </c>
    </row>
    <row r="292" spans="1:2" x14ac:dyDescent="0.25">
      <c r="A292" s="1">
        <v>491</v>
      </c>
      <c r="B292" t="s">
        <v>307</v>
      </c>
    </row>
    <row r="293" spans="1:2" x14ac:dyDescent="0.25">
      <c r="A293" s="1">
        <v>492</v>
      </c>
      <c r="B293" t="s">
        <v>308</v>
      </c>
    </row>
    <row r="294" spans="1:2" x14ac:dyDescent="0.25">
      <c r="A294" s="1">
        <v>493</v>
      </c>
      <c r="B294" t="s">
        <v>309</v>
      </c>
    </row>
    <row r="295" spans="1:2" x14ac:dyDescent="0.25">
      <c r="A295" s="1">
        <v>494</v>
      </c>
      <c r="B295" t="s">
        <v>310</v>
      </c>
    </row>
    <row r="296" spans="1:2" x14ac:dyDescent="0.25">
      <c r="A296" s="1">
        <v>495</v>
      </c>
      <c r="B296" t="s">
        <v>311</v>
      </c>
    </row>
    <row r="297" spans="1:2" x14ac:dyDescent="0.25">
      <c r="A297" s="1">
        <v>496</v>
      </c>
      <c r="B297" t="s">
        <v>312</v>
      </c>
    </row>
    <row r="298" spans="1:2" x14ac:dyDescent="0.25">
      <c r="A298" s="1">
        <v>497</v>
      </c>
      <c r="B298" t="s">
        <v>313</v>
      </c>
    </row>
    <row r="299" spans="1:2" x14ac:dyDescent="0.25">
      <c r="A299" s="1">
        <v>498</v>
      </c>
      <c r="B299" t="s">
        <v>314</v>
      </c>
    </row>
    <row r="300" spans="1:2" x14ac:dyDescent="0.25">
      <c r="A300" s="1">
        <v>499</v>
      </c>
      <c r="B300" t="s">
        <v>315</v>
      </c>
    </row>
    <row r="301" spans="1:2" x14ac:dyDescent="0.25">
      <c r="A301" s="1">
        <v>500</v>
      </c>
      <c r="B301" t="s">
        <v>316</v>
      </c>
    </row>
    <row r="302" spans="1:2" x14ac:dyDescent="0.25">
      <c r="A302" s="1">
        <v>501</v>
      </c>
      <c r="B302" t="s">
        <v>317</v>
      </c>
    </row>
    <row r="303" spans="1:2" x14ac:dyDescent="0.25">
      <c r="A303" s="1">
        <v>502</v>
      </c>
      <c r="B303" t="s">
        <v>318</v>
      </c>
    </row>
    <row r="304" spans="1:2" x14ac:dyDescent="0.25">
      <c r="A304" s="1">
        <v>503</v>
      </c>
      <c r="B304" t="s">
        <v>319</v>
      </c>
    </row>
    <row r="305" spans="1:2" x14ac:dyDescent="0.25">
      <c r="A305" s="1">
        <v>504</v>
      </c>
      <c r="B305" t="s">
        <v>320</v>
      </c>
    </row>
    <row r="306" spans="1:2" x14ac:dyDescent="0.25">
      <c r="A306" s="1">
        <v>505</v>
      </c>
      <c r="B306" t="s">
        <v>321</v>
      </c>
    </row>
    <row r="307" spans="1:2" x14ac:dyDescent="0.25">
      <c r="A307" s="1">
        <v>506</v>
      </c>
      <c r="B307" t="s">
        <v>322</v>
      </c>
    </row>
    <row r="308" spans="1:2" x14ac:dyDescent="0.25">
      <c r="A308" s="1">
        <v>507</v>
      </c>
      <c r="B308" t="s">
        <v>323</v>
      </c>
    </row>
    <row r="309" spans="1:2" x14ac:dyDescent="0.25">
      <c r="A309" s="1">
        <v>508</v>
      </c>
      <c r="B309" t="s">
        <v>324</v>
      </c>
    </row>
    <row r="310" spans="1:2" x14ac:dyDescent="0.25">
      <c r="A310" s="1">
        <v>509</v>
      </c>
      <c r="B310" t="s">
        <v>325</v>
      </c>
    </row>
    <row r="311" spans="1:2" x14ac:dyDescent="0.25">
      <c r="A311" s="1">
        <v>510</v>
      </c>
      <c r="B311" t="s">
        <v>326</v>
      </c>
    </row>
    <row r="312" spans="1:2" x14ac:dyDescent="0.25">
      <c r="A312" s="1">
        <v>511</v>
      </c>
      <c r="B312" t="s">
        <v>327</v>
      </c>
    </row>
    <row r="313" spans="1:2" x14ac:dyDescent="0.25">
      <c r="A313" s="1">
        <v>512</v>
      </c>
      <c r="B313" t="s">
        <v>328</v>
      </c>
    </row>
    <row r="314" spans="1:2" x14ac:dyDescent="0.25">
      <c r="A314" s="1">
        <v>513</v>
      </c>
      <c r="B314" t="s">
        <v>329</v>
      </c>
    </row>
    <row r="315" spans="1:2" x14ac:dyDescent="0.25">
      <c r="A315" s="1">
        <v>514</v>
      </c>
      <c r="B315" t="s">
        <v>330</v>
      </c>
    </row>
  </sheetData>
  <sheetProtection algorithmName="SHA-512" hashValue="ce7STrzqeL9qhGsQOVxrWQxJBS8LnH8LCdLAmjPhqwGPiLPOQ1eWSx3D/0ws7LYtlPQtai1CNVe1zqiqgrhpnw==" saltValue="WQLPd7GY2SeeRqf2sFyXL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2BA-8020-4319-A84F-E619580C6C59}">
  <sheetPr codeName="Arkusz4"/>
  <dimension ref="A1:L3"/>
  <sheetViews>
    <sheetView workbookViewId="0">
      <selection activeCell="A2" sqref="A2"/>
    </sheetView>
  </sheetViews>
  <sheetFormatPr defaultRowHeight="15" x14ac:dyDescent="0.25"/>
  <cols>
    <col min="1" max="1" width="10" bestFit="1" customWidth="1"/>
    <col min="3" max="3" width="14.140625" bestFit="1" customWidth="1"/>
    <col min="4" max="4" width="33.5703125" bestFit="1" customWidth="1"/>
    <col min="5" max="5" width="36.42578125" bestFit="1" customWidth="1"/>
    <col min="6" max="6" width="39.42578125" bestFit="1" customWidth="1"/>
    <col min="7" max="7" width="15.42578125" bestFit="1" customWidth="1"/>
    <col min="8" max="8" width="19.140625" bestFit="1" customWidth="1"/>
    <col min="9" max="9" width="29.7109375" customWidth="1"/>
    <col min="10" max="10" width="36.140625" bestFit="1" customWidth="1"/>
    <col min="11" max="11" width="39.42578125" bestFit="1" customWidth="1"/>
    <col min="12" max="12" width="39" bestFit="1" customWidth="1"/>
  </cols>
  <sheetData>
    <row r="1" spans="1:12" ht="15" customHeight="1" x14ac:dyDescent="0.25">
      <c r="A1" t="s">
        <v>334</v>
      </c>
      <c r="B1" t="s">
        <v>3</v>
      </c>
      <c r="C1" t="s">
        <v>7</v>
      </c>
      <c r="D1" t="s">
        <v>9</v>
      </c>
      <c r="E1" t="s">
        <v>10</v>
      </c>
      <c r="F1" t="s">
        <v>11</v>
      </c>
      <c r="G1" t="s">
        <v>335</v>
      </c>
      <c r="H1" t="s">
        <v>336</v>
      </c>
      <c r="I1" s="45" t="s">
        <v>12</v>
      </c>
      <c r="J1" s="45" t="s">
        <v>13</v>
      </c>
      <c r="K1" s="45" t="s">
        <v>14</v>
      </c>
      <c r="L1" s="45" t="s">
        <v>15</v>
      </c>
    </row>
    <row r="2" spans="1:12" ht="15" customHeight="1" x14ac:dyDescent="0.25">
      <c r="A2" s="42">
        <f>Rozliczenie!B3</f>
        <v>0</v>
      </c>
      <c r="B2" s="43">
        <f>Rozliczenie!B4</f>
        <v>0</v>
      </c>
      <c r="C2" s="42">
        <f>Rozliczenie!B5</f>
        <v>0</v>
      </c>
      <c r="D2" s="44">
        <f>Rozliczenie!C11</f>
        <v>0</v>
      </c>
      <c r="E2" s="44">
        <f>Rozliczenie!C12</f>
        <v>0</v>
      </c>
      <c r="F2" t="str">
        <f>IF(Rozliczenie!C13&gt;0,Rozliczenie!C13,"0")</f>
        <v>0</v>
      </c>
      <c r="G2" t="str">
        <f>IF(Rozliczenie!C13&lt;0,ABS(Rozliczenie!C13),"0")</f>
        <v>0</v>
      </c>
      <c r="H2" s="44">
        <f>Rozliczenie!C14</f>
        <v>0</v>
      </c>
      <c r="I2" s="47">
        <f>Rozliczenie!L11</f>
        <v>0</v>
      </c>
      <c r="J2" s="48">
        <f>Rozliczenie!L12</f>
        <v>0</v>
      </c>
      <c r="K2" s="49">
        <f>Rozliczenie!L13</f>
        <v>0</v>
      </c>
      <c r="L2" s="49">
        <f>Rozliczenie!L14</f>
        <v>0</v>
      </c>
    </row>
    <row r="3" spans="1:12" ht="15" customHeight="1" x14ac:dyDescent="0.25">
      <c r="I3" s="45"/>
      <c r="J3" s="46"/>
      <c r="K3" s="46"/>
      <c r="L3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Ważne informacje</vt:lpstr>
      <vt:lpstr>Oświadczenia</vt:lpstr>
      <vt:lpstr>Rozliczenie</vt:lpstr>
      <vt:lpstr>Nr dysponenta</vt:lpstr>
      <vt:lpstr>weryfikacja</vt:lpstr>
      <vt:lpstr>Oświadczenia!Obszar_wydruku</vt:lpstr>
      <vt:lpstr>Rozliczenie!Obszar_wydruku</vt:lpstr>
      <vt:lpstr>'Ważne informacje'!Obszar_wydruku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Mandziak</dc:creator>
  <cp:lastModifiedBy>Michał Mandziak</cp:lastModifiedBy>
  <cp:lastPrinted>2023-10-03T08:19:58Z</cp:lastPrinted>
  <dcterms:created xsi:type="dcterms:W3CDTF">2023-10-02T12:42:40Z</dcterms:created>
  <dcterms:modified xsi:type="dcterms:W3CDTF">2023-10-03T08:22:06Z</dcterms:modified>
</cp:coreProperties>
</file>