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30" windowWidth="14310" windowHeight="117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1" i="1" l="1"/>
  <c r="D12" i="1"/>
  <c r="D14" i="1" l="1"/>
  <c r="J31" i="1" l="1"/>
  <c r="D13" i="1" l="1"/>
  <c r="J20" i="1" l="1"/>
  <c r="D15" i="1" l="1"/>
  <c r="D16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<sst xmlns="http://schemas.openxmlformats.org/spreadsheetml/2006/main" count="86" uniqueCount="37">
  <si>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</si>
  <si>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</si>
  <si>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</si>
  <si>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</si>
  <si>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</si>
  <si>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</si>
  <si>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</si>
  <si>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</si>
  <si>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</si>
  <si>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</si>
  <si>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</si>
  <si>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</si>
  <si>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</si>
  <si>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</si>
  <si>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</si>
  <si>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</si>
  <si>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</si>
  <si>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</si>
  <si>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</si>
  <si>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</si>
  <si>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</si>
  <si>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</si>
  <si>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</si>
  <si>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</si>
  <si>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</si>
  <si>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</si>
  <si>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</si>
  <si>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</si>
  <si>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</si>
  <si>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</si>
  <si>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</si>
  <si>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</si>
  <si>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</si>
  <si>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10.12-16.12.2018r. cena w zł/kg (szt*)</t>
  </si>
  <si>
    <t>52 tydzień</t>
  </si>
  <si>
    <t>24.12-30.12.2018r. cena w zł/kg (szt*)</t>
  </si>
  <si>
    <t>24.12 - 30.12.2018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</si>
</sst>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O18" sqref="O18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5" ht="26.25" x14ac:dyDescent="0.2">
      <c r="A2" s="2" t="s">
        <v>34</v>
      </c>
      <c r="B2" s="36" t="s">
        <v>1</v>
      </c>
      <c r="C2" s="36"/>
      <c r="D2" s="36"/>
      <c r="E2" s="36"/>
      <c r="F2" s="36"/>
      <c r="G2" s="36"/>
      <c r="H2" s="36"/>
      <c r="I2" s="36"/>
      <c r="J2" s="36"/>
    </row>
    <row r="3" spans="1:15" ht="26.25" x14ac:dyDescent="0.4">
      <c r="A3" s="3" t="s">
        <v>36</v>
      </c>
      <c r="B3" s="37" t="s">
        <v>2</v>
      </c>
      <c r="C3" s="37"/>
      <c r="D3" s="37"/>
      <c r="E3" s="37"/>
      <c r="F3" s="37"/>
      <c r="G3" s="37"/>
      <c r="H3" s="37"/>
      <c r="I3" s="37"/>
      <c r="J3" s="37"/>
    </row>
    <row r="4" spans="1:15" ht="33" x14ac:dyDescent="0.2">
      <c r="A4" s="4"/>
      <c r="B4" s="38" t="s">
        <v>28</v>
      </c>
      <c r="C4" s="38"/>
      <c r="D4" s="38"/>
      <c r="E4" s="38"/>
      <c r="F4" s="38"/>
      <c r="G4" s="38"/>
      <c r="H4" s="38"/>
      <c r="I4" s="38"/>
      <c r="J4" s="38"/>
    </row>
    <row r="5" spans="1:15" ht="33" x14ac:dyDescent="0.2">
      <c r="A5" s="4"/>
      <c r="B5" s="38" t="s">
        <v>27</v>
      </c>
      <c r="C5" s="38"/>
      <c r="D5" s="38"/>
      <c r="E5" s="38"/>
      <c r="F5" s="38"/>
      <c r="G5" s="38"/>
      <c r="H5" s="38"/>
      <c r="I5" s="38"/>
      <c r="J5" s="38"/>
    </row>
    <row r="6" spans="1:15" ht="12" customHeight="1" thickBot="1" x14ac:dyDescent="0.25">
      <c r="A6" s="5"/>
      <c r="B6" s="34"/>
      <c r="C6" s="34"/>
      <c r="D6" s="34"/>
      <c r="E6" s="34"/>
      <c r="F6" s="34"/>
      <c r="G6" s="34"/>
      <c r="H6" s="34"/>
      <c r="I6" s="34"/>
      <c r="J6" s="34"/>
    </row>
    <row r="7" spans="1:15" ht="32.25" customHeight="1" thickBot="1" x14ac:dyDescent="0.3">
      <c r="A7" s="45" t="s">
        <v>3</v>
      </c>
      <c r="B7" s="46"/>
      <c r="C7" s="46"/>
      <c r="D7" s="46"/>
      <c r="E7" s="46"/>
      <c r="F7" s="46"/>
      <c r="G7" s="46"/>
      <c r="H7" s="46"/>
      <c r="I7" s="46"/>
      <c r="J7" s="46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6</v>
      </c>
      <c r="F9" s="40"/>
      <c r="G9" s="41"/>
      <c r="H9" s="39" t="s">
        <v>7</v>
      </c>
      <c r="I9" s="40"/>
      <c r="J9" s="41"/>
    </row>
    <row r="10" spans="1:15" ht="48" x14ac:dyDescent="0.2">
      <c r="A10" s="10"/>
      <c r="B10" s="14" t="s">
        <v>35</v>
      </c>
      <c r="C10" s="14" t="s">
        <v>33</v>
      </c>
      <c r="D10" s="13" t="s">
        <v>17</v>
      </c>
      <c r="E10" s="14" t="s">
        <v>35</v>
      </c>
      <c r="F10" s="14" t="s">
        <v>33</v>
      </c>
      <c r="G10" s="13" t="s">
        <v>17</v>
      </c>
      <c r="H10" s="14" t="s">
        <v>35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0.4</v>
      </c>
      <c r="C11" s="16">
        <v>0.4</v>
      </c>
      <c r="D11" s="22">
        <f t="shared" ref="D11:D12" si="0">((B11-C11)/C11)*100</f>
        <v>0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0.45</v>
      </c>
      <c r="C12" s="16">
        <v>0.4</v>
      </c>
      <c r="D12" s="22">
        <f t="shared" si="0"/>
        <v>12.499999999999996</v>
      </c>
      <c r="E12" s="16" t="s">
        <v>31</v>
      </c>
      <c r="F12" s="16">
        <v>0.65</v>
      </c>
      <c r="G12" s="22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0.43</v>
      </c>
      <c r="C13" s="16">
        <v>0.4</v>
      </c>
      <c r="D13" s="22">
        <f>((B13-C13)/C13)*100</f>
        <v>7.4999999999999929</v>
      </c>
      <c r="E13" s="16"/>
      <c r="F13" s="16"/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>
        <v>0.4</v>
      </c>
      <c r="C14" s="16">
        <v>0.3</v>
      </c>
      <c r="D14" s="22">
        <f>((B14-C14)/C14)*100</f>
        <v>33.33333333333335</v>
      </c>
      <c r="E14" s="16" t="s">
        <v>31</v>
      </c>
      <c r="F14" s="16">
        <v>0.6</v>
      </c>
      <c r="G14" s="22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0.6</v>
      </c>
      <c r="C15" s="16">
        <v>0.5</v>
      </c>
      <c r="D15" s="30">
        <f t="shared" ref="D15:D16" si="1">(B15-C15)/C15*100</f>
        <v>19.999999999999996</v>
      </c>
      <c r="E15" s="16"/>
      <c r="F15" s="16"/>
      <c r="G15" s="32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2.5</v>
      </c>
      <c r="C16" s="16">
        <v>2.5</v>
      </c>
      <c r="D16" s="22">
        <f t="shared" si="1"/>
        <v>0</v>
      </c>
      <c r="E16" s="16" t="s">
        <v>31</v>
      </c>
      <c r="F16" s="16">
        <v>1.4</v>
      </c>
      <c r="G16" s="22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 t="s">
        <v>31</v>
      </c>
      <c r="F17" s="16">
        <v>1.1000000000000001</v>
      </c>
      <c r="G17" s="22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1.7</v>
      </c>
      <c r="C18" s="16">
        <v>1.7</v>
      </c>
      <c r="D18" s="22">
        <f t="shared" ref="D18:D19" si="2">((B18-C18)/C18)*100</f>
        <v>0</v>
      </c>
      <c r="E18" s="16" t="s">
        <v>31</v>
      </c>
      <c r="F18" s="16">
        <v>1.2</v>
      </c>
      <c r="G18" s="22" t="s">
        <v>31</v>
      </c>
      <c r="H18" s="16">
        <v>1.5366440268169277</v>
      </c>
      <c r="I18" s="16">
        <v>1.4284577770850895</v>
      </c>
      <c r="J18" s="22">
        <f>((H18-I18)/I18)*100</f>
        <v>7.5736400100395711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2"/>
        <v>0</v>
      </c>
      <c r="E19" s="16" t="s">
        <v>31</v>
      </c>
      <c r="F19" s="16">
        <v>1.1000000000000001</v>
      </c>
      <c r="G19" s="22" t="s">
        <v>31</v>
      </c>
      <c r="H19" s="19">
        <v>1.5597858105802278</v>
      </c>
      <c r="I19" s="19">
        <v>1.5685658074458888</v>
      </c>
      <c r="J19" s="30">
        <f t="shared" ref="J19:J31" si="3">((H19-I19)/I19)*100</f>
        <v>-0.55974679697739649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 t="s">
        <v>31</v>
      </c>
      <c r="F20" s="24">
        <v>7.5</v>
      </c>
      <c r="G20" s="22" t="s">
        <v>31</v>
      </c>
      <c r="H20" s="19">
        <v>5.24</v>
      </c>
      <c r="I20" s="19">
        <v>5.2139934653450108</v>
      </c>
      <c r="J20" s="22">
        <f t="shared" si="3"/>
        <v>0.49878341482095645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 t="s">
        <v>31</v>
      </c>
      <c r="F21" s="24">
        <v>3</v>
      </c>
      <c r="G21" s="22" t="s">
        <v>31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 t="s">
        <v>31</v>
      </c>
      <c r="F22" s="24">
        <v>2.2000000000000002</v>
      </c>
      <c r="G22" s="22" t="s">
        <v>31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2.1686313450691856</v>
      </c>
      <c r="I23" s="19">
        <v>2.5081529135681571</v>
      </c>
      <c r="J23" s="22">
        <f t="shared" si="3"/>
        <v>-13.536717265613607</v>
      </c>
    </row>
    <row r="24" spans="1:15" ht="18" customHeight="1" x14ac:dyDescent="0.25">
      <c r="A24" s="11" t="s">
        <v>22</v>
      </c>
      <c r="B24" s="23"/>
      <c r="C24" s="23"/>
      <c r="D24" s="20"/>
      <c r="E24" s="24" t="s">
        <v>31</v>
      </c>
      <c r="F24" s="24">
        <v>0.8</v>
      </c>
      <c r="G24" s="22" t="s">
        <v>31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 t="s">
        <v>31</v>
      </c>
      <c r="F26" s="24">
        <v>0.75</v>
      </c>
      <c r="G26" s="22" t="s">
        <v>31</v>
      </c>
      <c r="H26" s="19">
        <v>0.76967558390308821</v>
      </c>
      <c r="I26" s="19">
        <v>0.81732316567509267</v>
      </c>
      <c r="J26" s="22">
        <f t="shared" si="3"/>
        <v>-5.8297114009546638</v>
      </c>
    </row>
    <row r="27" spans="1:15" ht="18" customHeight="1" x14ac:dyDescent="0.25">
      <c r="A27" s="11" t="s">
        <v>24</v>
      </c>
      <c r="B27" s="23"/>
      <c r="C27" s="23"/>
      <c r="D27" s="17"/>
      <c r="E27" s="24" t="s">
        <v>31</v>
      </c>
      <c r="F27" s="24">
        <v>1.5</v>
      </c>
      <c r="G27" s="22" t="s">
        <v>31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 t="s">
        <v>31</v>
      </c>
      <c r="H28" s="19">
        <v>0.9</v>
      </c>
      <c r="I28" s="19">
        <v>0.98</v>
      </c>
      <c r="J28" s="22">
        <f t="shared" si="3"/>
        <v>-8.1632653061224456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>
        <v>1.4</v>
      </c>
      <c r="G29" s="22" t="s">
        <v>31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 t="s">
        <v>31</v>
      </c>
      <c r="F30" s="24">
        <v>0.85</v>
      </c>
      <c r="G30" s="22" t="s">
        <v>31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6.4339262187088284</v>
      </c>
      <c r="I31" s="29">
        <v>5.5684170901562196</v>
      </c>
      <c r="J31" s="22">
        <f t="shared" si="3"/>
        <v>15.543180665878017</v>
      </c>
    </row>
  </sheetData>
  <mergeCells count="11">
    <mergeCell ref="H9:J9"/>
    <mergeCell ref="E9:G9"/>
    <mergeCell ref="B9:D9"/>
    <mergeCell ref="A7:J7"/>
    <mergeCell ref="A8:J8"/>
    <mergeCell ref="B6:J6"/>
    <mergeCell ref="B1:J1"/>
    <mergeCell ref="B2:J2"/>
    <mergeCell ref="B3:J3"/>
    <mergeCell ref="B4:J4"/>
    <mergeCell ref="B5:J5"/>
  </mergeCells>
  <conditionalFormatting sqref="D11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4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4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4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4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4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2019-01-03T13:21:07Z</dcterms:modified>
</cp:coreProperties>
</file>