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Krol\Desktop\"/>
    </mc:Choice>
  </mc:AlternateContent>
  <xr:revisionPtr revIDLastSave="0" documentId="8_{4F648A3D-C8DC-46E4-95FA-35958D1590F4}" xr6:coauthVersionLast="47" xr6:coauthVersionMax="47" xr10:uidLastSave="{00000000-0000-0000-0000-000000000000}"/>
  <bookViews>
    <workbookView xWindow="-108" yWindow="-108" windowWidth="23256" windowHeight="10440" xr2:uid="{00000000-000D-0000-FFFF-FFFF00000000}"/>
  </bookViews>
  <sheets>
    <sheet name="Kosztorys" sheetId="1" r:id="rId1"/>
  </sheets>
  <definedNames>
    <definedName name="_xlnm.Print_Area" localSheetId="0">Kosztorys!$A$1:$H$37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F10" i="1"/>
  <c r="F11" i="1"/>
  <c r="F17" i="1"/>
  <c r="F19" i="1"/>
  <c r="F20" i="1"/>
  <c r="F21" i="1"/>
  <c r="F12" i="1"/>
  <c r="F18" i="1"/>
  <c r="F22" i="1"/>
  <c r="F16" i="1"/>
  <c r="F13" i="1"/>
  <c r="F7" i="1"/>
  <c r="F14" i="1" l="1"/>
  <c r="F23" i="1"/>
  <c r="F24" i="1" l="1"/>
</calcChain>
</file>

<file path=xl/sharedStrings.xml><?xml version="1.0" encoding="utf-8"?>
<sst xmlns="http://schemas.openxmlformats.org/spreadsheetml/2006/main" count="56" uniqueCount="46">
  <si>
    <t>1.</t>
  </si>
  <si>
    <t>1.1.</t>
  </si>
  <si>
    <t>1.2.</t>
  </si>
  <si>
    <t>1.3.</t>
  </si>
  <si>
    <t>Nazwa kosztu</t>
  </si>
  <si>
    <t>…</t>
  </si>
  <si>
    <t>2.</t>
  </si>
  <si>
    <t>2.1.</t>
  </si>
  <si>
    <t>2.2.</t>
  </si>
  <si>
    <t>2.3.</t>
  </si>
  <si>
    <t>L.p.</t>
  </si>
  <si>
    <t>Wskazówki do wypełnienia Kosztorysu:</t>
  </si>
  <si>
    <t>4. W kolumnie "Jednostka miary" należy wskazać właściwą nazwę np. sztuka, miesiąc, godzina, osoba, etat.</t>
  </si>
  <si>
    <t>Kategoria nr 1: Koszty osobowe</t>
  </si>
  <si>
    <t>Kategoria nr 2: Koszty zakupu usług niezbędnych do opracowania kursu</t>
  </si>
  <si>
    <t xml:space="preserve">5. W kolumnie "Liczba jednostek" należy wskazać liczbę jednostek np. liczbę sztuk, liczbę godzin itp. </t>
  </si>
  <si>
    <t xml:space="preserve">7. W każdej kategorii można dodawać odpowiednio więcej wierszy, adekwatnie do zakresu oferty. </t>
  </si>
  <si>
    <t xml:space="preserve">8. Należy zachować poprawną numerację kolejnych wierszy oraz zweryfikować poprawność formuł i wyliczeń po uwzględnieniu dodatkowych wierszy. </t>
  </si>
  <si>
    <t>9. W przypadku usunięcia zbędnych wierszy w wybranej kategorii należy zweryfikować poprawność formuł i wyliczeń.</t>
  </si>
  <si>
    <t xml:space="preserve">10. Wszystkie dane liczbowe należy podawać z dokładnością do maksymalnie dwóch miejsc po przecinku. </t>
  </si>
  <si>
    <t>Jednostka 
miary</t>
  </si>
  <si>
    <t>Liczba 
jednostek</t>
  </si>
  <si>
    <t>Koszt jednostkowy (PLN)</t>
  </si>
  <si>
    <t>wpisz tekst</t>
  </si>
  <si>
    <t>suma</t>
  </si>
  <si>
    <t>OGÓŁEM</t>
  </si>
  <si>
    <t>Wskazówki do wypełnienia Kosztorysu znajdują się pod tabelą.</t>
  </si>
  <si>
    <t>1. Kosztorys należy uzupełnić, wpisując dane wyłącznie w puste pola. Pozostałe pola z podsumowaniami kalkulacji wypełnią się automatycznie.</t>
  </si>
  <si>
    <t>2. Nie należy zmieniać bądź usuwać danych, formuł i formatowania pól znajdujących się we wzorze formularza.</t>
  </si>
  <si>
    <r>
      <t xml:space="preserve">Razem (PLN)
</t>
    </r>
    <r>
      <rPr>
        <sz val="12"/>
        <color theme="1"/>
        <rFont val="Calibri"/>
        <family val="2"/>
        <charset val="238"/>
        <scheme val="minor"/>
      </rPr>
      <t>(liczba jednostek * koszt jednostkowy)</t>
    </r>
  </si>
  <si>
    <t>np. godzina</t>
  </si>
  <si>
    <t xml:space="preserve">12. W tabeli podano PRZYKŁADOWE sposoby podania kalkulacji planowanych wydatków, które należy usunąć przed wypełnieniem kosztorysu. </t>
  </si>
  <si>
    <t>wpisz tekst (np. Zakup usługi montażu 10 filmów)</t>
  </si>
  <si>
    <t>Załącznik nr 2 do Zaproszenia Ministra Nauki i Szkolnictwa Wyższego do składania ofert w projekcie „Wsparcie oferty uczelni w zakresie rozwoju kompetencji osób dorosłych za pośrednictwem platformy NAVOICA” - nabór II</t>
  </si>
  <si>
    <t>Uzasadnienie (w zakresie merytorycznym, w tym m.in. niezbędność, zasadność, adekwatność i racjonalność planowanych kosztów opracowania kursu w stosunku do przedmiotu i zakresu kursu uwzględnionego w ofercie;
w zakresie zakupów np. licencji dodatkowo informacja o posiadaniu lub ich braku w zasobach uczelni, odniesienie się do liczebności/ wielkości zakupu):</t>
  </si>
  <si>
    <t>3. W kolumnie "Nazwa kosztu" należy podać informację o rodzaju/charakterze wydatku planowanego do poniesienia (np.rodzaj umowy, rodzaj dodatku itp.).</t>
  </si>
  <si>
    <t xml:space="preserve">6. W kolumnie "Koszt jednostkowy" należy wskazać koszt danej jednostki w PLN np. stawka za godzinę, cena 1 sztuki, wynagrodzenie za miesiąc itp. adekwatnie do rodzaju wydatku i wskazanej jednostki miary. </t>
  </si>
  <si>
    <t>11. W polu "Uzasadnienie" należy podać uzasadnienia merytoryczne oddzielnie dla wydatków z kategorii nr 1 i oddzielnie dla wydatków z kategorii nr 2 odnosząc się do każdego wskazanego kosztu.</t>
  </si>
  <si>
    <t>wpisz tekst (np. Wynagrodzenie specjalisty ds. dostępności cyfrowej materiałów)</t>
  </si>
  <si>
    <t>wpisz tekst (np. Wynagrodzenie specjalisty ds. opracowania materiałów mulitmedialnych do kursu)</t>
  </si>
  <si>
    <t>wpisz tekst (np. Wynagrodzenie autora treści merytorycznych; 1/4 etatu)</t>
  </si>
  <si>
    <t>1.4.</t>
  </si>
  <si>
    <t>np. miesiąc</t>
  </si>
  <si>
    <t>np. sztuka</t>
  </si>
  <si>
    <t>wpisz tekst (np. Wynagrodzenie za recenzję kursu)</t>
  </si>
  <si>
    <r>
      <t>KOSZTORYS do kursu pn. …</t>
    </r>
    <r>
      <rPr>
        <b/>
        <sz val="14"/>
        <color theme="0" tint="-0.499984740745262"/>
        <rFont val="Calibri"/>
        <family val="2"/>
        <charset val="238"/>
        <scheme val="minor"/>
      </rPr>
      <t>(należy wskazać nazwę tożsamą z wpisaną w pkt 2.1 oferty)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</si>
</sst>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theme="0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0" borderId="0" xfId="0" applyNumberFormat="1"/>
    <xf numFmtId="0" fontId="0" fillId="0" borderId="0" xfId="0" applyAlignment="1">
      <alignment vertical="center"/>
    </xf>
    <xf numFmtId="1" fontId="2" fillId="0" borderId="0" xfId="0" applyNumberFormat="1" applyFont="1"/>
    <xf numFmtId="0" fontId="4" fillId="0" borderId="0" xfId="0" applyFont="1"/>
    <xf numFmtId="1" fontId="4" fillId="0" borderId="0" xfId="0" applyNumberFormat="1" applyFont="1"/>
    <xf numFmtId="1" fontId="3" fillId="0" borderId="0" xfId="0" applyNumberFormat="1" applyFont="1" applyAlignment="1"/>
    <xf numFmtId="4" fontId="4" fillId="0" borderId="6" xfId="0" applyNumberFormat="1" applyFont="1" applyBorder="1"/>
    <xf numFmtId="164" fontId="4" fillId="0" borderId="6" xfId="0" applyNumberFormat="1" applyFont="1" applyBorder="1"/>
    <xf numFmtId="4" fontId="4" fillId="0" borderId="8" xfId="0" applyNumberFormat="1" applyFont="1" applyBorder="1"/>
    <xf numFmtId="164" fontId="4" fillId="0" borderId="8" xfId="0" applyNumberFormat="1" applyFont="1" applyBorder="1"/>
    <xf numFmtId="164" fontId="2" fillId="2" borderId="4" xfId="0" applyNumberFormat="1" applyFont="1" applyFill="1" applyBorder="1"/>
    <xf numFmtId="164" fontId="2" fillId="2" borderId="11" xfId="0" applyNumberFormat="1" applyFont="1" applyFill="1" applyBorder="1"/>
    <xf numFmtId="1" fontId="5" fillId="0" borderId="0" xfId="0" applyNumberFormat="1" applyFont="1" applyAlignment="1">
      <alignment vertical="center"/>
    </xf>
    <xf numFmtId="1" fontId="2" fillId="3" borderId="4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/>
    <xf numFmtId="0" fontId="2" fillId="3" borderId="6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1" fontId="4" fillId="3" borderId="4" xfId="0" applyNumberFormat="1" applyFont="1" applyFill="1" applyBorder="1"/>
    <xf numFmtId="1" fontId="4" fillId="3" borderId="11" xfId="0" applyNumberFormat="1" applyFont="1" applyFill="1" applyBorder="1"/>
    <xf numFmtId="1" fontId="2" fillId="3" borderId="5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164" fontId="2" fillId="3" borderId="10" xfId="0" applyNumberFormat="1" applyFont="1" applyFill="1" applyBorder="1"/>
    <xf numFmtId="1" fontId="1" fillId="3" borderId="2" xfId="0" applyNumberFormat="1" applyFont="1" applyFill="1" applyBorder="1" applyAlignment="1">
      <alignment horizontal="right"/>
    </xf>
    <xf numFmtId="164" fontId="2" fillId="3" borderId="7" xfId="0" applyNumberFormat="1" applyFont="1" applyFill="1" applyBorder="1"/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8" xfId="0" applyFont="1" applyBorder="1" applyAlignment="1">
      <alignment wrapText="1"/>
    </xf>
    <xf numFmtId="1" fontId="2" fillId="3" borderId="4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1" fontId="2" fillId="3" borderId="14" xfId="0" applyNumberFormat="1" applyFont="1" applyFill="1" applyBorder="1" applyAlignment="1">
      <alignment horizontal="right"/>
    </xf>
    <xf numFmtId="1" fontId="4" fillId="3" borderId="13" xfId="0" applyNumberFormat="1" applyFont="1" applyFill="1" applyBorder="1"/>
    <xf numFmtId="4" fontId="4" fillId="0" borderId="15" xfId="0" applyNumberFormat="1" applyFont="1" applyBorder="1"/>
    <xf numFmtId="0" fontId="5" fillId="0" borderId="16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5" fillId="0" borderId="1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1" fontId="0" fillId="0" borderId="0" xfId="0" applyNumberFormat="1" applyAlignment="1">
      <alignment horizontal="center"/>
    </xf>
  </cellXfs>
  <cellStyles count="1">
    <cellStyle name="Normalny" xfId="0" builtinId="0"/>
  </cellStyles>
  <dxfs count="7">
    <dxf>
      <font>
        <color theme="1"/>
      </font>
      <fill>
        <patternFill>
          <bgColor theme="2" tint="-9.9948118533890809E-2"/>
        </patternFill>
      </fill>
    </dxf>
    <dxf>
      <font>
        <strike val="0"/>
        <color theme="1"/>
      </font>
      <fill>
        <patternFill>
          <bgColor theme="2" tint="-0.24994659260841701"/>
        </patternFill>
      </fill>
    </dxf>
    <dxf>
      <font>
        <color theme="1"/>
      </font>
      <fill>
        <patternFill>
          <bgColor theme="2" tint="-9.9948118533890809E-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</dxfs>
  <tableStyles count="2" defaultTableStyle="TableStyleMedium2" defaultPivotStyle="PivotStyleLight16">
    <tableStyle name="Styl tabeli 1" pivot="0" count="3" xr9:uid="{1D5CBDE8-D16B-4DA1-B0D7-75CED004D60F}">
      <tableStyleElement type="firstRowStripe" dxfId="6"/>
      <tableStyleElement type="secondRowStripe" dxfId="5"/>
      <tableStyleElement type="firstColumnStripe" dxfId="4"/>
    </tableStyle>
    <tableStyle name="Styl tabeli 2" pivot="0" count="4" xr9:uid="{5F34B664-8437-46A3-B56A-3B699C854364}">
      <tableStyleElement type="wholeTable" dxfId="3"/>
      <tableStyleElement type="headerRow" dxfId="2"/>
      <tableStyleElement type="total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2133600</xdr:colOff>
      <xdr:row>1</xdr:row>
      <xdr:rowOff>16933</xdr:rowOff>
    </xdr:from>
    <xdr:to>
      <xdr:col>6</xdr:col>
      <xdr:colOff>1964267</xdr:colOff>
      <xdr:row>1</xdr:row>
      <xdr:rowOff>1091353</xdr:rowOff>
    </xdr:to>
    <xdr:pic>
      <xdr:nvPicPr>
        <xdr:cNvPr id="8" name="Obraz 7" descr="Logotyp Fundusze Europejskie dla Rozwoju Społecznego, Logotyp Rzeczpospolita Polska, Dofinansowanie przez Unię Europejską">
          <a:extLst>
            <a:ext uri="{FF2B5EF4-FFF2-40B4-BE49-F238E27FC236}">
              <a16:creationId xmlns:a16="http://schemas.microsoft.com/office/drawing/2014/main" id="{1B25766E-514E-469B-AAA2-B5AB87F8A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2333" y="364066"/>
          <a:ext cx="7956551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showGridLines="0" tabSelected="1" topLeftCell="A13" zoomScale="90" zoomScaleNormal="90" zoomScaleSheetLayoutView="90" workbookViewId="0">
      <selection activeCell="D5" sqref="D5"/>
    </sheetView>
  </sheetViews>
  <sheetFormatPr defaultColWidth="0" defaultRowHeight="14.4" zeroHeight="1" x14ac:dyDescent="0.3"/>
  <cols>
    <col min="1" max="1" width="6.5546875" style="1" customWidth="1"/>
    <col min="2" max="2" width="55.109375" customWidth="1"/>
    <col min="3" max="5" width="14.33203125" customWidth="1"/>
    <col min="6" max="6" width="21.109375" customWidth="1"/>
    <col min="7" max="7" width="71.88671875" customWidth="1"/>
    <col min="8" max="8" width="6.109375" customWidth="1"/>
    <col min="9" max="16384" width="9.109375" hidden="1"/>
  </cols>
  <sheetData>
    <row r="1" spans="1:7" ht="27" customHeight="1" x14ac:dyDescent="0.3">
      <c r="A1" s="2" t="s">
        <v>33</v>
      </c>
    </row>
    <row r="2" spans="1:7" ht="90.75" customHeight="1" x14ac:dyDescent="0.3">
      <c r="A2" s="42"/>
      <c r="B2" s="42"/>
      <c r="C2" s="42"/>
      <c r="D2" s="42"/>
      <c r="E2" s="42"/>
      <c r="F2" s="42"/>
      <c r="G2" s="42"/>
    </row>
    <row r="3" spans="1:7" ht="31.65" customHeight="1" x14ac:dyDescent="0.35">
      <c r="A3" s="6" t="s">
        <v>45</v>
      </c>
      <c r="B3" s="6"/>
      <c r="C3" s="6"/>
      <c r="D3" s="6"/>
      <c r="E3" s="6"/>
      <c r="F3" s="6"/>
      <c r="G3" s="6"/>
    </row>
    <row r="4" spans="1:7" ht="39" customHeight="1" thickBot="1" x14ac:dyDescent="0.35">
      <c r="A4" s="13" t="s">
        <v>26</v>
      </c>
      <c r="B4" s="4"/>
    </row>
    <row r="5" spans="1:7" ht="109.8" thickBot="1" x14ac:dyDescent="0.35">
      <c r="A5" s="14" t="s">
        <v>10</v>
      </c>
      <c r="B5" s="15" t="s">
        <v>4</v>
      </c>
      <c r="C5" s="16" t="s">
        <v>20</v>
      </c>
      <c r="D5" s="16" t="s">
        <v>21</v>
      </c>
      <c r="E5" s="16" t="s">
        <v>22</v>
      </c>
      <c r="F5" s="16" t="s">
        <v>29</v>
      </c>
      <c r="G5" s="17" t="s">
        <v>34</v>
      </c>
    </row>
    <row r="6" spans="1:7" ht="16.2" thickBot="1" x14ac:dyDescent="0.35">
      <c r="A6" s="18" t="s">
        <v>0</v>
      </c>
      <c r="B6" s="19" t="s">
        <v>13</v>
      </c>
      <c r="C6" s="20"/>
      <c r="D6" s="20"/>
      <c r="E6" s="20"/>
      <c r="F6" s="20"/>
      <c r="G6" s="21"/>
    </row>
    <row r="7" spans="1:7" ht="31.95" customHeight="1" x14ac:dyDescent="0.3">
      <c r="A7" s="22" t="s">
        <v>1</v>
      </c>
      <c r="B7" s="29" t="s">
        <v>40</v>
      </c>
      <c r="C7" s="29" t="s">
        <v>42</v>
      </c>
      <c r="D7" s="7">
        <v>6</v>
      </c>
      <c r="E7" s="8">
        <v>2500</v>
      </c>
      <c r="F7" s="11">
        <f>ROUND(D7*E7,2)</f>
        <v>15000</v>
      </c>
      <c r="G7" s="39" t="s">
        <v>23</v>
      </c>
    </row>
    <row r="8" spans="1:7" ht="31.95" customHeight="1" x14ac:dyDescent="0.3">
      <c r="A8" s="23" t="s">
        <v>2</v>
      </c>
      <c r="B8" s="30" t="s">
        <v>38</v>
      </c>
      <c r="C8" s="38" t="s">
        <v>30</v>
      </c>
      <c r="D8" s="9">
        <v>50</v>
      </c>
      <c r="E8" s="10">
        <v>130</v>
      </c>
      <c r="F8" s="12">
        <f t="shared" ref="F8:F9" si="0">ROUND(D8*E8,2)</f>
        <v>6500</v>
      </c>
      <c r="G8" s="40"/>
    </row>
    <row r="9" spans="1:7" ht="31.95" customHeight="1" x14ac:dyDescent="0.3">
      <c r="A9" s="23" t="s">
        <v>3</v>
      </c>
      <c r="B9" s="30" t="s">
        <v>39</v>
      </c>
      <c r="C9" s="38" t="s">
        <v>30</v>
      </c>
      <c r="D9" s="36">
        <v>40</v>
      </c>
      <c r="E9" s="10">
        <v>130</v>
      </c>
      <c r="F9" s="12">
        <f t="shared" si="0"/>
        <v>5200</v>
      </c>
      <c r="G9" s="40"/>
    </row>
    <row r="10" spans="1:7" ht="31.95" customHeight="1" x14ac:dyDescent="0.3">
      <c r="A10" s="23" t="s">
        <v>41</v>
      </c>
      <c r="B10" s="30" t="s">
        <v>44</v>
      </c>
      <c r="C10" s="37" t="s">
        <v>30</v>
      </c>
      <c r="D10" s="36">
        <v>25</v>
      </c>
      <c r="E10" s="10">
        <v>140</v>
      </c>
      <c r="F10" s="12">
        <f t="shared" ref="F10" si="1">ROUND(D10*E10,2)</f>
        <v>3500</v>
      </c>
      <c r="G10" s="40"/>
    </row>
    <row r="11" spans="1:7" ht="31.95" customHeight="1" x14ac:dyDescent="0.3">
      <c r="A11" s="23" t="s">
        <v>5</v>
      </c>
      <c r="B11" s="31"/>
      <c r="C11" s="31"/>
      <c r="D11" s="9"/>
      <c r="E11" s="10"/>
      <c r="F11" s="12">
        <f t="shared" ref="F11:F13" si="2">ROUND(D11*E11,2)</f>
        <v>0</v>
      </c>
      <c r="G11" s="40"/>
    </row>
    <row r="12" spans="1:7" ht="31.95" customHeight="1" x14ac:dyDescent="0.3">
      <c r="A12" s="23" t="s">
        <v>5</v>
      </c>
      <c r="B12" s="31"/>
      <c r="C12" s="31"/>
      <c r="D12" s="9"/>
      <c r="E12" s="10"/>
      <c r="F12" s="12">
        <f t="shared" si="2"/>
        <v>0</v>
      </c>
      <c r="G12" s="40"/>
    </row>
    <row r="13" spans="1:7" ht="31.95" customHeight="1" thickBot="1" x14ac:dyDescent="0.35">
      <c r="A13" s="35" t="s">
        <v>5</v>
      </c>
      <c r="B13" s="31"/>
      <c r="C13" s="31"/>
      <c r="D13" s="9"/>
      <c r="E13" s="10"/>
      <c r="F13" s="12">
        <f t="shared" si="2"/>
        <v>0</v>
      </c>
      <c r="G13" s="41"/>
    </row>
    <row r="14" spans="1:7" ht="16.2" thickBot="1" x14ac:dyDescent="0.35">
      <c r="A14" s="34"/>
      <c r="B14" s="24"/>
      <c r="C14" s="24"/>
      <c r="D14" s="24"/>
      <c r="E14" s="24" t="s">
        <v>24</v>
      </c>
      <c r="F14" s="25">
        <f>SUM(F7:F13)</f>
        <v>30200</v>
      </c>
      <c r="G14" s="26"/>
    </row>
    <row r="15" spans="1:7" ht="16.2" thickBot="1" x14ac:dyDescent="0.35">
      <c r="A15" s="18" t="s">
        <v>6</v>
      </c>
      <c r="B15" s="19" t="s">
        <v>14</v>
      </c>
      <c r="C15" s="20"/>
      <c r="D15" s="20"/>
      <c r="E15" s="20"/>
      <c r="F15" s="20"/>
      <c r="G15" s="21"/>
    </row>
    <row r="16" spans="1:7" ht="31.95" customHeight="1" x14ac:dyDescent="0.3">
      <c r="A16" s="22" t="s">
        <v>7</v>
      </c>
      <c r="B16" s="29" t="s">
        <v>32</v>
      </c>
      <c r="C16" s="29" t="s">
        <v>43</v>
      </c>
      <c r="D16" s="7">
        <v>10</v>
      </c>
      <c r="E16" s="8">
        <v>400</v>
      </c>
      <c r="F16" s="11">
        <f>ROUND(D16*E16,2)</f>
        <v>4000</v>
      </c>
      <c r="G16" s="39" t="s">
        <v>23</v>
      </c>
    </row>
    <row r="17" spans="1:7" ht="31.95" customHeight="1" x14ac:dyDescent="0.3">
      <c r="A17" s="23" t="s">
        <v>8</v>
      </c>
      <c r="B17" s="31"/>
      <c r="C17" s="31"/>
      <c r="D17" s="9"/>
      <c r="E17" s="10"/>
      <c r="F17" s="12">
        <f>ROUND(D17*E17,2)</f>
        <v>0</v>
      </c>
      <c r="G17" s="40"/>
    </row>
    <row r="18" spans="1:7" ht="31.95" customHeight="1" x14ac:dyDescent="0.3">
      <c r="A18" s="23" t="s">
        <v>9</v>
      </c>
      <c r="B18" s="31"/>
      <c r="C18" s="31"/>
      <c r="D18" s="9"/>
      <c r="E18" s="10"/>
      <c r="F18" s="12">
        <f t="shared" ref="F18:F22" si="3">ROUND(D18*E18,2)</f>
        <v>0</v>
      </c>
      <c r="G18" s="40"/>
    </row>
    <row r="19" spans="1:7" ht="31.95" customHeight="1" x14ac:dyDescent="0.3">
      <c r="A19" s="23" t="s">
        <v>5</v>
      </c>
      <c r="B19" s="31"/>
      <c r="C19" s="31"/>
      <c r="D19" s="9"/>
      <c r="E19" s="10"/>
      <c r="F19" s="12">
        <f t="shared" si="3"/>
        <v>0</v>
      </c>
      <c r="G19" s="40"/>
    </row>
    <row r="20" spans="1:7" ht="31.95" customHeight="1" x14ac:dyDescent="0.3">
      <c r="A20" s="23" t="s">
        <v>5</v>
      </c>
      <c r="B20" s="31"/>
      <c r="C20" s="31"/>
      <c r="D20" s="9"/>
      <c r="E20" s="10"/>
      <c r="F20" s="12">
        <f t="shared" si="3"/>
        <v>0</v>
      </c>
      <c r="G20" s="40"/>
    </row>
    <row r="21" spans="1:7" ht="31.95" customHeight="1" x14ac:dyDescent="0.3">
      <c r="A21" s="23" t="s">
        <v>5</v>
      </c>
      <c r="B21" s="31"/>
      <c r="C21" s="31"/>
      <c r="D21" s="9"/>
      <c r="E21" s="10"/>
      <c r="F21" s="12">
        <f t="shared" si="3"/>
        <v>0</v>
      </c>
      <c r="G21" s="40"/>
    </row>
    <row r="22" spans="1:7" ht="31.95" customHeight="1" thickBot="1" x14ac:dyDescent="0.35">
      <c r="A22" s="23" t="s">
        <v>5</v>
      </c>
      <c r="B22" s="31"/>
      <c r="C22" s="31"/>
      <c r="D22" s="9"/>
      <c r="E22" s="10"/>
      <c r="F22" s="12">
        <f t="shared" si="3"/>
        <v>0</v>
      </c>
      <c r="G22" s="41"/>
    </row>
    <row r="23" spans="1:7" ht="16.2" thickBot="1" x14ac:dyDescent="0.35">
      <c r="A23" s="32"/>
      <c r="B23" s="24"/>
      <c r="C23" s="24"/>
      <c r="D23" s="24"/>
      <c r="E23" s="24" t="s">
        <v>24</v>
      </c>
      <c r="F23" s="25">
        <f>SUM(F16:F22)</f>
        <v>4000</v>
      </c>
      <c r="G23" s="26"/>
    </row>
    <row r="24" spans="1:7" ht="16.2" thickBot="1" x14ac:dyDescent="0.35">
      <c r="A24" s="33"/>
      <c r="B24" s="27"/>
      <c r="C24" s="27"/>
      <c r="D24" s="27"/>
      <c r="E24" s="27" t="s">
        <v>25</v>
      </c>
      <c r="F24" s="28">
        <f>F14+F23</f>
        <v>34200</v>
      </c>
      <c r="G24" s="28"/>
    </row>
    <row r="25" spans="1:7" s="4" customFormat="1" ht="30" customHeight="1" x14ac:dyDescent="0.3">
      <c r="A25" s="3" t="s">
        <v>11</v>
      </c>
    </row>
    <row r="26" spans="1:7" s="4" customFormat="1" ht="15.6" x14ac:dyDescent="0.3">
      <c r="A26" s="5" t="s">
        <v>27</v>
      </c>
    </row>
    <row r="27" spans="1:7" s="4" customFormat="1" ht="15.6" x14ac:dyDescent="0.3">
      <c r="A27" s="5" t="s">
        <v>28</v>
      </c>
    </row>
    <row r="28" spans="1:7" s="4" customFormat="1" ht="15.6" x14ac:dyDescent="0.3">
      <c r="A28" s="5" t="s">
        <v>35</v>
      </c>
    </row>
    <row r="29" spans="1:7" s="4" customFormat="1" ht="15.6" x14ac:dyDescent="0.3">
      <c r="A29" s="5" t="s">
        <v>12</v>
      </c>
    </row>
    <row r="30" spans="1:7" s="4" customFormat="1" ht="15.6" x14ac:dyDescent="0.3">
      <c r="A30" s="5" t="s">
        <v>15</v>
      </c>
    </row>
    <row r="31" spans="1:7" s="4" customFormat="1" ht="15.6" x14ac:dyDescent="0.3">
      <c r="A31" s="5" t="s">
        <v>36</v>
      </c>
    </row>
    <row r="32" spans="1:7" s="4" customFormat="1" ht="15.6" x14ac:dyDescent="0.3">
      <c r="A32" s="5" t="s">
        <v>16</v>
      </c>
    </row>
    <row r="33" spans="1:6" s="4" customFormat="1" ht="15.6" x14ac:dyDescent="0.3">
      <c r="A33" s="5" t="s">
        <v>17</v>
      </c>
    </row>
    <row r="34" spans="1:6" s="4" customFormat="1" ht="15.6" x14ac:dyDescent="0.3">
      <c r="A34" s="5" t="s">
        <v>18</v>
      </c>
    </row>
    <row r="35" spans="1:6" s="4" customFormat="1" ht="15.6" x14ac:dyDescent="0.3">
      <c r="A35" s="5" t="s">
        <v>19</v>
      </c>
      <c r="B35" s="5"/>
      <c r="C35" s="5"/>
      <c r="D35" s="5"/>
      <c r="E35" s="5"/>
      <c r="F35" s="5"/>
    </row>
    <row r="36" spans="1:6" s="4" customFormat="1" ht="15.6" x14ac:dyDescent="0.3">
      <c r="A36" s="5" t="s">
        <v>37</v>
      </c>
      <c r="B36" s="5"/>
      <c r="C36" s="5"/>
      <c r="D36" s="5"/>
      <c r="E36" s="5"/>
      <c r="F36" s="5"/>
    </row>
    <row r="37" spans="1:6" s="4" customFormat="1" ht="15.6" x14ac:dyDescent="0.3">
      <c r="A37" s="5" t="s">
        <v>31</v>
      </c>
      <c r="B37" s="5"/>
      <c r="C37" s="5"/>
      <c r="D37" s="5"/>
      <c r="E37" s="5"/>
      <c r="F37" s="5"/>
    </row>
    <row r="38" spans="1:6" x14ac:dyDescent="0.3"/>
  </sheetData>
  <mergeCells count="3">
    <mergeCell ref="G7:G13"/>
    <mergeCell ref="G16:G22"/>
    <mergeCell ref="A2:G2"/>
  </mergeCells>
  <dataValidations count="2">
    <dataValidation type="custom" operator="greaterThan" allowBlank="1" showInputMessage="1" showErrorMessage="1" sqref="E16:E22 E7:E13" xr:uid="{00000000-0002-0000-0000-000000000000}">
      <formula1>ROUND(E7,2)=E7</formula1>
    </dataValidation>
    <dataValidation type="custom" allowBlank="1" showInputMessage="1" showErrorMessage="1" sqref="D16:D22 D7:D13" xr:uid="{27C4E0DF-6810-49D5-B621-BB06FAA59E62}">
      <formula1>ROUND(D7,2)=D7</formula1>
    </dataValidation>
  </dataValidations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Kosztorys</vt:lpstr>
      <vt:lpstr>Kosztorys!Obszar_wydruku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Magdalena</dc:creator>
  <cp:lastModifiedBy>Król Łukasz</cp:lastModifiedBy>
  <cp:lastPrinted>2026-10-15T19:27:37Z</cp:lastPrinted>
  <dcterms:created xsi:type="dcterms:W3CDTF">2025-02-11T13:14:43Z</dcterms:created>
  <dcterms:modified xsi:type="dcterms:W3CDTF">2026-11-05T07:23:40Z</dcterms:modified>
</cp:coreProperties>
</file>