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<sst xmlns="http://schemas.openxmlformats.org/spreadsheetml/2006/main" count="1383" uniqueCount="296">
  <si>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</si>
  <si>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</si>
  <si>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</si>
  <si>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</si>
  <si>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</si>
  <si>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</si>
  <si>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</si>
  <si>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</si>
  <si>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</si>
  <si>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</si>
  <si>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</si>
  <si>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</si>
  <si>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</si>
  <si>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</si>
  <si>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</si>
  <si>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</si>
  <si>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</si>
  <si>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</si>
  <si>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</si>
  <si>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</si>
  <si>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</si>
  <si>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</si>
  <si>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</si>
  <si>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</si>
  <si>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</si>
  <si>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</si>
  <si>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</si>
  <si>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</si>
  <si>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</si>
  <si>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</si>
  <si>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</si>
  <si>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</si>
  <si>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</si>
  <si>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</si>
  <si>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</si>
  <si>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</si>
  <si>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</si>
  <si>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</si>
  <si>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</si>
  <si>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</si>
  <si>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</si>
  <si>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</si>
  <si>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</si>
  <si>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</si>
  <si>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</si>
  <si>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</si>
  <si>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</si>
  <si>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</si>
  <si>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</si>
  <si>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</si>
  <si>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</si>
  <si>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</si>
  <si>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</si>
  <si>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</si>
  <si>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</si>
  <si>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</si>
  <si>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</si>
  <si>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</si>
  <si>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</si>
  <si>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</si>
  <si>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</si>
  <si>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</si>
  <si>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</si>
  <si>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</si>
  <si>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</si>
  <si>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</si>
  <si>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</si>
  <si>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</si>
  <si>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</si>
  <si>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</si>
  <si>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</si>
  <si>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</si>
  <si>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</si>
  <si>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</si>
  <si>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</si>
  <si>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</si>
  <si>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</si>
  <si>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</si>
  <si>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</si>
  <si>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</si>
  <si>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</si>
  <si>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</si>
  <si>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</si>
  <si>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</si>
  <si>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</si>
  <si>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</si>
  <si>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</si>
  <si>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</si>
  <si>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</si>
  <si>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</si>
  <si>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</si>
  <si>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</si>
  <si>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</si>
  <si>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</si>
  <si>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</si>
  <si>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</si>
  <si>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</si>
  <si>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</si>
  <si>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</si>
  <si>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</si>
  <si>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</si>
  <si>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</si>
  <si>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</si>
  <si>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</si>
  <si>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</si>
  <si>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</si>
  <si>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</si>
  <si>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</si>
  <si>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</si>
  <si>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</si>
  <si>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</si>
  <si>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</si>
  <si>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</si>
  <si>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</si>
  <si>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</si>
  <si>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</si>
  <si>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</si>
  <si>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</si>
  <si>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</si>
  <si>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</si>
  <si>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</si>
  <si>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</si>
  <si>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</si>
  <si>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</si>
  <si>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</si>
  <si>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</si>
  <si>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</si>
  <si>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</si>
  <si>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</si>
  <si>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</si>
  <si>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</si>
  <si>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</si>
  <si>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</si>
  <si>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</si>
  <si>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</si>
  <si>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</si>
  <si>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</si>
  <si>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</si>
  <si>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</si>
  <si>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</si>
  <si>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</si>
  <si>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</si>
  <si>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</si>
  <si>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</si>
  <si>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</si>
  <si>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</si>
  <si>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</si>
  <si>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</si>
  <si>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</si>
  <si>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</si>
  <si>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</si>
  <si>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</si>
  <si>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</si>
  <si>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</si>
  <si>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</si>
  <si>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</si>
  <si>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</si>
  <si>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</si>
  <si>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</si>
  <si>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</si>
  <si>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</si>
  <si>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</si>
  <si>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</si>
  <si>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</si>
  <si>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</si>
  <si>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</si>
  <si>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</si>
  <si>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</si>
  <si>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</si>
  <si>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</si>
  <si>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</si>
  <si>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</si>
  <si>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</si>
  <si>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</si>
  <si>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</si>
  <si>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</si>
  <si>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</si>
  <si>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</si>
  <si>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</si>
  <si>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</si>
  <si>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</si>
  <si>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</si>
  <si>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</si>
  <si>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</si>
  <si>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</si>
  <si>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</si>
  <si>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</si>
  <si>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</si>
  <si>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</si>
  <si>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</si>
  <si>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</si>
  <si>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</si>
  <si>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</si>
  <si>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</si>
  <si>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</si>
  <si>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</si>
  <si>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</si>
  <si>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</si>
  <si>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</si>
  <si>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</si>
  <si>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</si>
  <si>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</si>
  <si>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</si>
  <si>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</si>
  <si>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</si>
  <si>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</si>
  <si>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</si>
  <si>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</si>
  <si>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</si>
  <si>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</si>
  <si>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</si>
  <si>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</si>
  <si>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</si>
  <si>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</si>
  <si>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</si>
  <si>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</si>
  <si>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</si>
  <si>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</si>
  <si>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</si>
  <si>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</si>
  <si>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</si>
  <si>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</si>
  <si>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</si>
  <si>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</si>
  <si>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</si>
  <si>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</si>
  <si>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</si>
  <si>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</si>
  <si>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</si>
  <si>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</si>
  <si>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</si>
  <si>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</si>
  <si>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</si>
  <si>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</si>
  <si>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</si>
  <si>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</si>
  <si>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</si>
  <si>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</si>
  <si>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</si>
  <si>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</si>
  <si>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</si>
  <si>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</si>
  <si>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</si>
  <si>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</si>
  <si>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</si>
  <si>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</si>
  <si>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</si>
  <si>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</si>
  <si>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</si>
  <si>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</si>
  <si>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</si>
  <si>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</si>
  <si>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</si>
  <si>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</si>
  <si>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</si>
  <si>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</si>
  <si>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</si>
  <si>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</si>
  <si>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</si>
  <si>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</si>
  <si>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</si>
  <si>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</si>
  <si>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</si>
  <si>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</si>
  <si>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</si>
  <si>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</si>
  <si>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</si>
  <si>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</si>
  <si>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</si>
  <si>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</si>
  <si>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</si>
  <si>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</si>
  <si>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</si>
  <si>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</si>
  <si>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</si>
  <si>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Kongo (d.Zair)</t>
  </si>
  <si>
    <t>Chile</t>
  </si>
  <si>
    <t>Ghana</t>
  </si>
  <si>
    <t>kwiecień 2024</t>
  </si>
  <si>
    <t>I-III 2023r.*</t>
  </si>
  <si>
    <t>I-III 2024r.*</t>
  </si>
  <si>
    <t>Mauretania</t>
  </si>
  <si>
    <t>Togo</t>
  </si>
  <si>
    <t>W. Kości Słoniowej</t>
  </si>
  <si>
    <t>Białoruś</t>
  </si>
  <si>
    <t>Szwajcaria</t>
  </si>
  <si>
    <t>Luksemburg</t>
  </si>
  <si>
    <t>26.05.2024</t>
  </si>
  <si>
    <t>NR 22/2024</t>
  </si>
  <si>
    <t>10 czerwca 2024r.</t>
  </si>
  <si>
    <t>27.05 - 02.06.2024r.</t>
  </si>
  <si>
    <t>maj 2024</t>
  </si>
  <si>
    <t>02.06.2024</t>
  </si>
  <si>
    <t>6.05.2024)</t>
  </si>
  <si>
    <t>04.06.2023</t>
  </si>
  <si>
    <t>05.06.2022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</si>
</sst>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165894</xdr:colOff>
      <xdr:row>41</xdr:row>
      <xdr:rowOff>106998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206692</xdr:colOff>
      <xdr:row>21</xdr:row>
      <xdr:rowOff>5715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95409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8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270176</xdr:colOff>
      <xdr:row>35</xdr:row>
      <xdr:rowOff>62497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891286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24619</xdr:colOff>
      <xdr:row>12</xdr:row>
      <xdr:rowOff>101600</xdr:rowOff>
    </xdr:from>
    <xdr:to>
      <xdr:col>25</xdr:col>
      <xdr:colOff>275737</xdr:colOff>
      <xdr:row>33</xdr:row>
      <xdr:rowOff>170180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3819" y="3670300"/>
          <a:ext cx="7007518" cy="44119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330835</xdr:colOff>
      <xdr:row>20</xdr:row>
      <xdr:rowOff>7902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342900</xdr:colOff>
      <xdr:row>42</xdr:row>
      <xdr:rowOff>7902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2187</xdr:colOff>
      <xdr:row>20</xdr:row>
      <xdr:rowOff>7902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162278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20602</xdr:colOff>
      <xdr:row>42</xdr:row>
      <xdr:rowOff>32032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3732389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33</xdr:col>
      <xdr:colOff>570328</xdr:colOff>
      <xdr:row>28</xdr:row>
      <xdr:rowOff>100330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165100"/>
          <a:ext cx="7885528" cy="455803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33</xdr:col>
      <xdr:colOff>546100</xdr:colOff>
      <xdr:row>60</xdr:row>
      <xdr:rowOff>63500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953000"/>
          <a:ext cx="7861300" cy="50165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544830</xdr:colOff>
      <xdr:row>48</xdr:row>
      <xdr:rowOff>110490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519430</xdr:colOff>
      <xdr:row>48</xdr:row>
      <xdr:rowOff>110490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396875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5" sqref="E25:F2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288</v>
      </c>
      <c r="C12" s="179"/>
      <c r="D12" s="204"/>
      <c r="E12" s="480" t="s">
        <v>289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290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P1" sqref="P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6" sqref="Q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279</v>
      </c>
      <c r="D6" s="337" t="s">
        <v>280</v>
      </c>
      <c r="E6" s="338" t="s">
        <v>279</v>
      </c>
      <c r="F6" s="63" t="s">
        <v>280</v>
      </c>
      <c r="G6" s="339" t="s">
        <v>279</v>
      </c>
      <c r="H6" s="337" t="s">
        <v>280</v>
      </c>
      <c r="I6" s="338" t="s">
        <v>279</v>
      </c>
      <c r="J6" s="340" t="s">
        <v>280</v>
      </c>
      <c r="K6" s="62" t="s">
        <v>279</v>
      </c>
      <c r="L6" s="63" t="s">
        <v>280</v>
      </c>
    </row>
    <row r="7" spans="1:12" s="7" customFormat="1" ht="15" x14ac:dyDescent="0.25">
      <c r="A7" s="64" t="s">
        <v>41</v>
      </c>
      <c r="B7" s="65"/>
      <c r="C7" s="341">
        <v>886757.40500000003</v>
      </c>
      <c r="D7" s="342">
        <v>599679.5780000001</v>
      </c>
      <c r="E7" s="66">
        <v>2842622.591</v>
      </c>
      <c r="F7" s="343">
        <v>2682085.5640000007</v>
      </c>
      <c r="G7" s="344">
        <v>353408.13999999996</v>
      </c>
      <c r="H7" s="345">
        <v>168396.10399999999</v>
      </c>
      <c r="I7" s="346">
        <v>1094090.112</v>
      </c>
      <c r="J7" s="347">
        <v>226583.875</v>
      </c>
      <c r="K7" s="67">
        <v>533349.26500000013</v>
      </c>
      <c r="L7" s="68">
        <v>431283.4740000001</v>
      </c>
    </row>
    <row r="8" spans="1:12" s="7" customFormat="1" x14ac:dyDescent="0.2">
      <c r="A8" s="69" t="s">
        <v>32</v>
      </c>
      <c r="B8" s="70" t="s">
        <v>33</v>
      </c>
      <c r="C8" s="348">
        <v>378558.696</v>
      </c>
      <c r="D8" s="349">
        <v>260824.35500000001</v>
      </c>
      <c r="E8" s="350">
        <v>1218320.284</v>
      </c>
      <c r="F8" s="351">
        <v>1171785.8370000001</v>
      </c>
      <c r="G8" s="352">
        <v>96908.002999999997</v>
      </c>
      <c r="H8" s="353">
        <v>27388.959999999999</v>
      </c>
      <c r="I8" s="354">
        <v>412115.348</v>
      </c>
      <c r="J8" s="355">
        <v>119695.764</v>
      </c>
      <c r="K8" s="71">
        <v>281650.69299999997</v>
      </c>
      <c r="L8" s="72">
        <v>233435.39500000002</v>
      </c>
    </row>
    <row r="9" spans="1:12" s="7" customFormat="1" x14ac:dyDescent="0.2">
      <c r="A9" s="69" t="s">
        <v>34</v>
      </c>
      <c r="B9" s="70" t="s">
        <v>2</v>
      </c>
      <c r="C9" s="348">
        <v>25549.526000000002</v>
      </c>
      <c r="D9" s="349">
        <v>36681.341999999997</v>
      </c>
      <c r="E9" s="350">
        <v>96495.255000000005</v>
      </c>
      <c r="F9" s="351">
        <v>178360.24900000001</v>
      </c>
      <c r="G9" s="352">
        <v>415.02100000000002</v>
      </c>
      <c r="H9" s="353">
        <v>49.808999999999997</v>
      </c>
      <c r="I9" s="354">
        <v>2068.808</v>
      </c>
      <c r="J9" s="355">
        <v>467.161</v>
      </c>
      <c r="K9" s="71">
        <v>25134.505000000001</v>
      </c>
      <c r="L9" s="72">
        <v>36631.532999999996</v>
      </c>
    </row>
    <row r="10" spans="1:12" s="7" customFormat="1" x14ac:dyDescent="0.2">
      <c r="A10" s="69" t="s">
        <v>35</v>
      </c>
      <c r="B10" s="70" t="s">
        <v>3</v>
      </c>
      <c r="C10" s="348">
        <v>8197.8790000000008</v>
      </c>
      <c r="D10" s="349">
        <v>19636.328000000001</v>
      </c>
      <c r="E10" s="350">
        <v>29662.601999999999</v>
      </c>
      <c r="F10" s="351">
        <v>81604.784</v>
      </c>
      <c r="G10" s="352">
        <v>23137.649000000001</v>
      </c>
      <c r="H10" s="353">
        <v>6557.9129999999996</v>
      </c>
      <c r="I10" s="354">
        <v>77107.009000000005</v>
      </c>
      <c r="J10" s="355">
        <v>25898.501</v>
      </c>
      <c r="K10" s="71">
        <v>-14939.77</v>
      </c>
      <c r="L10" s="72">
        <v>13078.415000000001</v>
      </c>
    </row>
    <row r="11" spans="1:12" s="7" customFormat="1" x14ac:dyDescent="0.2">
      <c r="A11" s="69" t="s">
        <v>36</v>
      </c>
      <c r="B11" s="70" t="s">
        <v>20</v>
      </c>
      <c r="C11" s="348">
        <v>5477.9089999999997</v>
      </c>
      <c r="D11" s="349">
        <v>12291.394</v>
      </c>
      <c r="E11" s="350">
        <v>17253.547999999999</v>
      </c>
      <c r="F11" s="351">
        <v>40630.904000000002</v>
      </c>
      <c r="G11" s="352">
        <v>476.49599999999998</v>
      </c>
      <c r="H11" s="353">
        <v>158.31299999999999</v>
      </c>
      <c r="I11" s="354">
        <v>2067.1260000000002</v>
      </c>
      <c r="J11" s="355">
        <v>617.74400000000003</v>
      </c>
      <c r="K11" s="71">
        <v>5001.4129999999996</v>
      </c>
      <c r="L11" s="72">
        <v>12133.081</v>
      </c>
    </row>
    <row r="12" spans="1:12" s="7" customFormat="1" x14ac:dyDescent="0.2">
      <c r="A12" s="69" t="s">
        <v>37</v>
      </c>
      <c r="B12" s="70" t="s">
        <v>38</v>
      </c>
      <c r="C12" s="348">
        <v>418103.94199999998</v>
      </c>
      <c r="D12" s="349">
        <v>230571.54699999999</v>
      </c>
      <c r="E12" s="350">
        <v>1342472.7080000001</v>
      </c>
      <c r="F12" s="351">
        <v>1083808.081</v>
      </c>
      <c r="G12" s="352">
        <v>213378.96299999999</v>
      </c>
      <c r="H12" s="353">
        <v>122800.80499999999</v>
      </c>
      <c r="I12" s="354">
        <v>567431.05299999996</v>
      </c>
      <c r="J12" s="355">
        <v>58028.591999999997</v>
      </c>
      <c r="K12" s="71">
        <v>204724.97899999999</v>
      </c>
      <c r="L12" s="72">
        <v>107770.742</v>
      </c>
    </row>
    <row r="13" spans="1:12" s="7" customFormat="1" x14ac:dyDescent="0.2">
      <c r="A13" s="69" t="s">
        <v>67</v>
      </c>
      <c r="B13" s="70" t="s">
        <v>69</v>
      </c>
      <c r="C13" s="348">
        <v>35757.508000000002</v>
      </c>
      <c r="D13" s="349">
        <v>25659.339</v>
      </c>
      <c r="E13" s="350">
        <v>109606.114</v>
      </c>
      <c r="F13" s="351">
        <v>93444.164999999994</v>
      </c>
      <c r="G13" s="352">
        <v>4511.2560000000003</v>
      </c>
      <c r="H13" s="353">
        <v>3236.835</v>
      </c>
      <c r="I13" s="354">
        <v>8610.0849999999991</v>
      </c>
      <c r="J13" s="355">
        <v>9653.2710000000006</v>
      </c>
      <c r="K13" s="71">
        <v>31246.252</v>
      </c>
      <c r="L13" s="72">
        <v>22422.504000000001</v>
      </c>
    </row>
    <row r="14" spans="1:12" ht="13.5" thickBot="1" x14ac:dyDescent="0.25">
      <c r="A14" s="73" t="s">
        <v>39</v>
      </c>
      <c r="B14" s="74" t="s">
        <v>40</v>
      </c>
      <c r="C14" s="356">
        <v>15111.945</v>
      </c>
      <c r="D14" s="357">
        <v>14015.272999999999</v>
      </c>
      <c r="E14" s="358">
        <v>28812.080000000002</v>
      </c>
      <c r="F14" s="359">
        <v>32451.544000000002</v>
      </c>
      <c r="G14" s="360">
        <v>14580.752</v>
      </c>
      <c r="H14" s="361">
        <v>8203.4689999999991</v>
      </c>
      <c r="I14" s="362">
        <v>24690.683000000001</v>
      </c>
      <c r="J14" s="363">
        <v>12222.842000000001</v>
      </c>
      <c r="K14" s="75">
        <v>531.1929999999993</v>
      </c>
      <c r="L14" s="76">
        <v>5811.8040000000001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H2" sqref="H2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.5" thickBot="1" x14ac:dyDescent="0.3">
      <c r="A7" s="764" t="s">
        <v>279</v>
      </c>
      <c r="B7" s="765"/>
      <c r="C7" s="766"/>
      <c r="D7" s="767" t="s">
        <v>280</v>
      </c>
      <c r="E7" s="765"/>
      <c r="F7" s="768"/>
      <c r="G7" s="84"/>
      <c r="H7" s="764" t="s">
        <v>279</v>
      </c>
      <c r="I7" s="765"/>
      <c r="J7" s="766"/>
      <c r="K7" s="767" t="s">
        <v>280</v>
      </c>
      <c r="L7" s="765"/>
      <c r="M7" s="768"/>
    </row>
    <row r="8" spans="1:13" ht="32.25" thickBot="1" x14ac:dyDescent="0.3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.5" thickBot="1" x14ac:dyDescent="0.3">
      <c r="A9" s="773" t="s">
        <v>23</v>
      </c>
      <c r="B9" s="774">
        <v>378558.696</v>
      </c>
      <c r="C9" s="775">
        <v>1218320.284</v>
      </c>
      <c r="D9" s="776" t="s">
        <v>23</v>
      </c>
      <c r="E9" s="774">
        <v>260824.35500000001</v>
      </c>
      <c r="F9" s="777">
        <v>1171785.8370000001</v>
      </c>
      <c r="G9" s="778"/>
      <c r="H9" s="776" t="s">
        <v>23</v>
      </c>
      <c r="I9" s="774">
        <v>96908.002999999997</v>
      </c>
      <c r="J9" s="775">
        <v>412115.348</v>
      </c>
      <c r="K9" s="779" t="s">
        <v>23</v>
      </c>
      <c r="L9" s="774">
        <v>27388.959999999999</v>
      </c>
      <c r="M9" s="777">
        <v>119695.764</v>
      </c>
    </row>
    <row r="10" spans="1:13" ht="15.75" x14ac:dyDescent="0.25">
      <c r="A10" s="780" t="s">
        <v>45</v>
      </c>
      <c r="B10" s="781">
        <v>120915.436</v>
      </c>
      <c r="C10" s="782">
        <v>385832.96799999999</v>
      </c>
      <c r="D10" s="783" t="s">
        <v>45</v>
      </c>
      <c r="E10" s="784">
        <v>74595.101999999999</v>
      </c>
      <c r="F10" s="785">
        <v>318349.96899999998</v>
      </c>
      <c r="G10" s="778"/>
      <c r="H10" s="780" t="s">
        <v>77</v>
      </c>
      <c r="I10" s="781">
        <v>69490.903999999995</v>
      </c>
      <c r="J10" s="782">
        <v>326065.05200000003</v>
      </c>
      <c r="K10" s="783" t="s">
        <v>46</v>
      </c>
      <c r="L10" s="784">
        <v>13776.538</v>
      </c>
      <c r="M10" s="785">
        <v>61132.957000000002</v>
      </c>
    </row>
    <row r="11" spans="1:13" ht="15.75" x14ac:dyDescent="0.25">
      <c r="A11" s="786" t="s">
        <v>143</v>
      </c>
      <c r="B11" s="787">
        <v>87768.482999999993</v>
      </c>
      <c r="C11" s="788">
        <v>282365.10700000002</v>
      </c>
      <c r="D11" s="789" t="s">
        <v>143</v>
      </c>
      <c r="E11" s="790">
        <v>20228.985000000001</v>
      </c>
      <c r="F11" s="791">
        <v>92037.53</v>
      </c>
      <c r="G11" s="778"/>
      <c r="H11" s="786" t="s">
        <v>46</v>
      </c>
      <c r="I11" s="787">
        <v>12242.532999999999</v>
      </c>
      <c r="J11" s="788">
        <v>39504.961000000003</v>
      </c>
      <c r="K11" s="789" t="s">
        <v>72</v>
      </c>
      <c r="L11" s="790">
        <v>8292.1779999999999</v>
      </c>
      <c r="M11" s="791">
        <v>41468.413</v>
      </c>
    </row>
    <row r="12" spans="1:13" ht="15.75" x14ac:dyDescent="0.25">
      <c r="A12" s="786" t="s">
        <v>194</v>
      </c>
      <c r="B12" s="787">
        <v>32112.063999999998</v>
      </c>
      <c r="C12" s="788">
        <v>108200.5</v>
      </c>
      <c r="D12" s="789" t="s">
        <v>189</v>
      </c>
      <c r="E12" s="790">
        <v>19853.967000000001</v>
      </c>
      <c r="F12" s="791">
        <v>93033.900999999998</v>
      </c>
      <c r="G12" s="778"/>
      <c r="H12" s="786" t="s">
        <v>72</v>
      </c>
      <c r="I12" s="787">
        <v>10272.718000000001</v>
      </c>
      <c r="J12" s="788">
        <v>35467.330999999998</v>
      </c>
      <c r="K12" s="789" t="s">
        <v>51</v>
      </c>
      <c r="L12" s="790">
        <v>2619.4569999999999</v>
      </c>
      <c r="M12" s="791">
        <v>5532.6379999999999</v>
      </c>
    </row>
    <row r="13" spans="1:13" ht="15.75" x14ac:dyDescent="0.25">
      <c r="A13" s="786" t="s">
        <v>186</v>
      </c>
      <c r="B13" s="787">
        <v>19327.275000000001</v>
      </c>
      <c r="C13" s="788">
        <v>62700</v>
      </c>
      <c r="D13" s="789" t="s">
        <v>269</v>
      </c>
      <c r="E13" s="790">
        <v>14364.848</v>
      </c>
      <c r="F13" s="791">
        <v>65999.751000000004</v>
      </c>
      <c r="G13" s="778"/>
      <c r="H13" s="786" t="s">
        <v>144</v>
      </c>
      <c r="I13" s="787">
        <v>1891.854</v>
      </c>
      <c r="J13" s="788">
        <v>3738.68</v>
      </c>
      <c r="K13" s="789" t="s">
        <v>74</v>
      </c>
      <c r="L13" s="790">
        <v>1214.838</v>
      </c>
      <c r="M13" s="791">
        <v>6295.26</v>
      </c>
    </row>
    <row r="14" spans="1:13" ht="15.75" x14ac:dyDescent="0.25">
      <c r="A14" s="786" t="s">
        <v>182</v>
      </c>
      <c r="B14" s="787">
        <v>14827.281000000001</v>
      </c>
      <c r="C14" s="788">
        <v>46449.841</v>
      </c>
      <c r="D14" s="789" t="s">
        <v>275</v>
      </c>
      <c r="E14" s="790">
        <v>12991.684999999999</v>
      </c>
      <c r="F14" s="791">
        <v>62082.32</v>
      </c>
      <c r="G14" s="778"/>
      <c r="H14" s="786" t="s">
        <v>45</v>
      </c>
      <c r="I14" s="787">
        <v>1258.479</v>
      </c>
      <c r="J14" s="788">
        <v>3528.0929999999998</v>
      </c>
      <c r="K14" s="789" t="s">
        <v>45</v>
      </c>
      <c r="L14" s="790">
        <v>1047.865</v>
      </c>
      <c r="M14" s="791">
        <v>3610.223</v>
      </c>
    </row>
    <row r="15" spans="1:13" ht="15.75" x14ac:dyDescent="0.25">
      <c r="A15" s="786" t="s">
        <v>189</v>
      </c>
      <c r="B15" s="787">
        <v>13029.471</v>
      </c>
      <c r="C15" s="788">
        <v>42978.964</v>
      </c>
      <c r="D15" s="789" t="s">
        <v>281</v>
      </c>
      <c r="E15" s="790">
        <v>12801.689</v>
      </c>
      <c r="F15" s="791">
        <v>60315.78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351.06200000000001</v>
      </c>
      <c r="M15" s="791">
        <v>1377.74</v>
      </c>
    </row>
    <row r="16" spans="1:13" ht="15.75" x14ac:dyDescent="0.25">
      <c r="A16" s="786" t="s">
        <v>191</v>
      </c>
      <c r="B16" s="787">
        <v>12539.121999999999</v>
      </c>
      <c r="C16" s="788">
        <v>40740.660000000003</v>
      </c>
      <c r="D16" s="789" t="s">
        <v>194</v>
      </c>
      <c r="E16" s="790">
        <v>12523.016</v>
      </c>
      <c r="F16" s="791">
        <v>55000</v>
      </c>
      <c r="G16" s="778"/>
      <c r="H16" s="786" t="s">
        <v>51</v>
      </c>
      <c r="I16" s="787">
        <v>341.68599999999998</v>
      </c>
      <c r="J16" s="788">
        <v>153.77500000000001</v>
      </c>
      <c r="K16" s="789" t="s">
        <v>71</v>
      </c>
      <c r="L16" s="790">
        <v>44.161999999999999</v>
      </c>
      <c r="M16" s="791">
        <v>100.84</v>
      </c>
    </row>
    <row r="17" spans="1:14" ht="15.75" x14ac:dyDescent="0.25">
      <c r="A17" s="786" t="s">
        <v>113</v>
      </c>
      <c r="B17" s="787">
        <v>10972.225</v>
      </c>
      <c r="C17" s="788">
        <v>30119.74</v>
      </c>
      <c r="D17" s="789" t="s">
        <v>113</v>
      </c>
      <c r="E17" s="790">
        <v>10999.978999999999</v>
      </c>
      <c r="F17" s="791">
        <v>40735.894</v>
      </c>
      <c r="G17" s="778"/>
      <c r="H17" s="786" t="s">
        <v>49</v>
      </c>
      <c r="I17" s="787">
        <v>211.619</v>
      </c>
      <c r="J17" s="788">
        <v>378.57400000000001</v>
      </c>
      <c r="K17" s="789" t="s">
        <v>77</v>
      </c>
      <c r="L17" s="790">
        <v>30.097999999999999</v>
      </c>
      <c r="M17" s="791">
        <v>100</v>
      </c>
    </row>
    <row r="18" spans="1:14" ht="15.75" x14ac:dyDescent="0.25">
      <c r="A18" s="786" t="s">
        <v>275</v>
      </c>
      <c r="B18" s="787">
        <v>10525.278</v>
      </c>
      <c r="C18" s="788">
        <v>36101.381999999998</v>
      </c>
      <c r="D18" s="789" t="s">
        <v>282</v>
      </c>
      <c r="E18" s="790">
        <v>8823.1560000000009</v>
      </c>
      <c r="F18" s="791">
        <v>41999.682000000001</v>
      </c>
      <c r="G18" s="778"/>
      <c r="H18" s="786" t="s">
        <v>74</v>
      </c>
      <c r="I18" s="787">
        <v>122.691</v>
      </c>
      <c r="J18" s="788">
        <v>359</v>
      </c>
      <c r="K18" s="789" t="s">
        <v>48</v>
      </c>
      <c r="L18" s="790">
        <v>10.598000000000001</v>
      </c>
      <c r="M18" s="791">
        <v>75.680000000000007</v>
      </c>
    </row>
    <row r="19" spans="1:14" ht="15.75" x14ac:dyDescent="0.25">
      <c r="A19" s="786" t="s">
        <v>111</v>
      </c>
      <c r="B19" s="787">
        <v>8860.5</v>
      </c>
      <c r="C19" s="788">
        <v>33000</v>
      </c>
      <c r="D19" s="789" t="s">
        <v>283</v>
      </c>
      <c r="E19" s="790">
        <v>8711.9529999999995</v>
      </c>
      <c r="F19" s="791">
        <v>41436.120000000003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.5" thickBot="1" x14ac:dyDescent="0.3">
      <c r="A20" s="792" t="s">
        <v>114</v>
      </c>
      <c r="B20" s="793">
        <v>8732.027</v>
      </c>
      <c r="C20" s="794">
        <v>23195.884999999998</v>
      </c>
      <c r="D20" s="795" t="s">
        <v>188</v>
      </c>
      <c r="E20" s="796">
        <v>8148.3860000000004</v>
      </c>
      <c r="F20" s="797">
        <v>38498.32</v>
      </c>
      <c r="G20" s="778"/>
      <c r="H20" s="792" t="s">
        <v>47</v>
      </c>
      <c r="I20" s="793">
        <v>73.481999999999999</v>
      </c>
      <c r="J20" s="794">
        <v>97.2</v>
      </c>
      <c r="K20" s="795"/>
      <c r="L20" s="796"/>
      <c r="M20" s="797"/>
    </row>
    <row r="21" spans="1:14" s="84" customFormat="1" ht="15.75" x14ac:dyDescent="0.2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75" x14ac:dyDescent="0.2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.5" thickBot="1" x14ac:dyDescent="0.3">
      <c r="A27" s="764" t="s">
        <v>279</v>
      </c>
      <c r="B27" s="765"/>
      <c r="C27" s="766"/>
      <c r="D27" s="767" t="s">
        <v>280</v>
      </c>
      <c r="E27" s="765"/>
      <c r="F27" s="768"/>
      <c r="G27" s="84"/>
      <c r="H27" s="764" t="s">
        <v>279</v>
      </c>
      <c r="I27" s="765"/>
      <c r="J27" s="766"/>
      <c r="K27" s="767" t="s">
        <v>280</v>
      </c>
      <c r="L27" s="765"/>
      <c r="M27" s="768"/>
    </row>
    <row r="28" spans="1:14" ht="32.25" thickBot="1" x14ac:dyDescent="0.3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.5" thickBot="1" x14ac:dyDescent="0.3">
      <c r="A29" s="773" t="s">
        <v>23</v>
      </c>
      <c r="B29" s="774">
        <v>8197.8790000000008</v>
      </c>
      <c r="C29" s="775">
        <v>29662.601999999999</v>
      </c>
      <c r="D29" s="779" t="s">
        <v>23</v>
      </c>
      <c r="E29" s="774">
        <v>19636.328000000001</v>
      </c>
      <c r="F29" s="777">
        <v>81604.784</v>
      </c>
      <c r="G29" s="84"/>
      <c r="H29" s="773" t="s">
        <v>23</v>
      </c>
      <c r="I29" s="774">
        <v>23137.649000000001</v>
      </c>
      <c r="J29" s="775">
        <v>77107.009000000005</v>
      </c>
      <c r="K29" s="776" t="s">
        <v>23</v>
      </c>
      <c r="L29" s="774">
        <v>6557.9129999999996</v>
      </c>
      <c r="M29" s="777">
        <v>25898.501</v>
      </c>
    </row>
    <row r="30" spans="1:14" ht="15.75" x14ac:dyDescent="0.25">
      <c r="A30" s="780" t="s">
        <v>45</v>
      </c>
      <c r="B30" s="781">
        <v>4978.7110000000002</v>
      </c>
      <c r="C30" s="804">
        <v>18911.512999999999</v>
      </c>
      <c r="D30" s="805" t="s">
        <v>45</v>
      </c>
      <c r="E30" s="806">
        <v>7535.9040000000005</v>
      </c>
      <c r="F30" s="785">
        <v>29671.927</v>
      </c>
      <c r="G30" s="84"/>
      <c r="H30" s="780" t="s">
        <v>73</v>
      </c>
      <c r="I30" s="781">
        <v>16039.81</v>
      </c>
      <c r="J30" s="782">
        <v>48098.605000000003</v>
      </c>
      <c r="K30" s="783" t="s">
        <v>72</v>
      </c>
      <c r="L30" s="784">
        <v>1347.502</v>
      </c>
      <c r="M30" s="785">
        <v>6440.8559999999998</v>
      </c>
    </row>
    <row r="31" spans="1:14" ht="15.75" x14ac:dyDescent="0.25">
      <c r="A31" s="786" t="s">
        <v>113</v>
      </c>
      <c r="B31" s="787">
        <v>2549.0259999999998</v>
      </c>
      <c r="C31" s="807">
        <v>9080.4120000000003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4199.21</v>
      </c>
      <c r="J31" s="788">
        <v>19677.999</v>
      </c>
      <c r="K31" s="789" t="s">
        <v>48</v>
      </c>
      <c r="L31" s="790">
        <v>1001.9</v>
      </c>
      <c r="M31" s="791">
        <v>3522.5030000000002</v>
      </c>
    </row>
    <row r="32" spans="1:14" ht="15.75" x14ac:dyDescent="0.25">
      <c r="A32" s="786" t="s">
        <v>48</v>
      </c>
      <c r="B32" s="787">
        <v>250.33</v>
      </c>
      <c r="C32" s="807">
        <v>290.46100000000001</v>
      </c>
      <c r="D32" s="808" t="s">
        <v>113</v>
      </c>
      <c r="E32" s="809">
        <v>1621.577</v>
      </c>
      <c r="F32" s="791">
        <v>7562.9889999999996</v>
      </c>
      <c r="G32" s="84"/>
      <c r="H32" s="786" t="s">
        <v>45</v>
      </c>
      <c r="I32" s="787">
        <v>1524.2460000000001</v>
      </c>
      <c r="J32" s="788">
        <v>3962.37</v>
      </c>
      <c r="K32" s="789" t="s">
        <v>46</v>
      </c>
      <c r="L32" s="790">
        <v>763.63300000000004</v>
      </c>
      <c r="M32" s="791">
        <v>4359.0230000000001</v>
      </c>
    </row>
    <row r="33" spans="1:13" ht="15.75" x14ac:dyDescent="0.25">
      <c r="A33" s="786" t="s">
        <v>181</v>
      </c>
      <c r="B33" s="787">
        <v>144.28299999999999</v>
      </c>
      <c r="C33" s="807">
        <v>570.29</v>
      </c>
      <c r="D33" s="808" t="s">
        <v>75</v>
      </c>
      <c r="E33" s="809">
        <v>1348.9860000000001</v>
      </c>
      <c r="F33" s="791">
        <v>4947.5709999999999</v>
      </c>
      <c r="G33" s="84"/>
      <c r="H33" s="786" t="s">
        <v>72</v>
      </c>
      <c r="I33" s="787">
        <v>763.28399999999999</v>
      </c>
      <c r="J33" s="788">
        <v>2772.3530000000001</v>
      </c>
      <c r="K33" s="789" t="s">
        <v>45</v>
      </c>
      <c r="L33" s="790">
        <v>348.19600000000003</v>
      </c>
      <c r="M33" s="791">
        <v>1397.086</v>
      </c>
    </row>
    <row r="34" spans="1:13" ht="15.75" x14ac:dyDescent="0.25">
      <c r="A34" s="786" t="s">
        <v>130</v>
      </c>
      <c r="B34" s="787">
        <v>86.459000000000003</v>
      </c>
      <c r="C34" s="807">
        <v>335.38200000000001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513.36900000000003</v>
      </c>
      <c r="J34" s="788">
        <v>2207.0949999999998</v>
      </c>
      <c r="K34" s="789" t="s">
        <v>77</v>
      </c>
      <c r="L34" s="790">
        <v>191.25800000000001</v>
      </c>
      <c r="M34" s="791">
        <v>1002.11</v>
      </c>
    </row>
    <row r="35" spans="1:13" ht="15.75" x14ac:dyDescent="0.25">
      <c r="A35" s="786" t="s">
        <v>46</v>
      </c>
      <c r="B35" s="787">
        <v>85.82</v>
      </c>
      <c r="C35" s="807">
        <v>328.02199999999999</v>
      </c>
      <c r="D35" s="808" t="s">
        <v>70</v>
      </c>
      <c r="E35" s="809">
        <v>885.976</v>
      </c>
      <c r="F35" s="791">
        <v>3519.5770000000002</v>
      </c>
      <c r="G35" s="84"/>
      <c r="H35" s="786" t="s">
        <v>48</v>
      </c>
      <c r="I35" s="787">
        <v>56.03</v>
      </c>
      <c r="J35" s="788">
        <v>279.12</v>
      </c>
      <c r="K35" s="789" t="s">
        <v>51</v>
      </c>
      <c r="L35" s="790">
        <v>25.004999999999999</v>
      </c>
      <c r="M35" s="791">
        <v>28.35</v>
      </c>
    </row>
    <row r="36" spans="1:13" ht="16.5" thickBot="1" x14ac:dyDescent="0.3">
      <c r="A36" s="786" t="s">
        <v>284</v>
      </c>
      <c r="B36" s="787">
        <v>16.843</v>
      </c>
      <c r="C36" s="807">
        <v>15.872</v>
      </c>
      <c r="D36" s="808" t="s">
        <v>73</v>
      </c>
      <c r="E36" s="809">
        <v>180.73500000000001</v>
      </c>
      <c r="F36" s="791">
        <v>347.02</v>
      </c>
      <c r="G36" s="84"/>
      <c r="H36" s="792" t="s">
        <v>113</v>
      </c>
      <c r="I36" s="793">
        <v>30.399000000000001</v>
      </c>
      <c r="J36" s="794">
        <v>100</v>
      </c>
      <c r="K36" s="795"/>
      <c r="L36" s="796"/>
      <c r="M36" s="797"/>
    </row>
    <row r="37" spans="1:13" s="18" customFormat="1" ht="15.75" x14ac:dyDescent="0.25">
      <c r="A37" s="786" t="s">
        <v>285</v>
      </c>
      <c r="B37" s="787">
        <v>15.39</v>
      </c>
      <c r="C37" s="807">
        <v>0.34</v>
      </c>
      <c r="D37" s="808" t="s">
        <v>181</v>
      </c>
      <c r="E37" s="809">
        <v>50.829000000000001</v>
      </c>
      <c r="F37" s="791">
        <v>267.52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75" x14ac:dyDescent="0.25">
      <c r="A38" s="810" t="s">
        <v>271</v>
      </c>
      <c r="B38" s="811">
        <v>11.337999999999999</v>
      </c>
      <c r="C38" s="812">
        <v>23</v>
      </c>
      <c r="D38" s="813" t="s">
        <v>72</v>
      </c>
      <c r="E38" s="814">
        <v>22.934999999999999</v>
      </c>
      <c r="F38" s="815">
        <v>70.986000000000004</v>
      </c>
      <c r="G38" s="84"/>
      <c r="H38" s="800"/>
      <c r="I38" s="799"/>
      <c r="J38" s="799"/>
      <c r="K38" s="801"/>
      <c r="L38" s="801"/>
      <c r="M38" s="801"/>
    </row>
    <row r="39" spans="1:13" s="18" customFormat="1" ht="16.5" thickBot="1" x14ac:dyDescent="0.3">
      <c r="A39" s="792" t="s">
        <v>272</v>
      </c>
      <c r="B39" s="793">
        <v>10.981999999999999</v>
      </c>
      <c r="C39" s="819">
        <v>27.05</v>
      </c>
      <c r="D39" s="820" t="s">
        <v>286</v>
      </c>
      <c r="E39" s="821">
        <v>12.29</v>
      </c>
      <c r="F39" s="797">
        <v>24</v>
      </c>
      <c r="G39" s="84"/>
      <c r="H39" s="800"/>
      <c r="I39" s="799"/>
      <c r="J39" s="799"/>
      <c r="K39" s="801"/>
      <c r="L39" s="801"/>
      <c r="M39" s="801"/>
    </row>
    <row r="40" spans="1:13" s="18" customFormat="1" ht="15.75" x14ac:dyDescent="0.25">
      <c r="A40" s="798" t="s">
        <v>50</v>
      </c>
      <c r="B40" s="802"/>
      <c r="C40" s="802"/>
      <c r="D40" s="802"/>
      <c r="E40" s="802"/>
      <c r="F40" s="802"/>
      <c r="G40" s="84"/>
      <c r="H40" s="798"/>
      <c r="I40" s="822"/>
      <c r="J40" s="822"/>
      <c r="K40" s="822"/>
      <c r="L40" s="822"/>
      <c r="M40" s="822"/>
    </row>
    <row r="41" spans="1:13" s="18" customFormat="1" ht="15.75" x14ac:dyDescent="0.2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.5" thickBot="1" x14ac:dyDescent="0.3">
      <c r="A46" s="764" t="s">
        <v>279</v>
      </c>
      <c r="B46" s="765"/>
      <c r="C46" s="766"/>
      <c r="D46" s="767" t="s">
        <v>280</v>
      </c>
      <c r="E46" s="765"/>
      <c r="F46" s="768"/>
      <c r="G46" s="84"/>
      <c r="H46" s="764" t="s">
        <v>279</v>
      </c>
      <c r="I46" s="765"/>
      <c r="J46" s="766"/>
      <c r="K46" s="767" t="s">
        <v>280</v>
      </c>
      <c r="L46" s="765"/>
      <c r="M46" s="768"/>
    </row>
    <row r="47" spans="1:13" ht="32.25" thickBot="1" x14ac:dyDescent="0.3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.5" thickBot="1" x14ac:dyDescent="0.3">
      <c r="A48" s="773" t="s">
        <v>23</v>
      </c>
      <c r="B48" s="774">
        <v>418103.94199999998</v>
      </c>
      <c r="C48" s="777">
        <v>1342472.7080000001</v>
      </c>
      <c r="D48" s="827" t="s">
        <v>23</v>
      </c>
      <c r="E48" s="828">
        <v>230571.54699999999</v>
      </c>
      <c r="F48" s="777">
        <v>1083808.081</v>
      </c>
      <c r="G48" s="778"/>
      <c r="H48" s="776" t="s">
        <v>23</v>
      </c>
      <c r="I48" s="774">
        <v>213378.96299999999</v>
      </c>
      <c r="J48" s="777">
        <v>567431.05299999996</v>
      </c>
      <c r="K48" s="776" t="s">
        <v>23</v>
      </c>
      <c r="L48" s="774">
        <v>122800.80499999999</v>
      </c>
      <c r="M48" s="777">
        <v>58028.591999999997</v>
      </c>
    </row>
    <row r="49" spans="1:13" ht="15.75" x14ac:dyDescent="0.25">
      <c r="A49" s="780" t="s">
        <v>45</v>
      </c>
      <c r="B49" s="781">
        <v>187707.505</v>
      </c>
      <c r="C49" s="804">
        <v>582748.22</v>
      </c>
      <c r="D49" s="805" t="s">
        <v>45</v>
      </c>
      <c r="E49" s="806">
        <v>95795.395000000004</v>
      </c>
      <c r="F49" s="785">
        <v>437373.46500000003</v>
      </c>
      <c r="G49" s="778"/>
      <c r="H49" s="780" t="s">
        <v>77</v>
      </c>
      <c r="I49" s="781">
        <v>114761.613</v>
      </c>
      <c r="J49" s="804">
        <v>532688.84499999997</v>
      </c>
      <c r="K49" s="783" t="s">
        <v>51</v>
      </c>
      <c r="L49" s="784">
        <v>53615.097999999998</v>
      </c>
      <c r="M49" s="785">
        <v>11394.231</v>
      </c>
    </row>
    <row r="50" spans="1:13" ht="15.75" x14ac:dyDescent="0.25">
      <c r="A50" s="786" t="s">
        <v>113</v>
      </c>
      <c r="B50" s="787">
        <v>63298.368000000002</v>
      </c>
      <c r="C50" s="807">
        <v>216353.19399999999</v>
      </c>
      <c r="D50" s="808" t="s">
        <v>113</v>
      </c>
      <c r="E50" s="809">
        <v>49076.107000000004</v>
      </c>
      <c r="F50" s="791">
        <v>242082.62100000001</v>
      </c>
      <c r="G50" s="778"/>
      <c r="H50" s="786" t="s">
        <v>51</v>
      </c>
      <c r="I50" s="787">
        <v>50891.313999999998</v>
      </c>
      <c r="J50" s="807">
        <v>15186.549000000001</v>
      </c>
      <c r="K50" s="789" t="s">
        <v>78</v>
      </c>
      <c r="L50" s="790">
        <v>14603.244000000001</v>
      </c>
      <c r="M50" s="791">
        <v>23861.284</v>
      </c>
    </row>
    <row r="51" spans="1:13" ht="15.75" x14ac:dyDescent="0.25">
      <c r="A51" s="786" t="s">
        <v>75</v>
      </c>
      <c r="B51" s="787">
        <v>28280.343000000001</v>
      </c>
      <c r="C51" s="807">
        <v>94414.357999999993</v>
      </c>
      <c r="D51" s="808" t="s">
        <v>75</v>
      </c>
      <c r="E51" s="809">
        <v>22480.901999999998</v>
      </c>
      <c r="F51" s="791">
        <v>110050.621</v>
      </c>
      <c r="G51" s="778"/>
      <c r="H51" s="786" t="s">
        <v>74</v>
      </c>
      <c r="I51" s="787">
        <v>11865.825000000001</v>
      </c>
      <c r="J51" s="807">
        <v>3060.444</v>
      </c>
      <c r="K51" s="789" t="s">
        <v>74</v>
      </c>
      <c r="L51" s="790">
        <v>13188.468000000001</v>
      </c>
      <c r="M51" s="791">
        <v>5443.3450000000003</v>
      </c>
    </row>
    <row r="52" spans="1:13" ht="15.75" x14ac:dyDescent="0.25">
      <c r="A52" s="786" t="s">
        <v>51</v>
      </c>
      <c r="B52" s="787">
        <v>21741.501</v>
      </c>
      <c r="C52" s="807">
        <v>77575.502999999997</v>
      </c>
      <c r="D52" s="808" t="s">
        <v>130</v>
      </c>
      <c r="E52" s="809">
        <v>16477.333999999999</v>
      </c>
      <c r="F52" s="791">
        <v>81814.721999999994</v>
      </c>
      <c r="G52" s="778"/>
      <c r="H52" s="786" t="s">
        <v>45</v>
      </c>
      <c r="I52" s="787">
        <v>9526.1470000000008</v>
      </c>
      <c r="J52" s="807">
        <v>2899.98</v>
      </c>
      <c r="K52" s="789" t="s">
        <v>77</v>
      </c>
      <c r="L52" s="790">
        <v>9025.5429999999997</v>
      </c>
      <c r="M52" s="791">
        <v>2691.0509999999999</v>
      </c>
    </row>
    <row r="53" spans="1:13" ht="15.75" x14ac:dyDescent="0.25">
      <c r="A53" s="786" t="s">
        <v>47</v>
      </c>
      <c r="B53" s="787">
        <v>17410.289000000001</v>
      </c>
      <c r="C53" s="807">
        <v>55288.222000000002</v>
      </c>
      <c r="D53" s="808" t="s">
        <v>73</v>
      </c>
      <c r="E53" s="809">
        <v>7920.1270000000004</v>
      </c>
      <c r="F53" s="791">
        <v>38266.853000000003</v>
      </c>
      <c r="G53" s="778"/>
      <c r="H53" s="786" t="s">
        <v>78</v>
      </c>
      <c r="I53" s="787">
        <v>8857.4130000000005</v>
      </c>
      <c r="J53" s="807">
        <v>2149.2840000000001</v>
      </c>
      <c r="K53" s="789" t="s">
        <v>45</v>
      </c>
      <c r="L53" s="790">
        <v>7989.2550000000001</v>
      </c>
      <c r="M53" s="791">
        <v>4279.558</v>
      </c>
    </row>
    <row r="54" spans="1:13" ht="15.75" x14ac:dyDescent="0.25">
      <c r="A54" s="786" t="s">
        <v>130</v>
      </c>
      <c r="B54" s="787">
        <v>15955.630999999999</v>
      </c>
      <c r="C54" s="807">
        <v>55247.311999999998</v>
      </c>
      <c r="D54" s="808" t="s">
        <v>72</v>
      </c>
      <c r="E54" s="809">
        <v>4824.5479999999998</v>
      </c>
      <c r="F54" s="791">
        <v>20345.707999999999</v>
      </c>
      <c r="G54" s="778"/>
      <c r="H54" s="786" t="s">
        <v>49</v>
      </c>
      <c r="I54" s="787">
        <v>4426.4709999999995</v>
      </c>
      <c r="J54" s="807">
        <v>1344.857</v>
      </c>
      <c r="K54" s="789" t="s">
        <v>49</v>
      </c>
      <c r="L54" s="790">
        <v>6860.8289999999997</v>
      </c>
      <c r="M54" s="791">
        <v>1698.5260000000001</v>
      </c>
    </row>
    <row r="55" spans="1:13" ht="15.75" x14ac:dyDescent="0.25">
      <c r="A55" s="786" t="s">
        <v>72</v>
      </c>
      <c r="B55" s="787">
        <v>12987.558000000001</v>
      </c>
      <c r="C55" s="807">
        <v>39718.822999999997</v>
      </c>
      <c r="D55" s="808" t="s">
        <v>114</v>
      </c>
      <c r="E55" s="809">
        <v>4658.8670000000002</v>
      </c>
      <c r="F55" s="791">
        <v>27044.914000000001</v>
      </c>
      <c r="G55" s="778"/>
      <c r="H55" s="786" t="s">
        <v>46</v>
      </c>
      <c r="I55" s="787">
        <v>4327.97</v>
      </c>
      <c r="J55" s="807">
        <v>2794.8159999999998</v>
      </c>
      <c r="K55" s="789" t="s">
        <v>46</v>
      </c>
      <c r="L55" s="790">
        <v>6222.7370000000001</v>
      </c>
      <c r="M55" s="791">
        <v>2306.7730000000001</v>
      </c>
    </row>
    <row r="56" spans="1:13" ht="15.75" x14ac:dyDescent="0.25">
      <c r="A56" s="786" t="s">
        <v>46</v>
      </c>
      <c r="B56" s="787">
        <v>10976.031999999999</v>
      </c>
      <c r="C56" s="807">
        <v>36071.362000000001</v>
      </c>
      <c r="D56" s="808" t="s">
        <v>48</v>
      </c>
      <c r="E56" s="809">
        <v>4582.8370000000004</v>
      </c>
      <c r="F56" s="791">
        <v>22221.1</v>
      </c>
      <c r="G56" s="778"/>
      <c r="H56" s="786" t="s">
        <v>76</v>
      </c>
      <c r="I56" s="787">
        <v>2235.8679999999999</v>
      </c>
      <c r="J56" s="807">
        <v>675.13300000000004</v>
      </c>
      <c r="K56" s="789" t="s">
        <v>76</v>
      </c>
      <c r="L56" s="790">
        <v>3639.7220000000002</v>
      </c>
      <c r="M56" s="791">
        <v>1133.7550000000001</v>
      </c>
    </row>
    <row r="57" spans="1:13" ht="15.75" x14ac:dyDescent="0.25">
      <c r="A57" s="786" t="s">
        <v>71</v>
      </c>
      <c r="B57" s="787">
        <v>10706.251</v>
      </c>
      <c r="C57" s="807">
        <v>37729.040000000001</v>
      </c>
      <c r="D57" s="808" t="s">
        <v>70</v>
      </c>
      <c r="E57" s="809">
        <v>4442.5420000000004</v>
      </c>
      <c r="F57" s="791">
        <v>22960.05</v>
      </c>
      <c r="G57" s="778"/>
      <c r="H57" s="786" t="s">
        <v>158</v>
      </c>
      <c r="I57" s="787">
        <v>2032.88</v>
      </c>
      <c r="J57" s="807">
        <v>2781.96</v>
      </c>
      <c r="K57" s="789" t="s">
        <v>72</v>
      </c>
      <c r="L57" s="790">
        <v>1800.318</v>
      </c>
      <c r="M57" s="791">
        <v>571.40800000000002</v>
      </c>
    </row>
    <row r="58" spans="1:13" ht="15.75" x14ac:dyDescent="0.25">
      <c r="A58" s="786" t="s">
        <v>48</v>
      </c>
      <c r="B58" s="787">
        <v>10422.300999999999</v>
      </c>
      <c r="C58" s="807">
        <v>37204.826999999997</v>
      </c>
      <c r="D58" s="808" t="s">
        <v>66</v>
      </c>
      <c r="E58" s="809">
        <v>3571.7750000000001</v>
      </c>
      <c r="F58" s="791">
        <v>18064.526000000002</v>
      </c>
      <c r="G58" s="778"/>
      <c r="H58" s="786" t="s">
        <v>72</v>
      </c>
      <c r="I58" s="787">
        <v>2003.5509999999999</v>
      </c>
      <c r="J58" s="807">
        <v>1264.318</v>
      </c>
      <c r="K58" s="789" t="s">
        <v>71</v>
      </c>
      <c r="L58" s="790">
        <v>1735.3030000000001</v>
      </c>
      <c r="M58" s="791">
        <v>335.04199999999997</v>
      </c>
    </row>
    <row r="59" spans="1:13" ht="15.75" x14ac:dyDescent="0.25">
      <c r="A59" s="810" t="s">
        <v>49</v>
      </c>
      <c r="B59" s="811">
        <v>7859.7460000000001</v>
      </c>
      <c r="C59" s="812">
        <v>19054.863000000001</v>
      </c>
      <c r="D59" s="813" t="s">
        <v>46</v>
      </c>
      <c r="E59" s="814">
        <v>3457.8319999999999</v>
      </c>
      <c r="F59" s="815">
        <v>15383.272000000001</v>
      </c>
      <c r="G59" s="778"/>
      <c r="H59" s="786" t="s">
        <v>47</v>
      </c>
      <c r="I59" s="787">
        <v>724.56600000000003</v>
      </c>
      <c r="J59" s="807">
        <v>155.727</v>
      </c>
      <c r="K59" s="789" t="s">
        <v>158</v>
      </c>
      <c r="L59" s="790">
        <v>1270.8679999999999</v>
      </c>
      <c r="M59" s="791">
        <v>1524.162</v>
      </c>
    </row>
    <row r="60" spans="1:13" ht="16.5" thickBot="1" x14ac:dyDescent="0.3">
      <c r="A60" s="792" t="s">
        <v>73</v>
      </c>
      <c r="B60" s="793">
        <v>6225.1750000000002</v>
      </c>
      <c r="C60" s="819">
        <v>19942.159</v>
      </c>
      <c r="D60" s="820" t="s">
        <v>79</v>
      </c>
      <c r="E60" s="821">
        <v>2224.6930000000002</v>
      </c>
      <c r="F60" s="797">
        <v>11448.924999999999</v>
      </c>
      <c r="G60" s="822"/>
      <c r="H60" s="829" t="s">
        <v>276</v>
      </c>
      <c r="I60" s="830">
        <v>514.81299999999999</v>
      </c>
      <c r="J60" s="831">
        <v>124.958</v>
      </c>
      <c r="K60" s="832" t="s">
        <v>47</v>
      </c>
      <c r="L60" s="833">
        <v>775.47900000000004</v>
      </c>
      <c r="M60" s="834">
        <v>1181.883</v>
      </c>
    </row>
    <row r="61" spans="1:13" ht="15.75" x14ac:dyDescent="0.2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75" x14ac:dyDescent="0.2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.5" thickBot="1" x14ac:dyDescent="0.3">
      <c r="A67" s="764" t="s">
        <v>279</v>
      </c>
      <c r="B67" s="765"/>
      <c r="C67" s="766"/>
      <c r="D67" s="767" t="s">
        <v>280</v>
      </c>
      <c r="E67" s="765"/>
      <c r="F67" s="768"/>
      <c r="G67" s="84"/>
      <c r="H67" s="764" t="s">
        <v>279</v>
      </c>
      <c r="I67" s="765"/>
      <c r="J67" s="766"/>
      <c r="K67" s="767" t="s">
        <v>280</v>
      </c>
      <c r="L67" s="765"/>
      <c r="M67" s="768"/>
    </row>
    <row r="68" spans="1:13" ht="32.25" thickBot="1" x14ac:dyDescent="0.3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.5" thickBot="1" x14ac:dyDescent="0.3">
      <c r="A69" s="773" t="s">
        <v>23</v>
      </c>
      <c r="B69" s="774">
        <v>15111.945</v>
      </c>
      <c r="C69" s="775">
        <v>28812.080000000002</v>
      </c>
      <c r="D69" s="779" t="s">
        <v>23</v>
      </c>
      <c r="E69" s="774">
        <v>14015.272999999999</v>
      </c>
      <c r="F69" s="777">
        <v>32451.544000000002</v>
      </c>
      <c r="G69" s="836"/>
      <c r="H69" s="837" t="s">
        <v>23</v>
      </c>
      <c r="I69" s="774">
        <v>14580.752</v>
      </c>
      <c r="J69" s="775">
        <v>24690.683000000001</v>
      </c>
      <c r="K69" s="837" t="s">
        <v>23</v>
      </c>
      <c r="L69" s="774">
        <v>8203.4689999999991</v>
      </c>
      <c r="M69" s="777">
        <v>12222.842000000001</v>
      </c>
    </row>
    <row r="70" spans="1:13" ht="15.75" x14ac:dyDescent="0.25">
      <c r="A70" s="780" t="s">
        <v>48</v>
      </c>
      <c r="B70" s="781">
        <v>3383.2559999999999</v>
      </c>
      <c r="C70" s="782">
        <v>7216.02</v>
      </c>
      <c r="D70" s="783" t="s">
        <v>45</v>
      </c>
      <c r="E70" s="784">
        <v>3349.1729999999998</v>
      </c>
      <c r="F70" s="785">
        <v>8428.7139999999999</v>
      </c>
      <c r="G70" s="836"/>
      <c r="H70" s="838" t="s">
        <v>45</v>
      </c>
      <c r="I70" s="781">
        <v>5598.3389999999999</v>
      </c>
      <c r="J70" s="782">
        <v>8503.8189999999995</v>
      </c>
      <c r="K70" s="783" t="s">
        <v>71</v>
      </c>
      <c r="L70" s="784">
        <v>2923.2950000000001</v>
      </c>
      <c r="M70" s="785">
        <v>3534.6610000000001</v>
      </c>
    </row>
    <row r="71" spans="1:13" ht="15.75" x14ac:dyDescent="0.25">
      <c r="A71" s="786" t="s">
        <v>45</v>
      </c>
      <c r="B71" s="787">
        <v>3330.884</v>
      </c>
      <c r="C71" s="788">
        <v>6847.165</v>
      </c>
      <c r="D71" s="789" t="s">
        <v>75</v>
      </c>
      <c r="E71" s="790">
        <v>2904.1660000000002</v>
      </c>
      <c r="F71" s="791">
        <v>6175.2470000000003</v>
      </c>
      <c r="G71" s="836"/>
      <c r="H71" s="839" t="s">
        <v>77</v>
      </c>
      <c r="I71" s="787">
        <v>2796.2049999999999</v>
      </c>
      <c r="J71" s="788">
        <v>8325.6949999999997</v>
      </c>
      <c r="K71" s="789" t="s">
        <v>45</v>
      </c>
      <c r="L71" s="790">
        <v>2708.6320000000001</v>
      </c>
      <c r="M71" s="791">
        <v>5022.723</v>
      </c>
    </row>
    <row r="72" spans="1:13" ht="15.75" x14ac:dyDescent="0.25">
      <c r="A72" s="786" t="s">
        <v>75</v>
      </c>
      <c r="B72" s="787">
        <v>3119.4160000000002</v>
      </c>
      <c r="C72" s="788">
        <v>5543.4669999999996</v>
      </c>
      <c r="D72" s="789" t="s">
        <v>113</v>
      </c>
      <c r="E72" s="790">
        <v>2383.4029999999998</v>
      </c>
      <c r="F72" s="791">
        <v>4799.5150000000003</v>
      </c>
      <c r="G72" s="836"/>
      <c r="H72" s="839" t="s">
        <v>71</v>
      </c>
      <c r="I72" s="787">
        <v>2698.06</v>
      </c>
      <c r="J72" s="788">
        <v>3135.6590000000001</v>
      </c>
      <c r="K72" s="789" t="s">
        <v>51</v>
      </c>
      <c r="L72" s="790">
        <v>515.98</v>
      </c>
      <c r="M72" s="791">
        <v>706.21500000000003</v>
      </c>
    </row>
    <row r="73" spans="1:13" ht="15.75" x14ac:dyDescent="0.25">
      <c r="A73" s="786" t="s">
        <v>113</v>
      </c>
      <c r="B73" s="787">
        <v>2179.6320000000001</v>
      </c>
      <c r="C73" s="788">
        <v>3641.23</v>
      </c>
      <c r="D73" s="789" t="s">
        <v>48</v>
      </c>
      <c r="E73" s="790">
        <v>2038.684</v>
      </c>
      <c r="F73" s="791">
        <v>6337.991</v>
      </c>
      <c r="G73" s="836"/>
      <c r="H73" s="839" t="s">
        <v>51</v>
      </c>
      <c r="I73" s="787">
        <v>1315.9390000000001</v>
      </c>
      <c r="J73" s="788">
        <v>1596.1790000000001</v>
      </c>
      <c r="K73" s="789" t="s">
        <v>72</v>
      </c>
      <c r="L73" s="790">
        <v>455.30900000000003</v>
      </c>
      <c r="M73" s="791">
        <v>975.96199999999999</v>
      </c>
    </row>
    <row r="74" spans="1:13" ht="15.75" x14ac:dyDescent="0.25">
      <c r="A74" s="786" t="s">
        <v>72</v>
      </c>
      <c r="B74" s="787">
        <v>496.36399999999998</v>
      </c>
      <c r="C74" s="788">
        <v>1019.4690000000001</v>
      </c>
      <c r="D74" s="789" t="s">
        <v>51</v>
      </c>
      <c r="E74" s="790">
        <v>704.84900000000005</v>
      </c>
      <c r="F74" s="791">
        <v>924.15099999999995</v>
      </c>
      <c r="G74" s="836"/>
      <c r="H74" s="839" t="s">
        <v>72</v>
      </c>
      <c r="I74" s="787">
        <v>721.03700000000003</v>
      </c>
      <c r="J74" s="788">
        <v>1083.0060000000001</v>
      </c>
      <c r="K74" s="789" t="s">
        <v>147</v>
      </c>
      <c r="L74" s="790">
        <v>412.178</v>
      </c>
      <c r="M74" s="791">
        <v>194.59</v>
      </c>
    </row>
    <row r="75" spans="1:13" ht="15.75" x14ac:dyDescent="0.25">
      <c r="A75" s="786" t="s">
        <v>146</v>
      </c>
      <c r="B75" s="787">
        <v>491.46300000000002</v>
      </c>
      <c r="C75" s="788">
        <v>856.27200000000005</v>
      </c>
      <c r="D75" s="789" t="s">
        <v>146</v>
      </c>
      <c r="E75" s="790">
        <v>417.178</v>
      </c>
      <c r="F75" s="791">
        <v>878.03800000000001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75</v>
      </c>
      <c r="L75" s="790">
        <v>386.62400000000002</v>
      </c>
      <c r="M75" s="791">
        <v>507.536</v>
      </c>
    </row>
    <row r="76" spans="1:13" ht="15.75" x14ac:dyDescent="0.25">
      <c r="A76" s="786" t="s">
        <v>51</v>
      </c>
      <c r="B76" s="787">
        <v>442.03500000000003</v>
      </c>
      <c r="C76" s="788">
        <v>708.48299999999995</v>
      </c>
      <c r="D76" s="789" t="s">
        <v>72</v>
      </c>
      <c r="E76" s="790">
        <v>390.72300000000001</v>
      </c>
      <c r="F76" s="791">
        <v>1057.2729999999999</v>
      </c>
      <c r="G76" s="836"/>
      <c r="H76" s="839" t="s">
        <v>75</v>
      </c>
      <c r="I76" s="787">
        <v>348.10899999999998</v>
      </c>
      <c r="J76" s="788">
        <v>538.68899999999996</v>
      </c>
      <c r="K76" s="789" t="s">
        <v>113</v>
      </c>
      <c r="L76" s="790">
        <v>218.04900000000001</v>
      </c>
      <c r="M76" s="791">
        <v>367.24200000000002</v>
      </c>
    </row>
    <row r="77" spans="1:13" ht="15.75" x14ac:dyDescent="0.25">
      <c r="A77" s="786" t="s">
        <v>73</v>
      </c>
      <c r="B77" s="787">
        <v>371.00299999999999</v>
      </c>
      <c r="C77" s="788">
        <v>559.02300000000002</v>
      </c>
      <c r="D77" s="789" t="s">
        <v>277</v>
      </c>
      <c r="E77" s="790">
        <v>364.42099999999999</v>
      </c>
      <c r="F77" s="791">
        <v>846.428</v>
      </c>
      <c r="G77" s="836"/>
      <c r="H77" s="839" t="s">
        <v>113</v>
      </c>
      <c r="I77" s="787">
        <v>248.381</v>
      </c>
      <c r="J77" s="788">
        <v>379.67399999999998</v>
      </c>
      <c r="K77" s="789" t="s">
        <v>195</v>
      </c>
      <c r="L77" s="790">
        <v>213.417</v>
      </c>
      <c r="M77" s="791">
        <v>484.06900000000002</v>
      </c>
    </row>
    <row r="78" spans="1:13" ht="15.75" x14ac:dyDescent="0.25">
      <c r="A78" s="786" t="s">
        <v>46</v>
      </c>
      <c r="B78" s="787">
        <v>346.49099999999999</v>
      </c>
      <c r="C78" s="788">
        <v>618.47900000000004</v>
      </c>
      <c r="D78" s="789" t="s">
        <v>46</v>
      </c>
      <c r="E78" s="790">
        <v>343.80099999999999</v>
      </c>
      <c r="F78" s="791">
        <v>702.46199999999999</v>
      </c>
      <c r="G78" s="836"/>
      <c r="H78" s="840" t="s">
        <v>47</v>
      </c>
      <c r="I78" s="811">
        <v>138.16</v>
      </c>
      <c r="J78" s="816">
        <v>149.5</v>
      </c>
      <c r="K78" s="817" t="s">
        <v>273</v>
      </c>
      <c r="L78" s="818">
        <v>103.764</v>
      </c>
      <c r="M78" s="815">
        <v>80.75</v>
      </c>
    </row>
    <row r="79" spans="1:13" ht="16.5" thickBot="1" x14ac:dyDescent="0.3">
      <c r="A79" s="829" t="s">
        <v>182</v>
      </c>
      <c r="B79" s="830">
        <v>177.36</v>
      </c>
      <c r="C79" s="841">
        <v>231.88800000000001</v>
      </c>
      <c r="D79" s="832" t="s">
        <v>182</v>
      </c>
      <c r="E79" s="833">
        <v>295.35000000000002</v>
      </c>
      <c r="F79" s="834">
        <v>437.62099999999998</v>
      </c>
      <c r="G79" s="822"/>
      <c r="H79" s="842" t="s">
        <v>147</v>
      </c>
      <c r="I79" s="793">
        <v>92.652000000000001</v>
      </c>
      <c r="J79" s="794">
        <v>50.59</v>
      </c>
      <c r="K79" s="795" t="s">
        <v>47</v>
      </c>
      <c r="L79" s="796">
        <v>72.647000000000006</v>
      </c>
      <c r="M79" s="797">
        <v>91.924999999999997</v>
      </c>
    </row>
    <row r="80" spans="1:13" ht="15.75" x14ac:dyDescent="0.2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71" zoomScaleNormal="71" workbookViewId="0">
      <selection activeCell="D45" sqref="D45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M26" sqref="M26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15" sqref="L15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292</v>
      </c>
      <c r="D5" s="305" t="s">
        <v>294</v>
      </c>
      <c r="E5" s="306" t="s">
        <v>295</v>
      </c>
      <c r="F5" s="847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912.50900000000001</v>
      </c>
      <c r="D7" s="452">
        <v>971.88599999999997</v>
      </c>
      <c r="E7" s="453">
        <v>1712.0409999999999</v>
      </c>
      <c r="F7" s="848">
        <v>-6.1094613977359433</v>
      </c>
      <c r="G7" s="849">
        <v>-46.700517102102104</v>
      </c>
    </row>
    <row r="8" spans="1:7" ht="15.75" x14ac:dyDescent="0.2">
      <c r="A8" s="487"/>
      <c r="B8" s="488" t="s">
        <v>65</v>
      </c>
      <c r="C8" s="477">
        <v>863.38900000000001</v>
      </c>
      <c r="D8" s="454">
        <v>1030.9960000000001</v>
      </c>
      <c r="E8" s="455">
        <v>1695.2070000000001</v>
      </c>
      <c r="F8" s="850">
        <v>-16.256804100112905</v>
      </c>
      <c r="G8" s="851">
        <v>-49.068815784738973</v>
      </c>
    </row>
    <row r="9" spans="1:7" ht="15.75" x14ac:dyDescent="0.2">
      <c r="A9" s="485" t="s">
        <v>2</v>
      </c>
      <c r="B9" s="486" t="s">
        <v>17</v>
      </c>
      <c r="C9" s="476">
        <v>597.70799999999997</v>
      </c>
      <c r="D9" s="452">
        <v>692.65599999999995</v>
      </c>
      <c r="E9" s="453">
        <v>1421.2049999999999</v>
      </c>
      <c r="F9" s="848">
        <v>-13.707814557298281</v>
      </c>
      <c r="G9" s="849">
        <v>-57.94357604990131</v>
      </c>
    </row>
    <row r="10" spans="1:7" ht="15.75" x14ac:dyDescent="0.2">
      <c r="A10" s="487"/>
      <c r="B10" s="488" t="s">
        <v>18</v>
      </c>
      <c r="C10" s="477">
        <v>599.18100000000004</v>
      </c>
      <c r="D10" s="454">
        <v>717.80499999999995</v>
      </c>
      <c r="E10" s="455">
        <v>1345.0419999999999</v>
      </c>
      <c r="F10" s="850">
        <v>-16.525936709830653</v>
      </c>
      <c r="G10" s="852">
        <v>-55.452617836469045</v>
      </c>
    </row>
    <row r="11" spans="1:7" ht="16.5" thickBot="1" x14ac:dyDescent="0.25">
      <c r="A11" s="705" t="s">
        <v>7</v>
      </c>
      <c r="B11" s="706" t="s">
        <v>65</v>
      </c>
      <c r="C11" s="707">
        <v>832.899</v>
      </c>
      <c r="D11" s="708">
        <v>1014.523</v>
      </c>
      <c r="E11" s="709">
        <v>1454.6220000000001</v>
      </c>
      <c r="F11" s="853">
        <v>-17.90240339548734</v>
      </c>
      <c r="G11" s="854">
        <v>-42.741206993981947</v>
      </c>
    </row>
    <row r="12" spans="1:7" ht="16.5" thickTop="1" x14ac:dyDescent="0.2">
      <c r="A12" s="862" t="s">
        <v>240</v>
      </c>
      <c r="B12" s="694" t="s">
        <v>227</v>
      </c>
      <c r="C12" s="695">
        <v>2286.0250000000001</v>
      </c>
      <c r="D12" s="696">
        <v>2361.4090000000001</v>
      </c>
      <c r="E12" s="697">
        <v>2657.6309999999999</v>
      </c>
      <c r="F12" s="848">
        <v>-3.1923313581001853</v>
      </c>
      <c r="G12" s="849">
        <v>-13.982603303468382</v>
      </c>
    </row>
    <row r="13" spans="1:7" ht="15.75" x14ac:dyDescent="0.2">
      <c r="A13" s="863"/>
      <c r="B13" s="698" t="s">
        <v>228</v>
      </c>
      <c r="C13" s="699">
        <v>2390.9630000000002</v>
      </c>
      <c r="D13" s="700">
        <v>2591.2550000000001</v>
      </c>
      <c r="E13" s="701">
        <v>2797.0189999999998</v>
      </c>
      <c r="F13" s="850">
        <v>-7.7295364601322483</v>
      </c>
      <c r="G13" s="851">
        <v>-14.517455905733911</v>
      </c>
    </row>
    <row r="14" spans="1:7" ht="15.75" x14ac:dyDescent="0.2">
      <c r="A14" s="864" t="s">
        <v>180</v>
      </c>
      <c r="B14" s="702" t="s">
        <v>229</v>
      </c>
      <c r="C14" s="703">
        <v>1377.4110000000001</v>
      </c>
      <c r="D14" s="704">
        <v>1665.431</v>
      </c>
      <c r="E14" s="697">
        <v>2419.866</v>
      </c>
      <c r="F14" s="848">
        <v>-17.29402178775344</v>
      </c>
      <c r="G14" s="849">
        <v>-43.079038260796253</v>
      </c>
    </row>
    <row r="15" spans="1:7" ht="15.75" x14ac:dyDescent="0.2">
      <c r="A15" s="864"/>
      <c r="B15" s="742" t="s">
        <v>230</v>
      </c>
      <c r="C15" s="743">
        <v>1276.9590000000001</v>
      </c>
      <c r="D15" s="744">
        <v>1538.4659999999999</v>
      </c>
      <c r="E15" s="745">
        <v>2296.962</v>
      </c>
      <c r="F15" s="855">
        <v>-16.997905706073443</v>
      </c>
      <c r="G15" s="856">
        <v>-44.406611863844503</v>
      </c>
    </row>
    <row r="16" spans="1:7" ht="15.75" x14ac:dyDescent="0.2">
      <c r="A16" s="864"/>
      <c r="B16" s="746" t="s">
        <v>241</v>
      </c>
      <c r="C16" s="315">
        <v>1480.7929999999999</v>
      </c>
      <c r="D16" s="747">
        <v>1932.8489999999999</v>
      </c>
      <c r="E16" s="748">
        <v>1825.9739999999999</v>
      </c>
      <c r="F16" s="857">
        <v>-23.388066010329833</v>
      </c>
      <c r="G16" s="858">
        <v>-18.903938391236679</v>
      </c>
    </row>
    <row r="17" spans="1:7" ht="16.5" thickBot="1" x14ac:dyDescent="0.25">
      <c r="A17" s="749" t="s">
        <v>242</v>
      </c>
      <c r="B17" s="750" t="s">
        <v>231</v>
      </c>
      <c r="C17" s="751">
        <v>1220.394</v>
      </c>
      <c r="D17" s="752">
        <v>1532.095</v>
      </c>
      <c r="E17" s="753">
        <v>2039.5309999999999</v>
      </c>
      <c r="F17" s="859">
        <v>-20.344756689369785</v>
      </c>
      <c r="G17" s="860">
        <v>-40.163008064108858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274</v>
      </c>
      <c r="B2" s="760" t="str">
        <f>INFO!D15</f>
        <v>27.05 - 02.06.2024r.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>
        <v>45445</v>
      </c>
      <c r="D7" s="138" t="s">
        <v>287</v>
      </c>
      <c r="E7" s="162"/>
      <c r="F7" s="138">
        <v>45445</v>
      </c>
      <c r="G7" s="138" t="s">
        <v>287</v>
      </c>
      <c r="H7" s="137">
        <v>45445</v>
      </c>
      <c r="I7" s="138" t="s">
        <v>287</v>
      </c>
      <c r="J7" s="162"/>
      <c r="K7" s="137">
        <v>45445</v>
      </c>
      <c r="L7" s="138" t="s">
        <v>287</v>
      </c>
      <c r="M7" s="162"/>
      <c r="N7" s="137">
        <v>45445</v>
      </c>
      <c r="O7" s="138" t="s">
        <v>287</v>
      </c>
      <c r="P7" s="163"/>
      <c r="R7" s="156"/>
      <c r="S7" s="157"/>
      <c r="T7" s="329" t="s">
        <v>291</v>
      </c>
      <c r="U7" s="329" t="s">
        <v>278</v>
      </c>
      <c r="V7" s="163"/>
    </row>
    <row r="8" spans="1:22" ht="15.75" x14ac:dyDescent="0.25">
      <c r="A8" s="883" t="s">
        <v>1</v>
      </c>
      <c r="B8" s="158" t="s">
        <v>17</v>
      </c>
      <c r="C8" s="712">
        <v>912.50900000000001</v>
      </c>
      <c r="D8" s="713">
        <v>894.78</v>
      </c>
      <c r="E8" s="714">
        <v>1.9813808980978613</v>
      </c>
      <c r="F8" s="715">
        <v>33.807920490011092</v>
      </c>
      <c r="G8" s="716">
        <v>36.904293380012376</v>
      </c>
      <c r="H8" s="141">
        <v>906.17399999999998</v>
      </c>
      <c r="I8" s="142">
        <v>885.56700000000001</v>
      </c>
      <c r="J8" s="139">
        <v>2.326983729068492</v>
      </c>
      <c r="K8" s="141">
        <v>916.72900000000004</v>
      </c>
      <c r="L8" s="142">
        <v>882.93799999999999</v>
      </c>
      <c r="M8" s="139">
        <v>3.8271090382337212</v>
      </c>
      <c r="N8" s="141">
        <v>912.41</v>
      </c>
      <c r="O8" s="142">
        <v>921.74699999999996</v>
      </c>
      <c r="P8" s="140">
        <v>-1.0129677666431234</v>
      </c>
      <c r="R8" s="17" t="s">
        <v>1</v>
      </c>
      <c r="S8" s="158" t="s">
        <v>17</v>
      </c>
      <c r="T8" s="315">
        <v>1623.248</v>
      </c>
      <c r="U8" s="315" t="s">
        <v>19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863.38900000000001</v>
      </c>
      <c r="D9" s="146">
        <v>848.21400000000006</v>
      </c>
      <c r="E9" s="139">
        <v>1.7890532342073999</v>
      </c>
      <c r="F9" s="569">
        <v>36.860782850528025</v>
      </c>
      <c r="G9" s="144">
        <v>39.445514825364739</v>
      </c>
      <c r="H9" s="145">
        <v>790.11400000000003</v>
      </c>
      <c r="I9" s="146">
        <v>771.58699999999999</v>
      </c>
      <c r="J9" s="143">
        <v>2.4011550220519586</v>
      </c>
      <c r="K9" s="145">
        <v>930.56899999999996</v>
      </c>
      <c r="L9" s="146">
        <v>902.822</v>
      </c>
      <c r="M9" s="143">
        <v>3.0733632986347206</v>
      </c>
      <c r="N9" s="145">
        <v>879.38300000000004</v>
      </c>
      <c r="O9" s="146">
        <v>864.93299999999999</v>
      </c>
      <c r="P9" s="144">
        <v>1.6706496341335162</v>
      </c>
      <c r="R9" s="160" t="s">
        <v>2</v>
      </c>
      <c r="S9" s="174" t="s">
        <v>17</v>
      </c>
      <c r="T9" s="316">
        <v>714.53200000000004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597.70799999999997</v>
      </c>
      <c r="D10" s="146">
        <v>602.00199999999995</v>
      </c>
      <c r="E10" s="139">
        <v>-0.71328666682170205</v>
      </c>
      <c r="F10" s="569">
        <v>2.8932450316563987</v>
      </c>
      <c r="G10" s="144">
        <v>1.9106466574840588</v>
      </c>
      <c r="H10" s="145">
        <v>583.36500000000001</v>
      </c>
      <c r="I10" s="146">
        <v>585.40700000000004</v>
      </c>
      <c r="J10" s="143">
        <v>-0.3488171477279961</v>
      </c>
      <c r="K10" s="145" t="s">
        <v>19</v>
      </c>
      <c r="L10" s="146">
        <v>636.22299999999996</v>
      </c>
      <c r="M10" s="149" t="s">
        <v>148</v>
      </c>
      <c r="N10" s="145">
        <v>625.45500000000004</v>
      </c>
      <c r="O10" s="146">
        <v>616.28899999999999</v>
      </c>
      <c r="P10" s="144">
        <v>1.4872892425469308</v>
      </c>
    </row>
    <row r="11" spans="1:22" ht="15.75" x14ac:dyDescent="0.25">
      <c r="A11" s="863"/>
      <c r="B11" s="159" t="s">
        <v>18</v>
      </c>
      <c r="C11" s="145">
        <v>599.18100000000004</v>
      </c>
      <c r="D11" s="146">
        <v>571.35699999999997</v>
      </c>
      <c r="E11" s="139">
        <v>4.8698099436954596</v>
      </c>
      <c r="F11" s="569">
        <v>4.8375814429051056</v>
      </c>
      <c r="G11" s="144">
        <v>0.85805421367929602</v>
      </c>
      <c r="H11" s="145">
        <v>570.33100000000002</v>
      </c>
      <c r="I11" s="146">
        <v>530.25699999999995</v>
      </c>
      <c r="J11" s="143">
        <v>7.5574674167432159</v>
      </c>
      <c r="K11" s="145" t="s">
        <v>19</v>
      </c>
      <c r="L11" s="146">
        <v>594.93399999999997</v>
      </c>
      <c r="M11" s="143" t="s">
        <v>148</v>
      </c>
      <c r="N11" s="145">
        <v>603.07100000000003</v>
      </c>
      <c r="O11" s="146">
        <v>589.26499999999999</v>
      </c>
      <c r="P11" s="144">
        <v>2.342918720779283</v>
      </c>
    </row>
    <row r="12" spans="1:22" ht="15.75" x14ac:dyDescent="0.25">
      <c r="A12" s="884" t="s">
        <v>3</v>
      </c>
      <c r="B12" s="159" t="s">
        <v>17</v>
      </c>
      <c r="C12" s="145">
        <v>694.92100000000005</v>
      </c>
      <c r="D12" s="146">
        <v>685.726</v>
      </c>
      <c r="E12" s="139">
        <v>1.3409145927090484</v>
      </c>
      <c r="F12" s="569">
        <v>0.1748442833184683</v>
      </c>
      <c r="G12" s="144">
        <v>9.8397360864727682E-2</v>
      </c>
      <c r="H12" s="145" t="s">
        <v>19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698.87699999999995</v>
      </c>
      <c r="O12" s="146">
        <v>685.726</v>
      </c>
      <c r="P12" s="164">
        <v>1.9178214038843435</v>
      </c>
    </row>
    <row r="13" spans="1:22" ht="15.75" x14ac:dyDescent="0.25">
      <c r="A13" s="885"/>
      <c r="B13" s="159" t="s">
        <v>18</v>
      </c>
      <c r="C13" s="145">
        <v>712.31</v>
      </c>
      <c r="D13" s="146">
        <v>712.54300000000001</v>
      </c>
      <c r="E13" s="139">
        <v>-3.269978092551059E-2</v>
      </c>
      <c r="F13" s="569">
        <v>3.2092867930907008</v>
      </c>
      <c r="G13" s="144">
        <v>2.5558277513223033</v>
      </c>
      <c r="H13" s="145">
        <v>690.92600000000004</v>
      </c>
      <c r="I13" s="146">
        <v>702.29499999999996</v>
      </c>
      <c r="J13" s="143">
        <v>-1.6188353896866581</v>
      </c>
      <c r="K13" s="145">
        <v>697.43499999999995</v>
      </c>
      <c r="L13" s="146">
        <v>702.18700000000001</v>
      </c>
      <c r="M13" s="149">
        <v>-0.67674280497930983</v>
      </c>
      <c r="N13" s="145">
        <v>724.75900000000001</v>
      </c>
      <c r="O13" s="146">
        <v>717.03700000000003</v>
      </c>
      <c r="P13" s="144">
        <v>1.0769318738084617</v>
      </c>
    </row>
    <row r="14" spans="1:22" ht="15.75" x14ac:dyDescent="0.25">
      <c r="A14" s="863"/>
      <c r="B14" s="159" t="s">
        <v>22</v>
      </c>
      <c r="C14" s="145">
        <v>1142.1030000000001</v>
      </c>
      <c r="D14" s="470">
        <v>1147.05</v>
      </c>
      <c r="E14" s="139">
        <v>-0.43128024061722581</v>
      </c>
      <c r="F14" s="569">
        <v>0.71082025368179436</v>
      </c>
      <c r="G14" s="144">
        <v>1.2031613232467919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832.899</v>
      </c>
      <c r="D16" s="146">
        <v>784.78300000000002</v>
      </c>
      <c r="E16" s="139">
        <v>6.1311215966706705</v>
      </c>
      <c r="F16" s="569">
        <v>10.477532683668269</v>
      </c>
      <c r="G16" s="144">
        <v>10.297674939705111</v>
      </c>
      <c r="H16" s="145">
        <v>801.03200000000004</v>
      </c>
      <c r="I16" s="146">
        <v>765.73199999999997</v>
      </c>
      <c r="J16" s="143">
        <v>4.6099679783527483</v>
      </c>
      <c r="K16" s="145" t="s">
        <v>19</v>
      </c>
      <c r="L16" s="146">
        <v>776.75900000000001</v>
      </c>
      <c r="M16" s="149" t="s">
        <v>148</v>
      </c>
      <c r="N16" s="145">
        <v>859.58</v>
      </c>
      <c r="O16" s="146">
        <v>797.72400000000005</v>
      </c>
      <c r="P16" s="144">
        <v>7.7540603015579315</v>
      </c>
    </row>
    <row r="17" spans="1:55" ht="15.75" x14ac:dyDescent="0.25">
      <c r="A17" s="884" t="s">
        <v>20</v>
      </c>
      <c r="B17" s="159" t="s">
        <v>17</v>
      </c>
      <c r="C17" s="145">
        <v>929.71500000000003</v>
      </c>
      <c r="D17" s="146">
        <v>899.94899999999996</v>
      </c>
      <c r="E17" s="664">
        <v>3.307520759509714</v>
      </c>
      <c r="F17" s="569">
        <v>0.16686433305802048</v>
      </c>
      <c r="G17" s="144">
        <v>0.11217628657987791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 t="s">
        <v>19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>
        <v>800.99900000000002</v>
      </c>
      <c r="D18" s="148">
        <v>807.57899999999995</v>
      </c>
      <c r="E18" s="717">
        <v>-0.8147809687968518</v>
      </c>
      <c r="F18" s="718">
        <v>0.12542539502357108</v>
      </c>
      <c r="G18" s="558">
        <v>4.8317574186996816E-2</v>
      </c>
      <c r="H18" s="147">
        <v>764.79499999999996</v>
      </c>
      <c r="I18" s="148" t="s">
        <v>19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>
        <v>872.822</v>
      </c>
      <c r="O18" s="148">
        <v>893.471</v>
      </c>
      <c r="P18" s="167">
        <v>-2.3110990731652175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669.98099999999999</v>
      </c>
      <c r="D19" s="168">
        <v>656.06500000000005</v>
      </c>
      <c r="E19" s="169">
        <v>2.1211312903446973</v>
      </c>
      <c r="F19" s="719">
        <v>6.7356964430585666</v>
      </c>
      <c r="G19" s="170">
        <v>6.5659356875537078</v>
      </c>
      <c r="H19" s="150">
        <v>662.42</v>
      </c>
      <c r="I19" s="168">
        <v>652.88199999999995</v>
      </c>
      <c r="J19" s="169">
        <v>1.4609071777135856</v>
      </c>
      <c r="K19" s="150">
        <v>674.83299999999997</v>
      </c>
      <c r="L19" s="168">
        <v>653.74599999999998</v>
      </c>
      <c r="M19" s="169">
        <v>3.2255646688469204</v>
      </c>
      <c r="N19" s="150">
        <v>678.13599999999997</v>
      </c>
      <c r="O19" s="168">
        <v>659.779</v>
      </c>
      <c r="P19" s="170">
        <v>2.782295283723788</v>
      </c>
    </row>
    <row r="20" spans="1:55" ht="16.5" thickBot="1" x14ac:dyDescent="0.3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25">
      <c r="A26" s="462"/>
      <c r="B26" s="463"/>
      <c r="C26" s="877">
        <v>45445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3">
        <v>912.50900000000001</v>
      </c>
      <c r="D27" s="724">
        <v>751.09916244997896</v>
      </c>
      <c r="E27" s="725">
        <v>980.29162742246149</v>
      </c>
    </row>
    <row r="28" spans="1:55" ht="15.75" x14ac:dyDescent="0.25">
      <c r="A28" s="881"/>
      <c r="B28" s="465" t="s">
        <v>18</v>
      </c>
      <c r="C28" s="726">
        <v>863.38900000000001</v>
      </c>
      <c r="D28" s="727">
        <v>717.9874698591284</v>
      </c>
      <c r="E28" s="728">
        <v>925.03318306026415</v>
      </c>
    </row>
    <row r="29" spans="1:55" ht="15.75" x14ac:dyDescent="0.25">
      <c r="A29" s="882" t="s">
        <v>2</v>
      </c>
      <c r="B29" s="465" t="s">
        <v>17</v>
      </c>
      <c r="C29" s="726">
        <v>597.70799999999997</v>
      </c>
      <c r="D29" s="727">
        <v>507.68937353307632</v>
      </c>
      <c r="E29" s="728">
        <v>649.49299923339015</v>
      </c>
    </row>
    <row r="30" spans="1:55" ht="15.75" x14ac:dyDescent="0.25">
      <c r="A30" s="881"/>
      <c r="B30" s="465" t="s">
        <v>18</v>
      </c>
      <c r="C30" s="726">
        <v>599.18100000000004</v>
      </c>
      <c r="D30" s="727">
        <v>494.48262449137763</v>
      </c>
      <c r="E30" s="728">
        <v>638.29600601540358</v>
      </c>
    </row>
    <row r="31" spans="1:55" ht="15.75" x14ac:dyDescent="0.25">
      <c r="A31" s="466" t="s">
        <v>3</v>
      </c>
      <c r="B31" s="465" t="s">
        <v>18</v>
      </c>
      <c r="C31" s="726">
        <v>712.31</v>
      </c>
      <c r="D31" s="729">
        <v>628.77182360602114</v>
      </c>
      <c r="E31" s="728">
        <v>746.2544830024367</v>
      </c>
    </row>
    <row r="32" spans="1:55" ht="15.75" x14ac:dyDescent="0.25">
      <c r="A32" s="466" t="s">
        <v>7</v>
      </c>
      <c r="B32" s="465" t="s">
        <v>18</v>
      </c>
      <c r="C32" s="726">
        <v>832.899</v>
      </c>
      <c r="D32" s="727">
        <v>748.86165167937668</v>
      </c>
      <c r="E32" s="728">
        <v>880.22739297119222</v>
      </c>
    </row>
    <row r="33" spans="1:5" ht="16.5" thickBot="1" x14ac:dyDescent="0.3">
      <c r="A33" s="467" t="s">
        <v>0</v>
      </c>
      <c r="B33" s="468" t="s">
        <v>18</v>
      </c>
      <c r="C33" s="730">
        <v>669.98099999999999</v>
      </c>
      <c r="D33" s="731">
        <v>591.43686559117896</v>
      </c>
      <c r="E33" s="732">
        <v>705.16750055620446</v>
      </c>
    </row>
    <row r="34" spans="1:5" ht="15.75" x14ac:dyDescent="0.2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O77" sqref="O7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x14ac:dyDescent="0.2">
      <c r="I64" s="757"/>
    </row>
    <row r="65" spans="9:9" x14ac:dyDescent="0.2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C40" sqref="C40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7" t="s">
        <v>236</v>
      </c>
      <c r="D2" s="323"/>
      <c r="E2" s="323" t="s">
        <v>235</v>
      </c>
      <c r="I2" s="736"/>
    </row>
    <row r="3" spans="1:9" ht="12.75" customHeight="1" x14ac:dyDescent="0.25">
      <c r="A3" s="739" t="s">
        <v>237</v>
      </c>
      <c r="B3" s="324"/>
      <c r="D3" s="325"/>
      <c r="E3" s="325"/>
    </row>
    <row r="7" spans="1:9" x14ac:dyDescent="0.2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43" t="str">
        <f>INFO!D15</f>
        <v>27.05 - 02.06.2024r.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292</v>
      </c>
      <c r="D7" s="138" t="s">
        <v>287</v>
      </c>
      <c r="E7" s="509"/>
      <c r="F7" s="137" t="s">
        <v>292</v>
      </c>
      <c r="G7" s="510" t="s">
        <v>293</v>
      </c>
      <c r="H7" s="138" t="s">
        <v>292</v>
      </c>
      <c r="I7" s="138" t="s">
        <v>287</v>
      </c>
      <c r="J7" s="509"/>
      <c r="K7" s="137" t="s">
        <v>292</v>
      </c>
      <c r="L7" s="138" t="s">
        <v>287</v>
      </c>
      <c r="M7" s="509"/>
      <c r="N7" s="137" t="s">
        <v>292</v>
      </c>
      <c r="O7" s="138" t="s">
        <v>287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1765.6849999999999</v>
      </c>
      <c r="D9" s="522">
        <v>1768.454</v>
      </c>
      <c r="E9" s="523">
        <v>-0.15657743995602968</v>
      </c>
      <c r="F9" s="524">
        <v>71.443812612689499</v>
      </c>
      <c r="G9" s="525">
        <v>66.088483652897736</v>
      </c>
      <c r="H9" s="526">
        <v>1795.068</v>
      </c>
      <c r="I9" s="522">
        <v>1857.1179999999999</v>
      </c>
      <c r="J9" s="525">
        <v>-3.3411985668115847</v>
      </c>
      <c r="K9" s="521">
        <v>1699.51</v>
      </c>
      <c r="L9" s="522">
        <v>1706.027</v>
      </c>
      <c r="M9" s="525">
        <v>-0.38199864363225511</v>
      </c>
      <c r="N9" s="526">
        <v>1942.2339999999999</v>
      </c>
      <c r="O9" s="522">
        <v>1766.68</v>
      </c>
      <c r="P9" s="525">
        <v>9.9369438721217112</v>
      </c>
    </row>
    <row r="10" spans="1:16" ht="15.75" x14ac:dyDescent="0.2">
      <c r="A10" s="527" t="s">
        <v>202</v>
      </c>
      <c r="B10" s="528">
        <v>500</v>
      </c>
      <c r="C10" s="529">
        <v>2021.6210000000001</v>
      </c>
      <c r="D10" s="530" t="s">
        <v>19</v>
      </c>
      <c r="E10" s="531" t="s">
        <v>148</v>
      </c>
      <c r="F10" s="532">
        <v>15.802669340986439</v>
      </c>
      <c r="G10" s="533">
        <v>16.117753666770916</v>
      </c>
      <c r="H10" s="534">
        <v>1738.44</v>
      </c>
      <c r="I10" s="530" t="s">
        <v>19</v>
      </c>
      <c r="J10" s="533" t="s">
        <v>148</v>
      </c>
      <c r="K10" s="529" t="s">
        <v>19</v>
      </c>
      <c r="L10" s="530" t="s">
        <v>19</v>
      </c>
      <c r="M10" s="533" t="s">
        <v>148</v>
      </c>
      <c r="N10" s="534">
        <v>1884.9459999999999</v>
      </c>
      <c r="O10" s="530" t="s">
        <v>19</v>
      </c>
      <c r="P10" s="533" t="s">
        <v>148</v>
      </c>
    </row>
    <row r="11" spans="1:16" ht="15.75" x14ac:dyDescent="0.2">
      <c r="A11" s="527" t="s">
        <v>203</v>
      </c>
      <c r="B11" s="528">
        <v>500</v>
      </c>
      <c r="C11" s="529">
        <v>2257.9029999999998</v>
      </c>
      <c r="D11" s="530">
        <v>2089.4250000000002</v>
      </c>
      <c r="E11" s="531">
        <v>8.0633667157232054</v>
      </c>
      <c r="F11" s="532">
        <v>4.9279320608976747</v>
      </c>
      <c r="G11" s="533">
        <v>5.8090953560917713</v>
      </c>
      <c r="H11" s="534" t="s">
        <v>19</v>
      </c>
      <c r="I11" s="530" t="s">
        <v>19</v>
      </c>
      <c r="J11" s="533" t="s">
        <v>148</v>
      </c>
      <c r="K11" s="529" t="s">
        <v>19</v>
      </c>
      <c r="L11" s="530">
        <v>2311.0439999999999</v>
      </c>
      <c r="M11" s="533" t="s">
        <v>148</v>
      </c>
      <c r="N11" s="534">
        <v>1731.8420000000001</v>
      </c>
      <c r="O11" s="530">
        <v>1674.18</v>
      </c>
      <c r="P11" s="533">
        <v>3.4441935753622683</v>
      </c>
    </row>
    <row r="12" spans="1:16" ht="15.75" x14ac:dyDescent="0.2">
      <c r="A12" s="527" t="s">
        <v>204</v>
      </c>
      <c r="B12" s="528" t="s">
        <v>205</v>
      </c>
      <c r="C12" s="529" t="s">
        <v>19</v>
      </c>
      <c r="D12" s="530">
        <v>2503.6689999999999</v>
      </c>
      <c r="E12" s="531" t="s">
        <v>148</v>
      </c>
      <c r="F12" s="532">
        <v>1.0124718609638219</v>
      </c>
      <c r="G12" s="533">
        <v>0.67200744180078753</v>
      </c>
      <c r="H12" s="534" t="s">
        <v>19</v>
      </c>
      <c r="I12" s="530" t="s">
        <v>19</v>
      </c>
      <c r="J12" s="533" t="s">
        <v>148</v>
      </c>
      <c r="K12" s="529" t="s">
        <v>21</v>
      </c>
      <c r="L12" s="530" t="s">
        <v>21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2981.4459999999999</v>
      </c>
      <c r="D13" s="535">
        <v>3298.011</v>
      </c>
      <c r="E13" s="531">
        <v>-9.598664164552515</v>
      </c>
      <c r="F13" s="532">
        <v>6.8131141244625573</v>
      </c>
      <c r="G13" s="533">
        <v>11.312659882438792</v>
      </c>
      <c r="H13" s="534">
        <v>3407.3870000000002</v>
      </c>
      <c r="I13" s="535">
        <v>3517.192</v>
      </c>
      <c r="J13" s="533">
        <v>-3.1219506924842269</v>
      </c>
      <c r="K13" s="529" t="s">
        <v>19</v>
      </c>
      <c r="L13" s="530" t="s">
        <v>19</v>
      </c>
      <c r="M13" s="533" t="s">
        <v>148</v>
      </c>
      <c r="N13" s="534">
        <v>2198.2220000000002</v>
      </c>
      <c r="O13" s="530" t="s">
        <v>19</v>
      </c>
      <c r="P13" s="533" t="s">
        <v>148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</v>
      </c>
      <c r="G14" s="542">
        <v>100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2286.0250000000001</v>
      </c>
      <c r="D15" s="547">
        <v>2240.172</v>
      </c>
      <c r="E15" s="139">
        <v>2.0468517595970339</v>
      </c>
      <c r="F15" s="548">
        <v>4.3318451629457861</v>
      </c>
      <c r="G15" s="140">
        <v>3.9168649722149658</v>
      </c>
      <c r="H15" s="549">
        <v>1822.432</v>
      </c>
      <c r="I15" s="142">
        <v>1977.172</v>
      </c>
      <c r="J15" s="140">
        <v>-7.8263297275097967</v>
      </c>
      <c r="K15" s="141">
        <v>2515.645</v>
      </c>
      <c r="L15" s="142">
        <v>2500.1329999999998</v>
      </c>
      <c r="M15" s="140">
        <v>0.62044699222002075</v>
      </c>
      <c r="N15" s="549">
        <v>1773.0119999999999</v>
      </c>
      <c r="O15" s="142">
        <v>1750.83</v>
      </c>
      <c r="P15" s="140">
        <v>1.266941964668187</v>
      </c>
    </row>
    <row r="16" spans="1:16" ht="15.75" x14ac:dyDescent="0.25">
      <c r="A16" s="550" t="s">
        <v>210</v>
      </c>
      <c r="B16" s="551">
        <v>500</v>
      </c>
      <c r="C16" s="552">
        <v>2390.9630000000002</v>
      </c>
      <c r="D16" s="553">
        <v>2299.9450000000002</v>
      </c>
      <c r="E16" s="143">
        <v>3.9573989812799879</v>
      </c>
      <c r="F16" s="554">
        <v>1.5676971939503213</v>
      </c>
      <c r="G16" s="144">
        <v>1.3805293582634919</v>
      </c>
      <c r="H16" s="555">
        <v>2387.6419999999998</v>
      </c>
      <c r="I16" s="146">
        <v>2341.3040000000001</v>
      </c>
      <c r="J16" s="144">
        <v>1.9791534973672678</v>
      </c>
      <c r="K16" s="145">
        <v>3120.3139999999999</v>
      </c>
      <c r="L16" s="146">
        <v>2931.1410000000001</v>
      </c>
      <c r="M16" s="144">
        <v>6.453903104627166</v>
      </c>
      <c r="N16" s="555">
        <v>1910.6479999999999</v>
      </c>
      <c r="O16" s="146">
        <v>1845.684</v>
      </c>
      <c r="P16" s="144">
        <v>3.5197791171186368</v>
      </c>
    </row>
    <row r="17" spans="1:16" ht="15.75" x14ac:dyDescent="0.25">
      <c r="A17" s="556" t="s">
        <v>211</v>
      </c>
      <c r="B17" s="551">
        <v>550</v>
      </c>
      <c r="C17" s="546">
        <v>3010.7860000000001</v>
      </c>
      <c r="D17" s="861">
        <v>3320.2159999999999</v>
      </c>
      <c r="E17" s="143">
        <v>-9.3195743891361236</v>
      </c>
      <c r="F17" s="554">
        <v>0.22650126182836133</v>
      </c>
      <c r="G17" s="144">
        <v>0.40237037383273783</v>
      </c>
      <c r="H17" s="555">
        <v>3407.3870000000002</v>
      </c>
      <c r="I17" s="470">
        <v>3517.192</v>
      </c>
      <c r="J17" s="144">
        <v>-3.1219506924842269</v>
      </c>
      <c r="K17" s="145" t="s">
        <v>19</v>
      </c>
      <c r="L17" s="146" t="s">
        <v>19</v>
      </c>
      <c r="M17" s="144" t="s">
        <v>148</v>
      </c>
      <c r="N17" s="555">
        <v>2198.2220000000002</v>
      </c>
      <c r="O17" s="146" t="s">
        <v>19</v>
      </c>
      <c r="P17" s="144" t="s">
        <v>148</v>
      </c>
    </row>
    <row r="18" spans="1:16" ht="15.75" x14ac:dyDescent="0.25">
      <c r="A18" s="556"/>
      <c r="B18" s="557">
        <v>650</v>
      </c>
      <c r="C18" s="546">
        <v>1506.867</v>
      </c>
      <c r="D18" s="547">
        <v>1531.9860000000001</v>
      </c>
      <c r="E18" s="139">
        <v>-1.6396363935440754</v>
      </c>
      <c r="F18" s="554">
        <v>0.63241554485189044</v>
      </c>
      <c r="G18" s="558">
        <v>0.54843899937705221</v>
      </c>
      <c r="H18" s="559" t="s">
        <v>19</v>
      </c>
      <c r="I18" s="148" t="s">
        <v>19</v>
      </c>
      <c r="J18" s="558" t="s">
        <v>148</v>
      </c>
      <c r="K18" s="147" t="s">
        <v>19</v>
      </c>
      <c r="L18" s="148" t="s">
        <v>19</v>
      </c>
      <c r="M18" s="558" t="s">
        <v>148</v>
      </c>
      <c r="N18" s="559" t="s">
        <v>19</v>
      </c>
      <c r="O18" s="148">
        <v>1604.491</v>
      </c>
      <c r="P18" s="558" t="s">
        <v>148</v>
      </c>
    </row>
    <row r="19" spans="1:16" ht="16.5" thickBot="1" x14ac:dyDescent="0.3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6.7584591635763598</v>
      </c>
      <c r="G19" s="566">
        <v>6.2482037036882474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1675.8440000000001</v>
      </c>
      <c r="D20" s="547">
        <v>1561.61</v>
      </c>
      <c r="E20" s="139">
        <v>7.3151427052849414</v>
      </c>
      <c r="F20" s="569">
        <v>1.5137163267896605</v>
      </c>
      <c r="G20" s="140">
        <v>1.6700791079853357</v>
      </c>
      <c r="H20" s="549">
        <v>1461.44</v>
      </c>
      <c r="I20" s="142">
        <v>1416.817</v>
      </c>
      <c r="J20" s="140">
        <v>3.1495246033891497</v>
      </c>
      <c r="K20" s="141" t="s">
        <v>19</v>
      </c>
      <c r="L20" s="142">
        <v>1827.665</v>
      </c>
      <c r="M20" s="140" t="s">
        <v>148</v>
      </c>
      <c r="N20" s="549">
        <v>1445.816</v>
      </c>
      <c r="O20" s="142">
        <v>1321.4269999999999</v>
      </c>
      <c r="P20" s="140">
        <v>9.4132328157363325</v>
      </c>
    </row>
    <row r="21" spans="1:16" ht="15.75" x14ac:dyDescent="0.25">
      <c r="A21" s="550" t="s">
        <v>212</v>
      </c>
      <c r="B21" s="551">
        <v>500</v>
      </c>
      <c r="C21" s="546">
        <v>1377.4110000000001</v>
      </c>
      <c r="D21" s="553">
        <v>1416.8789999999999</v>
      </c>
      <c r="E21" s="139">
        <v>-2.7855589644563756</v>
      </c>
      <c r="F21" s="569">
        <v>9.7085033173324309</v>
      </c>
      <c r="G21" s="144">
        <v>10.560260820137774</v>
      </c>
      <c r="H21" s="555">
        <v>1394.8620000000001</v>
      </c>
      <c r="I21" s="146">
        <v>1485.327</v>
      </c>
      <c r="J21" s="144">
        <v>-6.0905780343318288</v>
      </c>
      <c r="K21" s="145">
        <v>1379.7560000000001</v>
      </c>
      <c r="L21" s="146">
        <v>1396.366</v>
      </c>
      <c r="M21" s="144">
        <v>-1.1895162156626486</v>
      </c>
      <c r="N21" s="555">
        <v>1346.47</v>
      </c>
      <c r="O21" s="146">
        <v>1340.8610000000001</v>
      </c>
      <c r="P21" s="144">
        <v>0.41831330764336672</v>
      </c>
    </row>
    <row r="22" spans="1:16" ht="15.75" x14ac:dyDescent="0.25">
      <c r="A22" s="556" t="s">
        <v>213</v>
      </c>
      <c r="B22" s="551">
        <v>550</v>
      </c>
      <c r="C22" s="552">
        <v>1481.175</v>
      </c>
      <c r="D22" s="553">
        <v>1455.963</v>
      </c>
      <c r="E22" s="139">
        <v>1.7316374111155288</v>
      </c>
      <c r="F22" s="569">
        <v>4.0588357330137708</v>
      </c>
      <c r="G22" s="144">
        <v>5.0743127610281125</v>
      </c>
      <c r="H22" s="555">
        <v>1688.405</v>
      </c>
      <c r="I22" s="146">
        <v>1565.653</v>
      </c>
      <c r="J22" s="144">
        <v>7.8403068879247151</v>
      </c>
      <c r="K22" s="145">
        <v>1412.1990000000001</v>
      </c>
      <c r="L22" s="146">
        <v>1495.396</v>
      </c>
      <c r="M22" s="144">
        <v>-5.5635430347546668</v>
      </c>
      <c r="N22" s="555">
        <v>1370.0730000000001</v>
      </c>
      <c r="O22" s="146">
        <v>1308.3620000000001</v>
      </c>
      <c r="P22" s="144">
        <v>4.7166609852624894</v>
      </c>
    </row>
    <row r="23" spans="1:16" ht="15.75" x14ac:dyDescent="0.25">
      <c r="A23" s="556"/>
      <c r="B23" s="551">
        <v>650</v>
      </c>
      <c r="C23" s="552">
        <v>1316.865</v>
      </c>
      <c r="D23" s="553">
        <v>1313.2380000000001</v>
      </c>
      <c r="E23" s="139">
        <v>0.27618756082293933</v>
      </c>
      <c r="F23" s="569">
        <v>1.6310957092376213</v>
      </c>
      <c r="G23" s="144">
        <v>2.5071218888426108</v>
      </c>
      <c r="H23" s="555">
        <v>1286.6880000000001</v>
      </c>
      <c r="I23" s="146">
        <v>1238.3510000000001</v>
      </c>
      <c r="J23" s="144">
        <v>3.9033359685581868</v>
      </c>
      <c r="K23" s="145">
        <v>1389.6079999999999</v>
      </c>
      <c r="L23" s="146">
        <v>1367.9670000000001</v>
      </c>
      <c r="M23" s="144">
        <v>1.5819826063055504</v>
      </c>
      <c r="N23" s="555">
        <v>1205.5530000000001</v>
      </c>
      <c r="O23" s="146">
        <v>1224.4380000000001</v>
      </c>
      <c r="P23" s="144">
        <v>-1.5423402409921931</v>
      </c>
    </row>
    <row r="24" spans="1:16" ht="15.75" x14ac:dyDescent="0.25">
      <c r="A24" s="556"/>
      <c r="B24" s="570">
        <v>750</v>
      </c>
      <c r="C24" s="552">
        <v>1276.9590000000001</v>
      </c>
      <c r="D24" s="553">
        <v>1280.1880000000001</v>
      </c>
      <c r="E24" s="139">
        <v>-0.2522285789274733</v>
      </c>
      <c r="F24" s="569">
        <v>6.568980177898009</v>
      </c>
      <c r="G24" s="144">
        <v>7.2129800197596072</v>
      </c>
      <c r="H24" s="555">
        <v>1345.5419999999999</v>
      </c>
      <c r="I24" s="146">
        <v>1313.643</v>
      </c>
      <c r="J24" s="144">
        <v>2.4282853103925408</v>
      </c>
      <c r="K24" s="145">
        <v>1295.067</v>
      </c>
      <c r="L24" s="146">
        <v>1328.057</v>
      </c>
      <c r="M24" s="144">
        <v>-2.4840801260789265</v>
      </c>
      <c r="N24" s="555">
        <v>1203.683</v>
      </c>
      <c r="O24" s="146">
        <v>1203.7080000000001</v>
      </c>
      <c r="P24" s="144">
        <v>-2.0769156639393401E-3</v>
      </c>
    </row>
    <row r="25" spans="1:16" ht="15.75" x14ac:dyDescent="0.25">
      <c r="A25" s="556"/>
      <c r="B25" s="571">
        <v>850</v>
      </c>
      <c r="C25" s="552">
        <v>1437.0809999999999</v>
      </c>
      <c r="D25" s="553">
        <v>1316.07</v>
      </c>
      <c r="E25" s="143">
        <v>9.1948756525108823</v>
      </c>
      <c r="F25" s="569">
        <v>0.41987014564597563</v>
      </c>
      <c r="G25" s="144">
        <v>0.36711914553470998</v>
      </c>
      <c r="H25" s="555">
        <v>1437.7080000000001</v>
      </c>
      <c r="I25" s="146" t="s">
        <v>19</v>
      </c>
      <c r="J25" s="144" t="s">
        <v>148</v>
      </c>
      <c r="K25" s="147" t="s">
        <v>21</v>
      </c>
      <c r="L25" s="148" t="s">
        <v>21</v>
      </c>
      <c r="M25" s="558" t="s">
        <v>21</v>
      </c>
      <c r="N25" s="559" t="s">
        <v>19</v>
      </c>
      <c r="O25" s="148">
        <v>1256.854</v>
      </c>
      <c r="P25" s="558" t="s">
        <v>148</v>
      </c>
    </row>
    <row r="26" spans="1:16" ht="16.5" thickBot="1" x14ac:dyDescent="0.3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23.901001409917466</v>
      </c>
      <c r="G26" s="575">
        <v>27.391873743288148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.5" thickTop="1" x14ac:dyDescent="0.25">
      <c r="A27" s="544" t="s">
        <v>209</v>
      </c>
      <c r="B27" s="545">
        <v>450</v>
      </c>
      <c r="C27" s="546" t="s">
        <v>19</v>
      </c>
      <c r="D27" s="547">
        <v>1231.627</v>
      </c>
      <c r="E27" s="139" t="s">
        <v>148</v>
      </c>
      <c r="F27" s="569">
        <v>1.5651039285241455</v>
      </c>
      <c r="G27" s="140">
        <v>1.4993596629682093</v>
      </c>
      <c r="H27" s="549" t="s">
        <v>19</v>
      </c>
      <c r="I27" s="142" t="s">
        <v>19</v>
      </c>
      <c r="J27" s="140" t="s">
        <v>148</v>
      </c>
      <c r="K27" s="141" t="s">
        <v>19</v>
      </c>
      <c r="L27" s="142">
        <v>1396.5219999999999</v>
      </c>
      <c r="M27" s="140" t="s">
        <v>148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1270.749</v>
      </c>
      <c r="D28" s="553">
        <v>1303.5</v>
      </c>
      <c r="E28" s="139">
        <v>-2.5125431530494806</v>
      </c>
      <c r="F28" s="569">
        <v>12.040940836696619</v>
      </c>
      <c r="G28" s="144">
        <v>13.844662555043531</v>
      </c>
      <c r="H28" s="555">
        <v>1251.2729999999999</v>
      </c>
      <c r="I28" s="146">
        <v>1176.1420000000001</v>
      </c>
      <c r="J28" s="144">
        <v>6.3879191458174143</v>
      </c>
      <c r="K28" s="145">
        <v>1381.94</v>
      </c>
      <c r="L28" s="146">
        <v>1565.655</v>
      </c>
      <c r="M28" s="144">
        <v>-11.734066572776246</v>
      </c>
      <c r="N28" s="555">
        <v>1209.251</v>
      </c>
      <c r="O28" s="146">
        <v>1241.9349999999999</v>
      </c>
      <c r="P28" s="144">
        <v>-2.631699726636255</v>
      </c>
    </row>
    <row r="29" spans="1:16" ht="15.75" x14ac:dyDescent="0.25">
      <c r="A29" s="556" t="s">
        <v>214</v>
      </c>
      <c r="B29" s="551">
        <v>550</v>
      </c>
      <c r="C29" s="552">
        <v>1480.7929999999999</v>
      </c>
      <c r="D29" s="553">
        <v>1519.4649999999999</v>
      </c>
      <c r="E29" s="139">
        <v>-2.5451063367698517</v>
      </c>
      <c r="F29" s="569">
        <v>26.630925099670112</v>
      </c>
      <c r="G29" s="144">
        <v>22.923258882850462</v>
      </c>
      <c r="H29" s="555">
        <v>1325.7360000000001</v>
      </c>
      <c r="I29" s="146">
        <v>1323.098</v>
      </c>
      <c r="J29" s="144">
        <v>0.19938054475179823</v>
      </c>
      <c r="K29" s="145">
        <v>1525.6310000000001</v>
      </c>
      <c r="L29" s="146">
        <v>1552.0029999999999</v>
      </c>
      <c r="M29" s="144">
        <v>-1.6992235195421559</v>
      </c>
      <c r="N29" s="555">
        <v>1448.09</v>
      </c>
      <c r="O29" s="146">
        <v>1522.8009999999999</v>
      </c>
      <c r="P29" s="144">
        <v>-4.9061564840054617</v>
      </c>
    </row>
    <row r="30" spans="1:16" ht="15.75" x14ac:dyDescent="0.25">
      <c r="A30" s="556"/>
      <c r="B30" s="551">
        <v>650</v>
      </c>
      <c r="C30" s="552">
        <v>1298.0609999999999</v>
      </c>
      <c r="D30" s="553">
        <v>1277.567</v>
      </c>
      <c r="E30" s="139">
        <v>1.6041428746985416</v>
      </c>
      <c r="F30" s="569">
        <v>8.3712655271767407</v>
      </c>
      <c r="G30" s="144">
        <v>7.927408622945685</v>
      </c>
      <c r="H30" s="555">
        <v>1247.0899999999999</v>
      </c>
      <c r="I30" s="146">
        <v>1200.463</v>
      </c>
      <c r="J30" s="144">
        <v>3.8840847239773284</v>
      </c>
      <c r="K30" s="145">
        <v>1359.3230000000001</v>
      </c>
      <c r="L30" s="146">
        <v>1350.5920000000001</v>
      </c>
      <c r="M30" s="144">
        <v>0.64645725726200021</v>
      </c>
      <c r="N30" s="555">
        <v>1147.4580000000001</v>
      </c>
      <c r="O30" s="146" t="s">
        <v>19</v>
      </c>
      <c r="P30" s="144" t="s">
        <v>148</v>
      </c>
    </row>
    <row r="31" spans="1:16" ht="15.75" x14ac:dyDescent="0.25">
      <c r="A31" s="556"/>
      <c r="B31" s="570">
        <v>750</v>
      </c>
      <c r="C31" s="552">
        <v>1240.259</v>
      </c>
      <c r="D31" s="553">
        <v>1190.4079999999999</v>
      </c>
      <c r="E31" s="139">
        <v>4.1877238728234447</v>
      </c>
      <c r="F31" s="569">
        <v>10.839747115674653</v>
      </c>
      <c r="G31" s="144">
        <v>10.446438582594574</v>
      </c>
      <c r="H31" s="555">
        <v>1234.7940000000001</v>
      </c>
      <c r="I31" s="146">
        <v>1215.6369999999999</v>
      </c>
      <c r="J31" s="144">
        <v>1.5758816159758344</v>
      </c>
      <c r="K31" s="145">
        <v>1268.0999999999999</v>
      </c>
      <c r="L31" s="146">
        <v>1241.17</v>
      </c>
      <c r="M31" s="144">
        <v>2.1697269511831445</v>
      </c>
      <c r="N31" s="555">
        <v>1191.876</v>
      </c>
      <c r="O31" s="146">
        <v>1089.8879999999999</v>
      </c>
      <c r="P31" s="144">
        <v>9.357658768607422</v>
      </c>
    </row>
    <row r="32" spans="1:16" ht="15.75" x14ac:dyDescent="0.25">
      <c r="A32" s="556"/>
      <c r="B32" s="571">
        <v>850</v>
      </c>
      <c r="C32" s="552" t="s">
        <v>19</v>
      </c>
      <c r="D32" s="553">
        <v>1086.674</v>
      </c>
      <c r="E32" s="149" t="s">
        <v>148</v>
      </c>
      <c r="F32" s="569">
        <v>0.24758860437279151</v>
      </c>
      <c r="G32" s="144">
        <v>0.85348593470426404</v>
      </c>
      <c r="H32" s="555" t="s">
        <v>19</v>
      </c>
      <c r="I32" s="146" t="s">
        <v>19</v>
      </c>
      <c r="J32" s="144" t="s">
        <v>148</v>
      </c>
      <c r="K32" s="141" t="s">
        <v>21</v>
      </c>
      <c r="L32" s="146" t="s">
        <v>19</v>
      </c>
      <c r="M32" s="144" t="s">
        <v>21</v>
      </c>
      <c r="N32" s="555" t="s">
        <v>21</v>
      </c>
      <c r="O32" s="148" t="s">
        <v>19</v>
      </c>
      <c r="P32" s="558" t="s">
        <v>21</v>
      </c>
    </row>
    <row r="33" spans="1:16" ht="16.5" thickBot="1" x14ac:dyDescent="0.3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59.695571112115061</v>
      </c>
      <c r="G33" s="575">
        <v>57.494614241106724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1233.385</v>
      </c>
      <c r="D34" s="547">
        <v>1196.54</v>
      </c>
      <c r="E34" s="139">
        <v>3.0792953014525235</v>
      </c>
      <c r="F34" s="569">
        <v>0.29727011043216089</v>
      </c>
      <c r="G34" s="140">
        <v>0.21765616335869925</v>
      </c>
      <c r="H34" s="549">
        <v>1193.6969999999999</v>
      </c>
      <c r="I34" s="142">
        <v>1160.412</v>
      </c>
      <c r="J34" s="140">
        <v>2.8683777830632442</v>
      </c>
      <c r="K34" s="141" t="s">
        <v>19</v>
      </c>
      <c r="L34" s="142" t="s">
        <v>19</v>
      </c>
      <c r="M34" s="140" t="s">
        <v>148</v>
      </c>
      <c r="N34" s="549" t="s">
        <v>19</v>
      </c>
      <c r="O34" s="142" t="s">
        <v>19</v>
      </c>
      <c r="P34" s="140" t="s">
        <v>148</v>
      </c>
    </row>
    <row r="35" spans="1:16" ht="15.75" x14ac:dyDescent="0.25">
      <c r="A35" s="550" t="s">
        <v>212</v>
      </c>
      <c r="B35" s="551">
        <v>720</v>
      </c>
      <c r="C35" s="546">
        <v>1220.394</v>
      </c>
      <c r="D35" s="553">
        <v>1217.3430000000001</v>
      </c>
      <c r="E35" s="139">
        <v>0.25062780169598303</v>
      </c>
      <c r="F35" s="569">
        <v>3.1630331378375178</v>
      </c>
      <c r="G35" s="144">
        <v>3.2929154490803385</v>
      </c>
      <c r="H35" s="555">
        <v>1243.6420000000001</v>
      </c>
      <c r="I35" s="146">
        <v>1205.5319999999999</v>
      </c>
      <c r="J35" s="144">
        <v>3.1612599250787312</v>
      </c>
      <c r="K35" s="145">
        <v>1177.9100000000001</v>
      </c>
      <c r="L35" s="146">
        <v>1265.9079999999999</v>
      </c>
      <c r="M35" s="144">
        <v>-6.9513740335000502</v>
      </c>
      <c r="N35" s="555">
        <v>1209.819</v>
      </c>
      <c r="O35" s="146">
        <v>1207.934</v>
      </c>
      <c r="P35" s="144">
        <v>0.15605157235411793</v>
      </c>
    </row>
    <row r="36" spans="1:16" ht="15.75" x14ac:dyDescent="0.25">
      <c r="A36" s="556" t="s">
        <v>213</v>
      </c>
      <c r="B36" s="557">
        <v>2000</v>
      </c>
      <c r="C36" s="552">
        <v>1146.8309999999999</v>
      </c>
      <c r="D36" s="553">
        <v>1239.222</v>
      </c>
      <c r="E36" s="143">
        <v>-7.4555648624701698</v>
      </c>
      <c r="F36" s="569">
        <v>0.34749756710756735</v>
      </c>
      <c r="G36" s="144">
        <v>0.35738123716508902</v>
      </c>
      <c r="H36" s="559">
        <v>1155.1859999999999</v>
      </c>
      <c r="I36" s="148">
        <v>1171.152</v>
      </c>
      <c r="J36" s="558">
        <v>-1.3632730849625088</v>
      </c>
      <c r="K36" s="147" t="s">
        <v>19</v>
      </c>
      <c r="L36" s="148" t="s">
        <v>19</v>
      </c>
      <c r="M36" s="558" t="s">
        <v>148</v>
      </c>
      <c r="N36" s="559">
        <v>1144.49</v>
      </c>
      <c r="O36" s="148">
        <v>1332.2619999999999</v>
      </c>
      <c r="P36" s="558">
        <v>-14.094224709554123</v>
      </c>
    </row>
    <row r="37" spans="1:16" ht="16.5" thickBot="1" x14ac:dyDescent="0.3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3.8078008153772456</v>
      </c>
      <c r="G37" s="575">
        <v>3.8679528496041269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.5" thickTop="1" x14ac:dyDescent="0.25">
      <c r="A38" s="544" t="s">
        <v>215</v>
      </c>
      <c r="B38" s="545">
        <v>580</v>
      </c>
      <c r="C38" s="546" t="s">
        <v>19</v>
      </c>
      <c r="D38" s="547" t="s">
        <v>19</v>
      </c>
      <c r="E38" s="139" t="s">
        <v>148</v>
      </c>
      <c r="F38" s="569">
        <v>6.9267484409697738E-2</v>
      </c>
      <c r="G38" s="140">
        <v>0.13015410100881949</v>
      </c>
      <c r="H38" s="549" t="s">
        <v>21</v>
      </c>
      <c r="I38" s="142" t="s">
        <v>19</v>
      </c>
      <c r="J38" s="140" t="s">
        <v>21</v>
      </c>
      <c r="K38" s="141" t="s">
        <v>21</v>
      </c>
      <c r="L38" s="142" t="s">
        <v>19</v>
      </c>
      <c r="M38" s="140" t="s">
        <v>21</v>
      </c>
      <c r="N38" s="549" t="s">
        <v>19</v>
      </c>
      <c r="O38" s="142" t="s">
        <v>19</v>
      </c>
      <c r="P38" s="140" t="s">
        <v>148</v>
      </c>
    </row>
    <row r="39" spans="1:16" ht="15.75" x14ac:dyDescent="0.25">
      <c r="A39" s="550" t="s">
        <v>212</v>
      </c>
      <c r="B39" s="551">
        <v>720</v>
      </c>
      <c r="C39" s="546">
        <v>993.82399999999996</v>
      </c>
      <c r="D39" s="553">
        <v>990.73099999999999</v>
      </c>
      <c r="E39" s="139">
        <v>0.31219372362426945</v>
      </c>
      <c r="F39" s="569">
        <v>5.6548882370845144</v>
      </c>
      <c r="G39" s="144">
        <v>4.7067762765632759</v>
      </c>
      <c r="H39" s="555">
        <v>944.976</v>
      </c>
      <c r="I39" s="146">
        <v>953.49</v>
      </c>
      <c r="J39" s="144">
        <v>-0.89293018280212788</v>
      </c>
      <c r="K39" s="145" t="s">
        <v>19</v>
      </c>
      <c r="L39" s="146" t="s">
        <v>19</v>
      </c>
      <c r="M39" s="144" t="s">
        <v>148</v>
      </c>
      <c r="N39" s="555">
        <v>1038.5440000000001</v>
      </c>
      <c r="O39" s="146">
        <v>1009.622</v>
      </c>
      <c r="P39" s="144">
        <v>2.8646364679058243</v>
      </c>
    </row>
    <row r="40" spans="1:16" ht="15.75" x14ac:dyDescent="0.25">
      <c r="A40" s="556" t="s">
        <v>214</v>
      </c>
      <c r="B40" s="557">
        <v>2000</v>
      </c>
      <c r="C40" s="552" t="s">
        <v>19</v>
      </c>
      <c r="D40" s="553" t="s">
        <v>19</v>
      </c>
      <c r="E40" s="149" t="s">
        <v>148</v>
      </c>
      <c r="F40" s="569">
        <v>0.11301177751966446</v>
      </c>
      <c r="G40" s="144">
        <v>0.16042508474066977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19</v>
      </c>
      <c r="O40" s="148" t="s">
        <v>21</v>
      </c>
      <c r="P40" s="558" t="s">
        <v>21</v>
      </c>
    </row>
    <row r="41" spans="1:16" ht="16.5" thickBot="1" x14ac:dyDescent="0.3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5.8371674990138764</v>
      </c>
      <c r="G41" s="584">
        <v>4.9973554623127647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.5" thickBot="1" x14ac:dyDescent="0.3">
      <c r="A42" s="586"/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75" x14ac:dyDescent="0.25">
      <c r="A43" s="595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O35" sqref="O35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44" t="str">
        <f>INFO!D15</f>
        <v>27.05 - 02.06.2024r.</v>
      </c>
    </row>
    <row r="3" spans="1:5" ht="13.5" thickBot="1" x14ac:dyDescent="0.25">
      <c r="A3" s="478"/>
    </row>
    <row r="4" spans="1:5" ht="15.75" x14ac:dyDescent="0.25">
      <c r="A4" s="633"/>
      <c r="B4" s="627"/>
      <c r="C4" s="865" t="s">
        <v>9</v>
      </c>
      <c r="D4" s="866"/>
      <c r="E4" s="867"/>
    </row>
    <row r="5" spans="1:5" ht="15.75" x14ac:dyDescent="0.25">
      <c r="A5" s="556"/>
      <c r="B5" s="629"/>
      <c r="C5" s="868"/>
      <c r="D5" s="869"/>
      <c r="E5" s="870"/>
    </row>
    <row r="6" spans="1:5" ht="45.75" customHeight="1" thickBot="1" x14ac:dyDescent="0.2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0"/>
      <c r="B7" s="649"/>
      <c r="C7" s="137">
        <v>45445</v>
      </c>
      <c r="D7" s="137">
        <v>45438</v>
      </c>
      <c r="E7" s="648"/>
    </row>
    <row r="8" spans="1:5" ht="14.25" customHeight="1" x14ac:dyDescent="0.2">
      <c r="A8" s="647" t="s">
        <v>220</v>
      </c>
      <c r="B8" s="646"/>
      <c r="C8" s="645"/>
      <c r="D8" s="645"/>
      <c r="E8" s="644"/>
    </row>
    <row r="9" spans="1:5" ht="15.75" x14ac:dyDescent="0.2">
      <c r="A9" s="643" t="s">
        <v>201</v>
      </c>
      <c r="B9" s="643">
        <v>450</v>
      </c>
      <c r="C9" s="642">
        <v>1902.6980000000001</v>
      </c>
      <c r="D9" s="641">
        <v>1962.8879999999999</v>
      </c>
      <c r="E9" s="640">
        <v>-3.0664001206385607</v>
      </c>
    </row>
    <row r="10" spans="1:5" ht="15.75" x14ac:dyDescent="0.2">
      <c r="A10" s="639" t="s">
        <v>206</v>
      </c>
      <c r="B10" s="639">
        <v>550</v>
      </c>
      <c r="C10" s="529">
        <v>1650.152</v>
      </c>
      <c r="D10" s="535">
        <v>1782.8019999999999</v>
      </c>
      <c r="E10" s="525">
        <v>-7.4405346190995898</v>
      </c>
    </row>
    <row r="11" spans="1:5" ht="16.5" thickBot="1" x14ac:dyDescent="0.25">
      <c r="A11" s="638" t="s">
        <v>202</v>
      </c>
      <c r="B11" s="638">
        <v>500</v>
      </c>
      <c r="C11" s="637">
        <v>1946.6510000000001</v>
      </c>
      <c r="D11" s="636">
        <v>2222.402</v>
      </c>
      <c r="E11" s="635">
        <v>-12.407791209691135</v>
      </c>
    </row>
    <row r="12" spans="1:5" x14ac:dyDescent="0.2">
      <c r="A12" s="634"/>
    </row>
    <row r="13" spans="1:5" x14ac:dyDescent="0.2">
      <c r="A13" s="634"/>
    </row>
    <row r="14" spans="1:5" x14ac:dyDescent="0.2">
      <c r="A14" s="634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46" t="str">
        <f>INFO!D15</f>
        <v>27.05 - 02.06.2024r.</v>
      </c>
    </row>
    <row r="18" spans="1:7" ht="13.5" thickBot="1" x14ac:dyDescent="0.25">
      <c r="A18" s="478"/>
    </row>
    <row r="19" spans="1:7" ht="16.5" thickBot="1" x14ac:dyDescent="0.3">
      <c r="A19" s="633"/>
      <c r="B19" s="627"/>
      <c r="C19" s="632" t="s">
        <v>9</v>
      </c>
      <c r="D19" s="631"/>
      <c r="E19" s="630"/>
      <c r="F19" s="598"/>
      <c r="G19" s="598"/>
    </row>
    <row r="20" spans="1:7" ht="15.75" x14ac:dyDescent="0.25">
      <c r="A20" s="556"/>
      <c r="B20" s="629"/>
      <c r="C20" s="628"/>
      <c r="D20" s="627"/>
      <c r="E20" s="499"/>
      <c r="F20" s="598"/>
      <c r="G20" s="598"/>
    </row>
    <row r="21" spans="1:7" ht="48" thickBot="1" x14ac:dyDescent="0.2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25">
      <c r="A22" s="626"/>
      <c r="B22" s="625"/>
      <c r="C22" s="624">
        <v>45445</v>
      </c>
      <c r="D22" s="624">
        <v>45438</v>
      </c>
      <c r="E22" s="623"/>
      <c r="F22" s="598"/>
      <c r="G22" s="598"/>
    </row>
    <row r="23" spans="1:7" ht="16.5" thickBot="1" x14ac:dyDescent="0.25">
      <c r="A23" s="622" t="s">
        <v>219</v>
      </c>
      <c r="B23" s="621"/>
      <c r="C23" s="620"/>
      <c r="D23" s="620"/>
      <c r="E23" s="619"/>
      <c r="F23" s="598"/>
      <c r="G23" s="598"/>
    </row>
    <row r="24" spans="1:7" ht="15.75" x14ac:dyDescent="0.2">
      <c r="A24" s="892" t="s">
        <v>217</v>
      </c>
      <c r="B24" s="611">
        <v>500</v>
      </c>
      <c r="C24" s="610">
        <v>1168.921</v>
      </c>
      <c r="D24" s="609">
        <v>1133.4010000000001</v>
      </c>
      <c r="E24" s="618">
        <v>3.1339305329711178</v>
      </c>
      <c r="F24" s="598"/>
      <c r="G24" s="598"/>
    </row>
    <row r="25" spans="1:7" ht="15.75" x14ac:dyDescent="0.2">
      <c r="A25" s="893"/>
      <c r="B25" s="607">
        <v>750</v>
      </c>
      <c r="C25" s="606">
        <v>1131.586</v>
      </c>
      <c r="D25" s="759">
        <v>1132.6489999999999</v>
      </c>
      <c r="E25" s="533">
        <v>-9.3850786960468294E-2</v>
      </c>
      <c r="F25" s="598"/>
      <c r="G25" s="598"/>
    </row>
    <row r="26" spans="1:7" ht="16.5" thickBot="1" x14ac:dyDescent="0.25">
      <c r="A26" s="617" t="s">
        <v>216</v>
      </c>
      <c r="B26" s="602">
        <v>720</v>
      </c>
      <c r="C26" s="601">
        <v>949.74199999999996</v>
      </c>
      <c r="D26" s="600">
        <v>978.94500000000005</v>
      </c>
      <c r="E26" s="616">
        <v>-2.9831093677377263</v>
      </c>
      <c r="F26" s="598"/>
      <c r="G26" s="598"/>
    </row>
    <row r="27" spans="1:7" ht="16.5" thickBot="1" x14ac:dyDescent="0.25">
      <c r="A27" s="615" t="s">
        <v>218</v>
      </c>
      <c r="B27" s="614"/>
      <c r="C27" s="613"/>
      <c r="D27" s="613"/>
      <c r="E27" s="612"/>
      <c r="F27" s="598"/>
      <c r="G27" s="598"/>
    </row>
    <row r="28" spans="1:7" ht="15.75" x14ac:dyDescent="0.2">
      <c r="A28" s="894" t="s">
        <v>217</v>
      </c>
      <c r="B28" s="611">
        <v>500</v>
      </c>
      <c r="C28" s="610">
        <v>1238.095</v>
      </c>
      <c r="D28" s="609">
        <v>1251.4570000000001</v>
      </c>
      <c r="E28" s="608">
        <v>-1.0677154708471868</v>
      </c>
      <c r="F28" s="598"/>
      <c r="G28" s="598"/>
    </row>
    <row r="29" spans="1:7" ht="15.75" x14ac:dyDescent="0.2">
      <c r="A29" s="895"/>
      <c r="B29" s="607">
        <v>750</v>
      </c>
      <c r="C29" s="606" t="s">
        <v>21</v>
      </c>
      <c r="D29" s="605" t="s">
        <v>19</v>
      </c>
      <c r="E29" s="604" t="s">
        <v>148</v>
      </c>
      <c r="F29" s="598"/>
      <c r="G29" s="598"/>
    </row>
    <row r="30" spans="1:7" ht="16.5" thickBot="1" x14ac:dyDescent="0.25">
      <c r="A30" s="603" t="s">
        <v>216</v>
      </c>
      <c r="B30" s="602">
        <v>720</v>
      </c>
      <c r="C30" s="601">
        <v>1122.9390000000001</v>
      </c>
      <c r="D30" s="600">
        <v>1113.289</v>
      </c>
      <c r="E30" s="599">
        <v>0.86680098339246059</v>
      </c>
      <c r="F30" s="598"/>
      <c r="G30" s="598"/>
    </row>
    <row r="31" spans="1:7" x14ac:dyDescent="0.2">
      <c r="A31" s="758"/>
    </row>
    <row r="32" spans="1:7" s="596" customFormat="1" ht="15.75" x14ac:dyDescent="0.2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20" sqref="J20"/>
    </sheetView>
  </sheetViews>
  <sheetFormatPr defaultColWidth="9.140625" defaultRowHeight="12.75" x14ac:dyDescent="0.2"/>
  <cols>
    <col min="1" max="1" width="9.7109375" style="652" customWidth="1"/>
    <col min="2" max="2" width="8.140625" style="652" customWidth="1"/>
    <col min="3" max="4" width="12.7109375" style="652" customWidth="1"/>
    <col min="5" max="5" width="9.5703125" style="652" customWidth="1"/>
    <col min="6" max="9" width="12.7109375" style="652" customWidth="1"/>
    <col min="10" max="10" width="9.5703125" style="652" customWidth="1"/>
    <col min="11" max="12" width="12.7109375" style="652" customWidth="1"/>
    <col min="13" max="13" width="9.140625" style="652"/>
    <col min="14" max="15" width="12.7109375" style="652" customWidth="1"/>
    <col min="16" max="16" width="9.5703125" style="652" customWidth="1"/>
    <col min="17" max="16384" width="9.140625" style="652"/>
  </cols>
  <sheetData>
    <row r="1" spans="1:16" ht="21" x14ac:dyDescent="0.35">
      <c r="A1" s="19" t="s">
        <v>249</v>
      </c>
      <c r="B1" s="693"/>
    </row>
    <row r="2" spans="1:16" s="12" customFormat="1" ht="21" x14ac:dyDescent="0.35">
      <c r="A2" s="20" t="str">
        <f>ZiarnoZAK!A2</f>
        <v xml:space="preserve">w okresie: </v>
      </c>
      <c r="B2" s="10"/>
      <c r="C2" s="845" t="str">
        <f>INFO!D15</f>
        <v>27.05 - 02.06.2024r.</v>
      </c>
    </row>
    <row r="3" spans="1:16" ht="15.75" thickBot="1" x14ac:dyDescent="0.3">
      <c r="A3" s="494"/>
      <c r="B3" s="653"/>
    </row>
    <row r="4" spans="1:16" ht="16.5" thickBot="1" x14ac:dyDescent="0.3">
      <c r="A4" s="692"/>
      <c r="B4" s="691"/>
      <c r="C4" s="896" t="s">
        <v>9</v>
      </c>
      <c r="D4" s="897"/>
      <c r="E4" s="897"/>
      <c r="F4" s="897"/>
      <c r="G4" s="898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75" x14ac:dyDescent="0.25">
      <c r="A5" s="686"/>
      <c r="B5" s="685"/>
      <c r="C5" s="899"/>
      <c r="D5" s="900"/>
      <c r="E5" s="900"/>
      <c r="F5" s="900"/>
      <c r="G5" s="901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8" thickBot="1" x14ac:dyDescent="0.2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25">
      <c r="A7" s="676"/>
      <c r="B7" s="675"/>
      <c r="C7" s="137" t="s">
        <v>292</v>
      </c>
      <c r="D7" s="138" t="s">
        <v>287</v>
      </c>
      <c r="E7" s="162"/>
      <c r="F7" s="137" t="s">
        <v>292</v>
      </c>
      <c r="G7" s="138" t="s">
        <v>287</v>
      </c>
      <c r="H7" s="137" t="s">
        <v>292</v>
      </c>
      <c r="I7" s="138" t="s">
        <v>287</v>
      </c>
      <c r="J7" s="162"/>
      <c r="K7" s="137" t="s">
        <v>292</v>
      </c>
      <c r="L7" s="138" t="s">
        <v>287</v>
      </c>
      <c r="M7" s="162"/>
      <c r="N7" s="137" t="s">
        <v>292</v>
      </c>
      <c r="O7" s="138" t="s">
        <v>287</v>
      </c>
      <c r="P7" s="163"/>
    </row>
    <row r="8" spans="1:16" ht="15.75" x14ac:dyDescent="0.2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75" x14ac:dyDescent="0.25">
      <c r="A9" s="666" t="s">
        <v>222</v>
      </c>
      <c r="B9" s="665" t="s">
        <v>223</v>
      </c>
      <c r="C9" s="549">
        <v>399.52</v>
      </c>
      <c r="D9" s="142">
        <v>379.85700000000003</v>
      </c>
      <c r="E9" s="139">
        <v>5.1764216534116665</v>
      </c>
      <c r="F9" s="569">
        <v>0.80891479669090649</v>
      </c>
      <c r="G9" s="144">
        <v>0.40429301023159764</v>
      </c>
      <c r="H9" s="141">
        <v>398.58300000000003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148</v>
      </c>
    </row>
    <row r="10" spans="1:16" ht="16.5" thickBot="1" x14ac:dyDescent="0.3">
      <c r="A10" s="666" t="s">
        <v>222</v>
      </c>
      <c r="B10" s="665" t="s">
        <v>221</v>
      </c>
      <c r="C10" s="549">
        <v>586.12400000000002</v>
      </c>
      <c r="D10" s="142">
        <v>571.36400000000003</v>
      </c>
      <c r="E10" s="139">
        <v>2.5832919119860529</v>
      </c>
      <c r="F10" s="139">
        <v>4.645533178666355</v>
      </c>
      <c r="G10" s="144">
        <v>3.0652569031136228</v>
      </c>
      <c r="H10" s="141">
        <v>585.29</v>
      </c>
      <c r="I10" s="142">
        <v>576.45799999999997</v>
      </c>
      <c r="J10" s="143">
        <v>1.5321150890437802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75" x14ac:dyDescent="0.25">
      <c r="A12" s="666" t="s">
        <v>222</v>
      </c>
      <c r="B12" s="665" t="s">
        <v>223</v>
      </c>
      <c r="C12" s="549">
        <v>408.678</v>
      </c>
      <c r="D12" s="142">
        <v>402.29599999999999</v>
      </c>
      <c r="E12" s="139">
        <v>1.5863940978781805</v>
      </c>
      <c r="F12" s="569">
        <v>8.1335009975370252</v>
      </c>
      <c r="G12" s="144">
        <v>7.7560346465578949</v>
      </c>
      <c r="H12" s="141">
        <v>404.29599999999999</v>
      </c>
      <c r="I12" s="142">
        <v>392.029</v>
      </c>
      <c r="J12" s="143">
        <v>3.1291052447650549</v>
      </c>
      <c r="K12" s="141" t="s">
        <v>19</v>
      </c>
      <c r="L12" s="142" t="s">
        <v>19</v>
      </c>
      <c r="M12" s="664">
        <v>0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3" t="s">
        <v>221</v>
      </c>
      <c r="C13" s="662">
        <v>464.96100000000001</v>
      </c>
      <c r="D13" s="658">
        <v>429.714</v>
      </c>
      <c r="E13" s="660">
        <v>8.2024323154470213</v>
      </c>
      <c r="F13" s="661">
        <v>86.412051027105719</v>
      </c>
      <c r="G13" s="170">
        <v>88.774415440096874</v>
      </c>
      <c r="H13" s="659">
        <v>447.43900000000002</v>
      </c>
      <c r="I13" s="658">
        <v>404.20299999999997</v>
      </c>
      <c r="J13" s="169">
        <v>10.696605418564447</v>
      </c>
      <c r="K13" s="659">
        <v>485.036</v>
      </c>
      <c r="L13" s="658">
        <v>456.65899999999999</v>
      </c>
      <c r="M13" s="660">
        <v>6.21404592923823</v>
      </c>
      <c r="N13" s="659">
        <v>460.05599999999998</v>
      </c>
      <c r="O13" s="658">
        <v>454.93099999999998</v>
      </c>
      <c r="P13" s="175">
        <v>1.1265444649848</v>
      </c>
    </row>
    <row r="14" spans="1:16" s="654" customFormat="1" ht="16.5" thickBot="1" x14ac:dyDescent="0.3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2024-06-10T12:17:10Z</dcterms:modified>
</cp:coreProperties>
</file>