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D17" i="1" l="1"/>
  <c r="D20" i="1" l="1"/>
  <c r="D19" i="1"/>
  <c r="D15" i="1"/>
  <c r="D11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<sst xmlns="http://schemas.openxmlformats.org/spreadsheetml/2006/main" count="175" uniqueCount="39">
  <si>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</si>
  <si>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</si>
  <si>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</si>
  <si>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</si>
  <si>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</si>
  <si>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</si>
  <si>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</si>
  <si>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</si>
  <si>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</si>
  <si>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</si>
  <si>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</si>
  <si>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</si>
  <si>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</si>
  <si>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</si>
  <si>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</si>
  <si>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</si>
  <si>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</si>
  <si>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</si>
  <si>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</si>
  <si>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</si>
  <si>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</si>
  <si>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</si>
  <si>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</si>
  <si>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</si>
  <si>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</si>
  <si>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</si>
  <si>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</si>
  <si>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</si>
  <si>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</si>
  <si>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</si>
  <si>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</si>
  <si>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</si>
  <si>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</si>
  <si>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</si>
  <si>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</si>
  <si>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05.12 -11.12.2022r. cena w zł/kg (szt*)</t>
  </si>
  <si>
    <t>12.12 -18.12.2022r. cena w zł/kg (szt*)</t>
  </si>
  <si>
    <t>50 tydzień</t>
  </si>
  <si>
    <t>12.12 - 18.12.2022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</si>
</sst>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3" fillId="6" borderId="15" xfId="0" quotePrefix="1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5" sqref="M15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 x14ac:dyDescent="0.2">
      <c r="A2" s="3" t="s">
        <v>37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 x14ac:dyDescent="0.4">
      <c r="A3" s="4" t="s">
        <v>38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 x14ac:dyDescent="0.2">
      <c r="A4" s="5"/>
      <c r="B4" s="60" t="s">
        <v>20</v>
      </c>
      <c r="C4" s="60"/>
      <c r="D4" s="60"/>
      <c r="E4" s="60"/>
      <c r="F4" s="60"/>
      <c r="G4" s="60"/>
      <c r="H4" s="60"/>
      <c r="I4" s="60"/>
      <c r="J4" s="60"/>
    </row>
    <row r="5" spans="1:15" ht="33.75" x14ac:dyDescent="0.2">
      <c r="A5" s="5"/>
      <c r="B5" s="61" t="s">
        <v>19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 x14ac:dyDescent="0.25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11" t="s">
        <v>4</v>
      </c>
      <c r="B9" s="47" t="s">
        <v>5</v>
      </c>
      <c r="C9" s="48"/>
      <c r="D9" s="49"/>
      <c r="E9" s="44" t="s">
        <v>26</v>
      </c>
      <c r="F9" s="45"/>
      <c r="G9" s="46"/>
      <c r="H9" s="44" t="s">
        <v>6</v>
      </c>
      <c r="I9" s="45"/>
      <c r="J9" s="46"/>
    </row>
    <row r="10" spans="1:15" ht="63" x14ac:dyDescent="0.25">
      <c r="A10" s="12"/>
      <c r="B10" s="13" t="s">
        <v>36</v>
      </c>
      <c r="C10" s="14" t="s">
        <v>35</v>
      </c>
      <c r="D10" s="15" t="s">
        <v>10</v>
      </c>
      <c r="E10" s="13" t="s">
        <v>36</v>
      </c>
      <c r="F10" s="13" t="s">
        <v>35</v>
      </c>
      <c r="G10" s="16" t="s">
        <v>10</v>
      </c>
      <c r="H10" s="13" t="s">
        <v>36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1.35</v>
      </c>
      <c r="C11" s="19">
        <v>1.1000000000000001</v>
      </c>
      <c r="D11" s="23">
        <f t="shared" ref="D11:D20" si="0">((B11-C11)/C11)*100</f>
        <v>22.727272727272727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>
        <v>1</v>
      </c>
      <c r="G12" s="20">
        <f t="shared" ref="G12:G32" si="1">((E12-F12)/F12)*100</f>
        <v>0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2" t="s">
        <v>23</v>
      </c>
      <c r="E14" s="18">
        <v>0.92</v>
      </c>
      <c r="F14" s="19">
        <v>0.92500000000000004</v>
      </c>
      <c r="G14" s="23">
        <f t="shared" si="1"/>
        <v>-0.54054054054054101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1.45</v>
      </c>
      <c r="C15" s="19">
        <v>1.4</v>
      </c>
      <c r="D15" s="23">
        <f t="shared" si="0"/>
        <v>3.5714285714285747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</v>
      </c>
      <c r="C16" s="19" t="s">
        <v>23</v>
      </c>
      <c r="D16" s="23" t="s">
        <v>23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3</v>
      </c>
      <c r="C17" s="19">
        <v>3.5</v>
      </c>
      <c r="D17" s="41">
        <f t="shared" si="0"/>
        <v>-14.285714285714285</v>
      </c>
      <c r="E17" s="18">
        <v>2.35</v>
      </c>
      <c r="F17" s="19">
        <v>2.35</v>
      </c>
      <c r="G17" s="23">
        <f t="shared" si="1"/>
        <v>0</v>
      </c>
      <c r="H17" s="18" t="s">
        <v>23</v>
      </c>
      <c r="I17" s="18" t="s">
        <v>23</v>
      </c>
      <c r="J17" s="21" t="s">
        <v>23</v>
      </c>
      <c r="L17" s="8"/>
      <c r="M17" s="43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2.2000000000000002</v>
      </c>
      <c r="C19" s="19">
        <v>2.2000000000000002</v>
      </c>
      <c r="D19" s="23">
        <f t="shared" si="0"/>
        <v>0</v>
      </c>
      <c r="E19" s="18">
        <v>2.25</v>
      </c>
      <c r="F19" s="19">
        <v>2.25</v>
      </c>
      <c r="G19" s="23">
        <f t="shared" si="1"/>
        <v>0</v>
      </c>
      <c r="H19" s="18">
        <v>2</v>
      </c>
      <c r="I19" s="25">
        <v>2</v>
      </c>
      <c r="J19" s="26">
        <f>((H19-I19)/I19)*100</f>
        <v>0</v>
      </c>
      <c r="L19" s="8"/>
      <c r="O19" s="10"/>
    </row>
    <row r="20" spans="1:15" ht="18" customHeight="1" x14ac:dyDescent="0.25">
      <c r="A20" s="17" t="s">
        <v>34</v>
      </c>
      <c r="B20" s="18">
        <v>1.35</v>
      </c>
      <c r="C20" s="27">
        <v>1.3</v>
      </c>
      <c r="D20" s="40">
        <f t="shared" si="0"/>
        <v>3.8461538461538494</v>
      </c>
      <c r="E20" s="18">
        <v>1.35</v>
      </c>
      <c r="F20" s="19">
        <v>1.35</v>
      </c>
      <c r="G20" s="23">
        <f t="shared" si="1"/>
        <v>0</v>
      </c>
      <c r="H20" s="25">
        <v>1.5109384409501505</v>
      </c>
      <c r="I20" s="25">
        <v>1.4870891907569228</v>
      </c>
      <c r="J20" s="26">
        <f>((H20-I20)/I20)*100</f>
        <v>1.6037538529271751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</v>
      </c>
      <c r="F21" s="19">
        <v>3</v>
      </c>
      <c r="G21" s="23">
        <f t="shared" si="1"/>
        <v>0</v>
      </c>
      <c r="H21" s="25">
        <v>3.6999999999999997</v>
      </c>
      <c r="I21" s="25">
        <v>3.8795715125570642</v>
      </c>
      <c r="J21" s="26">
        <f>((H21-I21)/I21)*100</f>
        <v>-4.6286429306907433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</v>
      </c>
      <c r="I24" s="25">
        <v>3.13</v>
      </c>
      <c r="J24" s="26">
        <f>((H24-I24)/I24)*100</f>
        <v>-4.1533546325878561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1"/>
        <v>0</v>
      </c>
      <c r="H27" s="25">
        <v>1.3069999999999999</v>
      </c>
      <c r="I27" s="25">
        <v>1.3069999999999999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>
        <v>0.95</v>
      </c>
      <c r="G29" s="23" t="s">
        <v>23</v>
      </c>
      <c r="H29" s="18">
        <v>2.64</v>
      </c>
      <c r="I29" s="25">
        <v>2.65</v>
      </c>
      <c r="J29" s="26">
        <f>((H29-I29)/I29)*100</f>
        <v>-0.37735849056602971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1.1000000000000001</v>
      </c>
      <c r="G31" s="23">
        <f t="shared" si="1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11.5</v>
      </c>
      <c r="F32" s="35">
        <v>9.5</v>
      </c>
      <c r="G32" s="38">
        <f t="shared" si="1"/>
        <v>21.052631578947366</v>
      </c>
      <c r="H32" s="34">
        <v>6.5</v>
      </c>
      <c r="I32" s="37">
        <v>7.7909996507102051</v>
      </c>
      <c r="J32" s="38">
        <f>((H32-I32)/I32)*100</f>
        <v>-16.570398005248546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2022-12-21T08:09:21Z</dcterms:modified>
</cp:coreProperties>
</file>