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1\"/>
    </mc:Choice>
  </mc:AlternateContent>
  <bookViews>
    <workbookView xWindow="-2505" yWindow="8325" windowWidth="14520" windowHeight="1185"/>
  </bookViews>
  <sheets>
    <sheet name="Info" sheetId="1" r:id="rId1"/>
    <sheet name="biuletyn_08.11.21- 14.11.21 r" sheetId="2" r:id="rId2"/>
    <sheet name="Ceny 2011-2021" sheetId="7" r:id="rId3"/>
    <sheet name="Handel zagranicz. I-XII_20 " sheetId="28" r:id="rId4"/>
    <sheet name="Handel zagraniczny I_IX_2021 " sheetId="25" r:id="rId5"/>
  </sheets>
  <definedNames>
    <definedName name="OLE_LINK8" localSheetId="1">'biuletyn_08.11.21- 14.11.21 r'!#REF!</definedName>
  </definedNames>
  <calcPr calcId="162913"/>
</workbook>
</file>

<file path=xl/calcChain.xml><?xml version="1.0" encoding="utf-8"?>
<calcChain xmlns="http://schemas.openxmlformats.org/spreadsheetml/2006/main">
  <c r="G24" i="2" l="1"/>
  <c r="F24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<sst xmlns="http://schemas.openxmlformats.org/spreadsheetml/2006/main" count="438" uniqueCount="98">
  <si>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</si>
  <si>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</si>
  <si>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</si>
  <si>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</si>
  <si>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</si>
  <si>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</si>
  <si>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</si>
  <si>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</si>
  <si>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</si>
  <si>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</si>
  <si>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</si>
  <si>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</si>
  <si>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</si>
  <si>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</si>
  <si>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</si>
  <si>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</si>
  <si>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</si>
  <si>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</si>
  <si>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</si>
  <si>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</si>
  <si>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</si>
  <si>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</si>
  <si>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</si>
  <si>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</si>
  <si>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</si>
  <si>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</si>
  <si>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</si>
  <si>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</si>
  <si>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</si>
  <si>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</si>
  <si>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</si>
  <si>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</si>
  <si>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</si>
  <si>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</si>
  <si>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</si>
  <si>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</si>
  <si>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</si>
  <si>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</si>
  <si>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</si>
  <si>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</si>
  <si>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</si>
  <si>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</si>
  <si>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</si>
  <si>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</si>
  <si>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</si>
  <si>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</si>
  <si>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</si>
  <si>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</si>
  <si>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</si>
  <si>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</si>
  <si>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</si>
  <si>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</si>
  <si>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</si>
  <si>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</si>
  <si>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</si>
  <si>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</si>
  <si>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</si>
  <si>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</si>
  <si>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</si>
  <si>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</si>
  <si>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</si>
  <si>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</si>
  <si>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</si>
  <si>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</si>
  <si>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</si>
  <si>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</si>
  <si>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</si>
  <si>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</si>
  <si>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</si>
  <si>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</si>
  <si>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</si>
  <si>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</si>
  <si>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</si>
  <si>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</si>
  <si>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</si>
  <si>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</si>
  <si>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</si>
  <si>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</si>
  <si>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</si>
  <si>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</si>
  <si>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</si>
  <si>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</si>
  <si>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</si>
  <si>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</si>
  <si>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</si>
  <si>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</si>
  <si>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</si>
  <si>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</si>
  <si>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</si>
  <si>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</si>
  <si>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</si>
  <si>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I-IX 2020r.</t>
  </si>
  <si>
    <t>I-IX 2021r*.</t>
  </si>
  <si>
    <t xml:space="preserve">Polski handel nasionami rzepaku (CN 1205)  w okresie I-IX 2021 r. </t>
  </si>
  <si>
    <t xml:space="preserve">Polski handel olejem rzepakowym (CN 1514)  w okresie I-IX 2021 r. </t>
  </si>
  <si>
    <t>NR 45/2021</t>
  </si>
  <si>
    <t>Notowania z okresu: 08.11.2021 - 14.11.2021 r.</t>
  </si>
  <si>
    <t xml:space="preserve"> śruty rzepakowej, makuchu rzepakowego: 08.11.2021 - 14.11.2021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</si>
</sst>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Fill="1" applyBorder="1" applyAlignment="1">
      <alignment horizontal="center" wrapText="1"/>
    </xf>
    <xf numFmtId="0" fontId="75" fillId="0" borderId="0" xfId="0" applyFont="1"/>
    <xf numFmtId="3" fontId="65" fillId="0" borderId="0" xfId="49" applyNumberFormat="1" applyFont="1" applyFill="1"/>
    <xf numFmtId="3" fontId="65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76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0" fillId="0" borderId="0" xfId="0" applyFill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J15" sqref="J1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74" t="s">
        <v>88</v>
      </c>
      <c r="B3" s="13"/>
      <c r="C3" s="5"/>
      <c r="E3" s="1"/>
    </row>
    <row r="4" spans="1:18" ht="13.5">
      <c r="A4" s="56" t="s">
        <v>66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69"/>
      <c r="B9" s="5"/>
      <c r="C9" s="5"/>
      <c r="D9" s="3"/>
      <c r="E9" s="1"/>
    </row>
    <row r="10" spans="1:18">
      <c r="A10" s="8" t="s">
        <v>95</v>
      </c>
      <c r="B10" s="5"/>
      <c r="C10" s="5"/>
      <c r="D10" s="3"/>
      <c r="E10" s="1"/>
    </row>
    <row r="11" spans="1:18" ht="14.25">
      <c r="A11" s="69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96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73" t="s">
        <v>90</v>
      </c>
      <c r="B16" s="73"/>
      <c r="C16" s="73"/>
      <c r="D16" s="73"/>
      <c r="E16" s="73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76</v>
      </c>
      <c r="B24" s="35"/>
      <c r="C24" s="5"/>
      <c r="D24" s="3"/>
    </row>
    <row r="25" spans="1:5">
      <c r="A25" s="5" t="s">
        <v>36</v>
      </c>
      <c r="B25" s="35" t="s">
        <v>77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7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18.7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showGridLines="0" zoomScaleNormal="100" workbookViewId="0">
      <selection activeCell="N17" sqref="N17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11" ht="14.25">
      <c r="A2" s="11" t="s">
        <v>86</v>
      </c>
      <c r="B2" s="11"/>
      <c r="C2" s="11"/>
      <c r="D2" s="11"/>
      <c r="E2" s="11"/>
      <c r="F2" s="11"/>
      <c r="G2" s="38"/>
      <c r="H2" s="11"/>
    </row>
    <row r="3" spans="1:11" ht="14.25">
      <c r="A3" s="11"/>
      <c r="B3" s="11" t="s">
        <v>97</v>
      </c>
      <c r="C3" s="11"/>
      <c r="D3" s="11"/>
      <c r="E3" s="11"/>
      <c r="F3" s="11"/>
      <c r="G3" s="38"/>
      <c r="H3" s="11"/>
    </row>
    <row r="4" spans="1:11" ht="14.25">
      <c r="A4" s="44"/>
      <c r="B4" s="45"/>
      <c r="C4" s="45"/>
      <c r="D4" s="45"/>
      <c r="E4" s="45"/>
      <c r="F4" s="45"/>
      <c r="G4" s="46"/>
      <c r="H4" s="5"/>
    </row>
    <row r="5" spans="1:11" ht="16.5" thickBot="1">
      <c r="A5" s="12"/>
      <c r="F5" s="13"/>
      <c r="G5" s="2"/>
      <c r="H5" s="5"/>
      <c r="I5" s="107"/>
    </row>
    <row r="6" spans="1:11" ht="15">
      <c r="A6" s="12"/>
      <c r="B6" s="121" t="s">
        <v>7</v>
      </c>
      <c r="C6" s="123" t="s">
        <v>28</v>
      </c>
      <c r="D6" s="123"/>
      <c r="E6" s="123"/>
      <c r="F6" s="120" t="s">
        <v>29</v>
      </c>
      <c r="G6" s="37" t="s">
        <v>30</v>
      </c>
      <c r="H6" s="5"/>
    </row>
    <row r="7" spans="1:11" ht="15">
      <c r="A7" s="12"/>
      <c r="B7" s="122"/>
      <c r="C7" s="75">
        <v>44514</v>
      </c>
      <c r="D7" s="75">
        <v>44507</v>
      </c>
      <c r="E7" s="75">
        <v>44143</v>
      </c>
      <c r="F7" s="48" t="s">
        <v>8</v>
      </c>
      <c r="G7" s="49" t="s">
        <v>8</v>
      </c>
      <c r="H7" s="5"/>
    </row>
    <row r="8" spans="1:11" ht="16.5" thickBot="1">
      <c r="A8" s="12"/>
      <c r="B8" s="47" t="s">
        <v>12</v>
      </c>
      <c r="C8" s="102">
        <v>3098</v>
      </c>
      <c r="D8" s="102">
        <v>3049</v>
      </c>
      <c r="E8" s="72">
        <v>1729</v>
      </c>
      <c r="F8" s="50">
        <f>((C8-D8)/D8)*100</f>
        <v>1.6070842899311248</v>
      </c>
      <c r="G8" s="51">
        <f>((C8-E8)/E8)*100</f>
        <v>79.178716020821284</v>
      </c>
      <c r="H8" s="5"/>
      <c r="J8" s="117"/>
      <c r="K8" s="117"/>
    </row>
    <row r="9" spans="1:11" ht="15">
      <c r="A9" s="12"/>
      <c r="B9" s="36" t="s">
        <v>13</v>
      </c>
      <c r="C9" s="36"/>
      <c r="D9" s="36"/>
      <c r="E9" s="36"/>
      <c r="F9" s="36"/>
      <c r="H9" s="5"/>
      <c r="J9" s="117"/>
      <c r="K9" s="117"/>
    </row>
    <row r="10" spans="1:11" ht="15.75">
      <c r="A10" s="12"/>
      <c r="B10" s="61"/>
      <c r="D10" s="104"/>
      <c r="E10" s="105"/>
      <c r="F10" s="61"/>
      <c r="G10" s="61"/>
      <c r="H10" s="5"/>
      <c r="J10" s="117"/>
      <c r="K10" s="117"/>
    </row>
    <row r="11" spans="1:11" ht="16.5" thickBot="1">
      <c r="A11" s="12"/>
      <c r="B11" s="2"/>
      <c r="C11" s="104"/>
      <c r="D11" s="104"/>
      <c r="E11" s="104"/>
      <c r="F11" s="2"/>
      <c r="G11" s="2"/>
      <c r="H11" s="5"/>
      <c r="J11" s="117"/>
      <c r="K11" s="117"/>
    </row>
    <row r="12" spans="1:11" ht="15">
      <c r="A12" s="12"/>
      <c r="B12" s="121" t="s">
        <v>7</v>
      </c>
      <c r="C12" s="124" t="s">
        <v>28</v>
      </c>
      <c r="D12" s="124"/>
      <c r="E12" s="124"/>
      <c r="F12" s="120" t="s">
        <v>29</v>
      </c>
      <c r="G12" s="37" t="s">
        <v>30</v>
      </c>
      <c r="H12" s="5"/>
      <c r="J12" s="117"/>
      <c r="K12" s="117"/>
    </row>
    <row r="13" spans="1:11" ht="15.75">
      <c r="A13" s="12"/>
      <c r="B13" s="122"/>
      <c r="C13" s="75">
        <v>44514</v>
      </c>
      <c r="D13" s="75">
        <v>44507</v>
      </c>
      <c r="E13" s="75">
        <v>44143</v>
      </c>
      <c r="F13" s="48" t="s">
        <v>8</v>
      </c>
      <c r="G13" s="49" t="s">
        <v>8</v>
      </c>
      <c r="H13" s="5"/>
      <c r="I13" s="107"/>
      <c r="J13" s="117"/>
    </row>
    <row r="14" spans="1:11" ht="32.25" thickBot="1">
      <c r="A14" s="103"/>
      <c r="B14" s="47" t="s">
        <v>9</v>
      </c>
      <c r="C14" s="102">
        <v>5624</v>
      </c>
      <c r="D14" s="102">
        <v>5299</v>
      </c>
      <c r="E14" s="72">
        <v>3747</v>
      </c>
      <c r="F14" s="52">
        <f>((C14-D14)/D14)*100</f>
        <v>6.1332326854123416</v>
      </c>
      <c r="G14" s="53">
        <f>((C14-E14)/E14)*100</f>
        <v>50.093408059781162</v>
      </c>
      <c r="H14" s="14"/>
      <c r="J14" s="118"/>
    </row>
    <row r="15" spans="1:11">
      <c r="A15" s="103"/>
      <c r="F15" s="106"/>
      <c r="G15" s="106"/>
      <c r="H15" s="5"/>
      <c r="J15" s="117"/>
      <c r="K15" s="117"/>
    </row>
    <row r="16" spans="1:11" ht="15.75" thickBot="1">
      <c r="A16" s="13"/>
      <c r="B16" s="2"/>
      <c r="C16" s="2"/>
      <c r="D16" s="2"/>
      <c r="E16" s="36"/>
      <c r="F16" s="36"/>
      <c r="H16" s="5"/>
    </row>
    <row r="17" spans="1:11">
      <c r="A17" s="5"/>
      <c r="B17" s="121" t="s">
        <v>7</v>
      </c>
      <c r="C17" s="123" t="s">
        <v>28</v>
      </c>
      <c r="D17" s="123"/>
      <c r="E17" s="123"/>
      <c r="F17" s="120" t="s">
        <v>29</v>
      </c>
      <c r="G17" s="37" t="s">
        <v>30</v>
      </c>
      <c r="H17" s="5"/>
    </row>
    <row r="18" spans="1:11">
      <c r="A18" s="5"/>
      <c r="B18" s="122"/>
      <c r="C18" s="75">
        <v>44514</v>
      </c>
      <c r="D18" s="75">
        <v>44507</v>
      </c>
      <c r="E18" s="75">
        <v>44143</v>
      </c>
      <c r="F18" s="48" t="s">
        <v>8</v>
      </c>
      <c r="G18" s="49" t="s">
        <v>8</v>
      </c>
      <c r="H18" s="5"/>
    </row>
    <row r="19" spans="1:11" ht="16.5" thickBot="1">
      <c r="A19" s="5"/>
      <c r="B19" s="47" t="s">
        <v>84</v>
      </c>
      <c r="C19" s="101">
        <v>7023</v>
      </c>
      <c r="D19" s="101">
        <v>7022</v>
      </c>
      <c r="E19" s="72" t="s">
        <v>85</v>
      </c>
      <c r="F19" s="52">
        <f>((C19-D19)/D19)*100</f>
        <v>1.4240956992309884E-2</v>
      </c>
      <c r="G19" s="100" t="s">
        <v>85</v>
      </c>
      <c r="H19" s="5"/>
    </row>
    <row r="20" spans="1:11" ht="15.75">
      <c r="A20" s="5"/>
      <c r="B20" s="112"/>
      <c r="C20" s="113"/>
      <c r="D20" s="113"/>
      <c r="E20" s="114"/>
      <c r="F20" s="115"/>
      <c r="G20" s="116"/>
      <c r="H20" s="5"/>
    </row>
    <row r="21" spans="1:11" ht="15.75" thickBot="1">
      <c r="A21" s="5"/>
      <c r="B21" s="108"/>
      <c r="C21" s="109"/>
      <c r="D21" s="109"/>
      <c r="E21" s="109"/>
      <c r="F21" s="110"/>
      <c r="H21" s="5"/>
      <c r="I21" s="111"/>
      <c r="J21" s="119"/>
      <c r="K21" s="119"/>
    </row>
    <row r="22" spans="1:11">
      <c r="B22" s="121" t="s">
        <v>7</v>
      </c>
      <c r="C22" s="123" t="s">
        <v>28</v>
      </c>
      <c r="D22" s="123"/>
      <c r="E22" s="123"/>
      <c r="F22" s="120" t="s">
        <v>29</v>
      </c>
      <c r="G22" s="37" t="s">
        <v>30</v>
      </c>
      <c r="H22" s="3"/>
      <c r="J22" s="119"/>
      <c r="K22" s="119"/>
    </row>
    <row r="23" spans="1:11">
      <c r="B23" s="122"/>
      <c r="C23" s="75">
        <v>44514</v>
      </c>
      <c r="D23" s="75">
        <v>44507</v>
      </c>
      <c r="E23" s="75">
        <v>44143</v>
      </c>
      <c r="F23" s="48" t="s">
        <v>8</v>
      </c>
      <c r="G23" s="49" t="s">
        <v>8</v>
      </c>
    </row>
    <row r="24" spans="1:11" ht="16.5" thickBot="1">
      <c r="B24" s="47" t="s">
        <v>10</v>
      </c>
      <c r="C24" s="102">
        <v>1216</v>
      </c>
      <c r="D24" s="102">
        <v>1178</v>
      </c>
      <c r="E24" s="72">
        <v>1036</v>
      </c>
      <c r="F24" s="52">
        <f>((C24-D24)/D24)*100</f>
        <v>3.225806451612903</v>
      </c>
      <c r="G24" s="53">
        <f>((C24-E24)/E24)*100</f>
        <v>17.374517374517374</v>
      </c>
    </row>
    <row r="26" spans="1:11" ht="13.5" thickBot="1"/>
    <row r="27" spans="1:11">
      <c r="B27" s="121" t="s">
        <v>7</v>
      </c>
      <c r="C27" s="123" t="s">
        <v>28</v>
      </c>
      <c r="D27" s="123"/>
      <c r="E27" s="123"/>
      <c r="F27" s="120" t="s">
        <v>29</v>
      </c>
      <c r="G27" s="37" t="s">
        <v>30</v>
      </c>
    </row>
    <row r="28" spans="1:11">
      <c r="B28" s="122"/>
      <c r="C28" s="75">
        <v>44514</v>
      </c>
      <c r="D28" s="75">
        <v>44507</v>
      </c>
      <c r="E28" s="75">
        <v>44143</v>
      </c>
      <c r="F28" s="48" t="s">
        <v>8</v>
      </c>
      <c r="G28" s="49" t="s">
        <v>8</v>
      </c>
    </row>
    <row r="29" spans="1:11" ht="32.25" thickBot="1">
      <c r="B29" s="47" t="s">
        <v>11</v>
      </c>
      <c r="C29" s="101" t="s">
        <v>65</v>
      </c>
      <c r="D29" s="101" t="s">
        <v>65</v>
      </c>
      <c r="E29" s="72" t="s">
        <v>65</v>
      </c>
      <c r="F29" s="52" t="s">
        <v>65</v>
      </c>
      <c r="G29" s="100" t="s">
        <v>65</v>
      </c>
    </row>
    <row r="32" spans="1:11">
      <c r="B32" s="108" t="s">
        <v>89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R20" sqref="R20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>
        <v>2188</v>
      </c>
      <c r="I9" s="33">
        <v>2129</v>
      </c>
      <c r="J9" s="33">
        <v>2366</v>
      </c>
      <c r="K9" s="33">
        <v>2836</v>
      </c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>
        <v>4749</v>
      </c>
      <c r="I27" s="33">
        <v>4818</v>
      </c>
      <c r="J27" s="33">
        <v>4917</v>
      </c>
      <c r="K27" s="33">
        <v>5779</v>
      </c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>
        <v>1209</v>
      </c>
      <c r="I41" s="33">
        <v>1166</v>
      </c>
      <c r="J41" s="33">
        <v>1147</v>
      </c>
      <c r="K41" s="33">
        <v>1180</v>
      </c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65</v>
      </c>
      <c r="C55" s="33" t="s">
        <v>65</v>
      </c>
      <c r="D55" s="33" t="s">
        <v>65</v>
      </c>
      <c r="E55" s="33" t="s">
        <v>65</v>
      </c>
      <c r="F55" s="33" t="s">
        <v>65</v>
      </c>
      <c r="G55" s="57" t="s">
        <v>65</v>
      </c>
      <c r="H55" s="33" t="s">
        <v>65</v>
      </c>
      <c r="I55" s="33" t="s">
        <v>65</v>
      </c>
      <c r="J55" s="33" t="s">
        <v>65</v>
      </c>
      <c r="K55" s="33" t="s">
        <v>65</v>
      </c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65</v>
      </c>
      <c r="F56" s="33" t="s">
        <v>65</v>
      </c>
      <c r="G56" s="57">
        <v>1045</v>
      </c>
      <c r="H56" s="33">
        <v>1003</v>
      </c>
      <c r="I56" s="34" t="s">
        <v>65</v>
      </c>
      <c r="J56" s="33" t="s">
        <v>65</v>
      </c>
      <c r="K56" s="33" t="s">
        <v>65</v>
      </c>
      <c r="L56" s="33" t="s">
        <v>65</v>
      </c>
      <c r="M56" s="33" t="s">
        <v>65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I5" sqref="I5:O2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81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5" ht="16.5" thickBot="1">
      <c r="A6" s="80" t="s">
        <v>79</v>
      </c>
      <c r="B6" s="81"/>
      <c r="C6" s="82"/>
      <c r="D6" s="83"/>
      <c r="E6" s="80" t="s">
        <v>80</v>
      </c>
      <c r="F6" s="81"/>
      <c r="G6" s="82"/>
      <c r="H6" s="79"/>
      <c r="I6" s="80" t="s">
        <v>79</v>
      </c>
      <c r="J6" s="81"/>
      <c r="K6" s="82"/>
      <c r="L6" s="83"/>
      <c r="M6" s="80" t="s">
        <v>80</v>
      </c>
      <c r="N6" s="81"/>
      <c r="O6" s="82"/>
    </row>
    <row r="7" spans="1:15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5" s="4" customFormat="1" ht="15.75">
      <c r="A8" s="88" t="s">
        <v>44</v>
      </c>
      <c r="B8" s="89">
        <v>146651.71100000001</v>
      </c>
      <c r="C8" s="90">
        <v>337096.071</v>
      </c>
      <c r="D8" s="91"/>
      <c r="E8" s="88" t="s">
        <v>44</v>
      </c>
      <c r="F8" s="89">
        <v>173615.71799999999</v>
      </c>
      <c r="G8" s="90">
        <v>407377.32299999997</v>
      </c>
      <c r="H8" s="79"/>
      <c r="I8" s="88" t="s">
        <v>44</v>
      </c>
      <c r="J8" s="89">
        <v>214847.47099999999</v>
      </c>
      <c r="K8" s="90">
        <v>506009.91</v>
      </c>
      <c r="L8" s="91"/>
      <c r="M8" s="88" t="s">
        <v>44</v>
      </c>
      <c r="N8" s="89">
        <v>186414.82199999999</v>
      </c>
      <c r="O8" s="90">
        <v>401421.14600000001</v>
      </c>
    </row>
    <row r="9" spans="1:15" ht="15.75">
      <c r="A9" s="92" t="s">
        <v>45</v>
      </c>
      <c r="B9" s="93">
        <v>124581.91499999999</v>
      </c>
      <c r="C9" s="94">
        <v>305783.44400000002</v>
      </c>
      <c r="D9" s="95"/>
      <c r="E9" s="92" t="s">
        <v>45</v>
      </c>
      <c r="F9" s="93">
        <v>149321.155</v>
      </c>
      <c r="G9" s="94">
        <v>371186.11800000002</v>
      </c>
      <c r="H9" s="79"/>
      <c r="I9" s="92" t="s">
        <v>52</v>
      </c>
      <c r="J9" s="93">
        <v>61280.836000000003</v>
      </c>
      <c r="K9" s="96">
        <v>172707.12899999999</v>
      </c>
      <c r="L9" s="95"/>
      <c r="M9" s="92" t="s">
        <v>47</v>
      </c>
      <c r="N9" s="93">
        <v>63731.705000000002</v>
      </c>
      <c r="O9" s="96">
        <v>161055.6</v>
      </c>
    </row>
    <row r="10" spans="1:15" ht="15.75">
      <c r="A10" s="92" t="s">
        <v>47</v>
      </c>
      <c r="B10" s="93">
        <v>10391.791999999999</v>
      </c>
      <c r="C10" s="94">
        <v>25136.065999999999</v>
      </c>
      <c r="D10" s="95"/>
      <c r="E10" s="92" t="s">
        <v>47</v>
      </c>
      <c r="F10" s="93">
        <v>10918.592000000001</v>
      </c>
      <c r="G10" s="94">
        <v>28311.196</v>
      </c>
      <c r="H10" s="79"/>
      <c r="I10" s="92" t="s">
        <v>47</v>
      </c>
      <c r="J10" s="93">
        <v>60842.84</v>
      </c>
      <c r="K10" s="94">
        <v>158634.783</v>
      </c>
      <c r="L10" s="95"/>
      <c r="M10" s="92" t="s">
        <v>52</v>
      </c>
      <c r="N10" s="93">
        <v>34427.262999999999</v>
      </c>
      <c r="O10" s="94">
        <v>94786.347999999998</v>
      </c>
    </row>
    <row r="11" spans="1:15" ht="15.75">
      <c r="A11" s="92" t="s">
        <v>51</v>
      </c>
      <c r="B11" s="93">
        <v>4265.8389999999999</v>
      </c>
      <c r="C11" s="94">
        <v>514.62099999999998</v>
      </c>
      <c r="D11" s="95"/>
      <c r="E11" s="92" t="s">
        <v>51</v>
      </c>
      <c r="F11" s="93">
        <v>3413.837</v>
      </c>
      <c r="G11" s="94">
        <v>484.50700000000001</v>
      </c>
      <c r="H11" s="79"/>
      <c r="I11" s="92" t="s">
        <v>45</v>
      </c>
      <c r="J11" s="93">
        <v>23804.353999999999</v>
      </c>
      <c r="K11" s="94">
        <v>40433.466</v>
      </c>
      <c r="L11" s="95"/>
      <c r="M11" s="92" t="s">
        <v>48</v>
      </c>
      <c r="N11" s="93">
        <v>29851.491999999998</v>
      </c>
      <c r="O11" s="94">
        <v>74994.004000000001</v>
      </c>
    </row>
    <row r="12" spans="1:15" ht="15.75">
      <c r="A12" s="92" t="s">
        <v>54</v>
      </c>
      <c r="B12" s="93">
        <v>2596.25</v>
      </c>
      <c r="C12" s="94">
        <v>188.02600000000001</v>
      </c>
      <c r="D12" s="95"/>
      <c r="E12" s="92" t="s">
        <v>46</v>
      </c>
      <c r="F12" s="93">
        <v>2666.33</v>
      </c>
      <c r="G12" s="94">
        <v>366.41699999999997</v>
      </c>
      <c r="H12" s="79"/>
      <c r="I12" s="92" t="s">
        <v>48</v>
      </c>
      <c r="J12" s="93">
        <v>20363.471000000001</v>
      </c>
      <c r="K12" s="94">
        <v>52305.080999999998</v>
      </c>
      <c r="L12" s="95"/>
      <c r="M12" s="92" t="s">
        <v>45</v>
      </c>
      <c r="N12" s="93">
        <v>24993.705000000002</v>
      </c>
      <c r="O12" s="94">
        <v>31909.457999999999</v>
      </c>
    </row>
    <row r="13" spans="1:15" ht="15.75">
      <c r="A13" s="92" t="s">
        <v>67</v>
      </c>
      <c r="B13" s="93">
        <v>1758.9760000000001</v>
      </c>
      <c r="C13" s="94">
        <v>4737.1130000000003</v>
      </c>
      <c r="D13" s="95"/>
      <c r="E13" s="92" t="s">
        <v>59</v>
      </c>
      <c r="F13" s="93">
        <v>2341.8249999999998</v>
      </c>
      <c r="G13" s="94">
        <v>6094.7740000000003</v>
      </c>
      <c r="H13" s="79"/>
      <c r="I13" s="92" t="s">
        <v>51</v>
      </c>
      <c r="J13" s="93">
        <v>16751.114000000001</v>
      </c>
      <c r="K13" s="94">
        <v>1807.22</v>
      </c>
      <c r="L13" s="95"/>
      <c r="M13" s="92" t="s">
        <v>51</v>
      </c>
      <c r="N13" s="93">
        <v>16688.839</v>
      </c>
      <c r="O13" s="94">
        <v>2295.19</v>
      </c>
    </row>
    <row r="14" spans="1:15" ht="15.75">
      <c r="A14" s="92" t="s">
        <v>52</v>
      </c>
      <c r="B14" s="93">
        <v>745.75099999999998</v>
      </c>
      <c r="C14" s="94">
        <v>109.441</v>
      </c>
      <c r="D14" s="95"/>
      <c r="E14" s="92" t="s">
        <v>78</v>
      </c>
      <c r="F14" s="93">
        <v>1872.26</v>
      </c>
      <c r="G14" s="94">
        <v>310.02499999999998</v>
      </c>
      <c r="H14" s="79"/>
      <c r="I14" s="92" t="s">
        <v>46</v>
      </c>
      <c r="J14" s="93">
        <v>14794.298000000001</v>
      </c>
      <c r="K14" s="94">
        <v>38638.292000000001</v>
      </c>
      <c r="L14" s="95"/>
      <c r="M14" s="92" t="s">
        <v>46</v>
      </c>
      <c r="N14" s="93">
        <v>5691.1329999999998</v>
      </c>
      <c r="O14" s="94">
        <v>13818.66</v>
      </c>
    </row>
    <row r="15" spans="1:15" ht="15.75">
      <c r="A15" s="92" t="s">
        <v>68</v>
      </c>
      <c r="B15" s="93">
        <v>581.18200000000002</v>
      </c>
      <c r="C15" s="94">
        <v>59.104999999999997</v>
      </c>
      <c r="D15" s="95"/>
      <c r="E15" s="92" t="s">
        <v>50</v>
      </c>
      <c r="F15" s="93">
        <v>1004.822</v>
      </c>
      <c r="G15" s="94">
        <v>110.524</v>
      </c>
      <c r="H15" s="79"/>
      <c r="I15" s="92" t="s">
        <v>50</v>
      </c>
      <c r="J15" s="93">
        <v>8658.2909999999993</v>
      </c>
      <c r="K15" s="94">
        <v>24109.188999999998</v>
      </c>
      <c r="L15" s="95"/>
      <c r="M15" s="92" t="s">
        <v>50</v>
      </c>
      <c r="N15" s="93">
        <v>4507.6679999999997</v>
      </c>
      <c r="O15" s="94">
        <v>10548.617</v>
      </c>
    </row>
    <row r="16" spans="1:15" ht="15.75">
      <c r="A16" s="92" t="s">
        <v>60</v>
      </c>
      <c r="B16" s="93">
        <v>553.37199999999996</v>
      </c>
      <c r="C16" s="94">
        <v>207.423</v>
      </c>
      <c r="D16" s="95"/>
      <c r="E16" s="92" t="s">
        <v>54</v>
      </c>
      <c r="F16" s="93">
        <v>815.447</v>
      </c>
      <c r="G16" s="94">
        <v>118.09699999999999</v>
      </c>
      <c r="H16" s="79"/>
      <c r="I16" s="92" t="s">
        <v>53</v>
      </c>
      <c r="J16" s="93">
        <v>2087.9209999999998</v>
      </c>
      <c r="K16" s="94">
        <v>5712.7</v>
      </c>
      <c r="L16" s="95"/>
      <c r="M16" s="92" t="s">
        <v>49</v>
      </c>
      <c r="N16" s="93">
        <v>1771.163</v>
      </c>
      <c r="O16" s="94">
        <v>4016.1619999999998</v>
      </c>
    </row>
    <row r="17" spans="1:15" ht="15.75">
      <c r="A17" s="92" t="s">
        <v>49</v>
      </c>
      <c r="B17" s="93">
        <v>329.327</v>
      </c>
      <c r="C17" s="94">
        <v>23.356000000000002</v>
      </c>
      <c r="D17" s="95"/>
      <c r="E17" s="92" t="s">
        <v>49</v>
      </c>
      <c r="F17" s="93">
        <v>323.173</v>
      </c>
      <c r="G17" s="94">
        <v>19.635000000000002</v>
      </c>
      <c r="H17" s="79"/>
      <c r="I17" s="92" t="s">
        <v>72</v>
      </c>
      <c r="J17" s="93">
        <v>1325.3040000000001</v>
      </c>
      <c r="K17" s="94">
        <v>3584.6</v>
      </c>
      <c r="L17" s="95"/>
      <c r="M17" s="92" t="s">
        <v>59</v>
      </c>
      <c r="N17" s="93">
        <v>1287.5989999999999</v>
      </c>
      <c r="O17" s="94">
        <v>2863.817</v>
      </c>
    </row>
    <row r="18" spans="1:15" ht="15.75">
      <c r="A18" s="92" t="s">
        <v>71</v>
      </c>
      <c r="B18" s="93">
        <v>281.47399999999999</v>
      </c>
      <c r="C18" s="94">
        <v>13.734</v>
      </c>
      <c r="D18" s="95"/>
      <c r="E18" s="92" t="s">
        <v>68</v>
      </c>
      <c r="F18" s="93">
        <v>259.2</v>
      </c>
      <c r="G18" s="94">
        <v>22.645</v>
      </c>
      <c r="H18" s="79"/>
      <c r="I18" s="92" t="s">
        <v>71</v>
      </c>
      <c r="J18" s="93">
        <v>1247.5360000000001</v>
      </c>
      <c r="K18" s="94">
        <v>3150.76</v>
      </c>
      <c r="L18" s="95"/>
      <c r="M18" s="92" t="s">
        <v>60</v>
      </c>
      <c r="N18" s="93">
        <v>1177.4490000000001</v>
      </c>
      <c r="O18" s="94">
        <v>3027.1959999999999</v>
      </c>
    </row>
    <row r="19" spans="1:15" ht="15.75">
      <c r="A19" s="92" t="s">
        <v>58</v>
      </c>
      <c r="B19" s="93">
        <v>147.922</v>
      </c>
      <c r="C19" s="94">
        <v>28.562999999999999</v>
      </c>
      <c r="D19" s="95"/>
      <c r="E19" s="92" t="s">
        <v>53</v>
      </c>
      <c r="F19" s="93">
        <v>204.482</v>
      </c>
      <c r="G19" s="94">
        <v>12.433999999999999</v>
      </c>
      <c r="H19" s="79"/>
      <c r="I19" s="92" t="s">
        <v>62</v>
      </c>
      <c r="J19" s="93">
        <v>1118.51</v>
      </c>
      <c r="K19" s="94">
        <v>192.17</v>
      </c>
      <c r="L19" s="95"/>
      <c r="M19" s="92" t="s">
        <v>54</v>
      </c>
      <c r="N19" s="93">
        <v>854.32100000000003</v>
      </c>
      <c r="O19" s="94">
        <v>102.173</v>
      </c>
    </row>
    <row r="20" spans="1:15" ht="16.5" thickBot="1">
      <c r="A20" s="97" t="s">
        <v>50</v>
      </c>
      <c r="B20" s="98">
        <v>137.655</v>
      </c>
      <c r="C20" s="99">
        <v>7</v>
      </c>
      <c r="D20" s="95"/>
      <c r="E20" s="97" t="s">
        <v>52</v>
      </c>
      <c r="F20" s="98">
        <v>132.441</v>
      </c>
      <c r="G20" s="99">
        <v>17.675999999999998</v>
      </c>
      <c r="H20" s="79"/>
      <c r="I20" s="97" t="s">
        <v>59</v>
      </c>
      <c r="J20" s="98">
        <v>1099.9690000000001</v>
      </c>
      <c r="K20" s="99">
        <v>2327.8780000000002</v>
      </c>
      <c r="L20" s="95"/>
      <c r="M20" s="97" t="s">
        <v>62</v>
      </c>
      <c r="N20" s="98">
        <v>409.733</v>
      </c>
      <c r="O20" s="99">
        <v>116.669</v>
      </c>
    </row>
    <row r="24" spans="1:15" ht="15">
      <c r="A24" s="13" t="s">
        <v>73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76" t="s">
        <v>39</v>
      </c>
      <c r="B27" s="77"/>
      <c r="C27" s="77"/>
      <c r="D27" s="77"/>
      <c r="E27" s="77"/>
      <c r="F27" s="77"/>
      <c r="G27" s="78"/>
      <c r="H27" s="79"/>
      <c r="I27" s="76" t="s">
        <v>40</v>
      </c>
      <c r="J27" s="77"/>
      <c r="K27" s="77"/>
      <c r="L27" s="77"/>
      <c r="M27" s="77"/>
      <c r="N27" s="77"/>
      <c r="O27" s="78"/>
    </row>
    <row r="28" spans="1:15" ht="16.5" thickBot="1">
      <c r="A28" s="80" t="s">
        <v>79</v>
      </c>
      <c r="B28" s="81"/>
      <c r="C28" s="82"/>
      <c r="D28" s="83"/>
      <c r="E28" s="80" t="s">
        <v>80</v>
      </c>
      <c r="F28" s="81"/>
      <c r="G28" s="82"/>
      <c r="H28" s="79"/>
      <c r="I28" s="80" t="s">
        <v>79</v>
      </c>
      <c r="J28" s="81"/>
      <c r="K28" s="82"/>
      <c r="L28" s="83"/>
      <c r="M28" s="80" t="s">
        <v>80</v>
      </c>
      <c r="N28" s="81"/>
      <c r="O28" s="82"/>
    </row>
    <row r="29" spans="1:15" ht="28.5">
      <c r="A29" s="84" t="s">
        <v>41</v>
      </c>
      <c r="B29" s="85" t="s">
        <v>42</v>
      </c>
      <c r="C29" s="86" t="s">
        <v>43</v>
      </c>
      <c r="D29" s="87"/>
      <c r="E29" s="84" t="s">
        <v>41</v>
      </c>
      <c r="F29" s="85" t="s">
        <v>42</v>
      </c>
      <c r="G29" s="86" t="s">
        <v>43</v>
      </c>
      <c r="H29" s="79"/>
      <c r="I29" s="84" t="s">
        <v>41</v>
      </c>
      <c r="J29" s="85" t="s">
        <v>42</v>
      </c>
      <c r="K29" s="86" t="s">
        <v>43</v>
      </c>
      <c r="L29" s="87"/>
      <c r="M29" s="84" t="s">
        <v>41</v>
      </c>
      <c r="N29" s="85" t="s">
        <v>42</v>
      </c>
      <c r="O29" s="86" t="s">
        <v>43</v>
      </c>
    </row>
    <row r="30" spans="1:15" s="4" customFormat="1" ht="15.75">
      <c r="A30" s="88" t="s">
        <v>44</v>
      </c>
      <c r="B30" s="89">
        <v>81132.540999999997</v>
      </c>
      <c r="C30" s="90">
        <v>98256.619000000006</v>
      </c>
      <c r="D30" s="91"/>
      <c r="E30" s="88" t="s">
        <v>44</v>
      </c>
      <c r="F30" s="89">
        <v>75816.528999999995</v>
      </c>
      <c r="G30" s="90">
        <v>84888.457999999999</v>
      </c>
      <c r="H30" s="79"/>
      <c r="I30" s="88" t="s">
        <v>44</v>
      </c>
      <c r="J30" s="89">
        <v>142107.08100000001</v>
      </c>
      <c r="K30" s="90">
        <v>178409.652</v>
      </c>
      <c r="L30" s="91"/>
      <c r="M30" s="88" t="s">
        <v>44</v>
      </c>
      <c r="N30" s="89">
        <v>162541.92300000001</v>
      </c>
      <c r="O30" s="90">
        <v>200017.772</v>
      </c>
    </row>
    <row r="31" spans="1:15" ht="15.75">
      <c r="A31" s="92" t="s">
        <v>45</v>
      </c>
      <c r="B31" s="93">
        <v>41543.275000000001</v>
      </c>
      <c r="C31" s="94">
        <v>52429.483</v>
      </c>
      <c r="D31" s="95"/>
      <c r="E31" s="92" t="s">
        <v>45</v>
      </c>
      <c r="F31" s="93">
        <v>34540.377</v>
      </c>
      <c r="G31" s="94">
        <v>40498.108</v>
      </c>
      <c r="H31" s="79"/>
      <c r="I31" s="92" t="s">
        <v>47</v>
      </c>
      <c r="J31" s="93">
        <v>31936.06</v>
      </c>
      <c r="K31" s="96">
        <v>40616.364000000001</v>
      </c>
      <c r="L31" s="95"/>
      <c r="M31" s="92" t="s">
        <v>47</v>
      </c>
      <c r="N31" s="93">
        <v>58641.981</v>
      </c>
      <c r="O31" s="96">
        <v>70585.442999999999</v>
      </c>
    </row>
    <row r="32" spans="1:15" ht="15.75">
      <c r="A32" s="92" t="s">
        <v>47</v>
      </c>
      <c r="B32" s="93">
        <v>15371.235000000001</v>
      </c>
      <c r="C32" s="94">
        <v>19263.883000000002</v>
      </c>
      <c r="D32" s="95"/>
      <c r="E32" s="92" t="s">
        <v>47</v>
      </c>
      <c r="F32" s="93">
        <v>14091.837</v>
      </c>
      <c r="G32" s="94">
        <v>16504.012999999999</v>
      </c>
      <c r="H32" s="79"/>
      <c r="I32" s="92" t="s">
        <v>54</v>
      </c>
      <c r="J32" s="93">
        <v>28792.981</v>
      </c>
      <c r="K32" s="94">
        <v>36788.883000000002</v>
      </c>
      <c r="L32" s="95"/>
      <c r="M32" s="92" t="s">
        <v>52</v>
      </c>
      <c r="N32" s="93">
        <v>29735.257000000001</v>
      </c>
      <c r="O32" s="94">
        <v>39113.334999999999</v>
      </c>
    </row>
    <row r="33" spans="1:15" ht="15.75">
      <c r="A33" s="92" t="s">
        <v>49</v>
      </c>
      <c r="B33" s="93">
        <v>3868.922</v>
      </c>
      <c r="C33" s="94">
        <v>4343.2879999999996</v>
      </c>
      <c r="D33" s="95"/>
      <c r="E33" s="92" t="s">
        <v>49</v>
      </c>
      <c r="F33" s="93">
        <v>4442.732</v>
      </c>
      <c r="G33" s="94">
        <v>4778.0209999999997</v>
      </c>
      <c r="H33" s="79"/>
      <c r="I33" s="92" t="s">
        <v>52</v>
      </c>
      <c r="J33" s="93">
        <v>24088.478999999999</v>
      </c>
      <c r="K33" s="94">
        <v>31954.503000000001</v>
      </c>
      <c r="L33" s="95"/>
      <c r="M33" s="92" t="s">
        <v>54</v>
      </c>
      <c r="N33" s="93">
        <v>27599.184000000001</v>
      </c>
      <c r="O33" s="94">
        <v>34037.904999999999</v>
      </c>
    </row>
    <row r="34" spans="1:15" ht="15.75">
      <c r="A34" s="92" t="s">
        <v>57</v>
      </c>
      <c r="B34" s="93">
        <v>3797.4479999999999</v>
      </c>
      <c r="C34" s="94">
        <v>4120</v>
      </c>
      <c r="D34" s="95"/>
      <c r="E34" s="92" t="s">
        <v>57</v>
      </c>
      <c r="F34" s="93">
        <v>4119.5190000000002</v>
      </c>
      <c r="G34" s="94">
        <v>4272.2139999999999</v>
      </c>
      <c r="H34" s="79"/>
      <c r="I34" s="92" t="s">
        <v>45</v>
      </c>
      <c r="J34" s="93">
        <v>17766.603999999999</v>
      </c>
      <c r="K34" s="94">
        <v>21136.567999999999</v>
      </c>
      <c r="L34" s="95"/>
      <c r="M34" s="92" t="s">
        <v>45</v>
      </c>
      <c r="N34" s="93">
        <v>16687.638999999999</v>
      </c>
      <c r="O34" s="94">
        <v>18627.620999999999</v>
      </c>
    </row>
    <row r="35" spans="1:15" ht="15.75">
      <c r="A35" s="92" t="s">
        <v>53</v>
      </c>
      <c r="B35" s="93">
        <v>2973.1950000000002</v>
      </c>
      <c r="C35" s="94">
        <v>4019.268</v>
      </c>
      <c r="D35" s="95"/>
      <c r="E35" s="92" t="s">
        <v>61</v>
      </c>
      <c r="F35" s="93">
        <v>2762.1790000000001</v>
      </c>
      <c r="G35" s="94">
        <v>2879.2280000000001</v>
      </c>
      <c r="H35" s="79"/>
      <c r="I35" s="92" t="s">
        <v>46</v>
      </c>
      <c r="J35" s="93">
        <v>12580.925999999999</v>
      </c>
      <c r="K35" s="94">
        <v>16276.582</v>
      </c>
      <c r="L35" s="95"/>
      <c r="M35" s="92" t="s">
        <v>58</v>
      </c>
      <c r="N35" s="93">
        <v>13516.915999999999</v>
      </c>
      <c r="O35" s="94">
        <v>18241.22</v>
      </c>
    </row>
    <row r="36" spans="1:15" ht="15.75">
      <c r="A36" s="92" t="s">
        <v>61</v>
      </c>
      <c r="B36" s="93">
        <v>2860.2829999999999</v>
      </c>
      <c r="C36" s="94">
        <v>3089.7840000000001</v>
      </c>
      <c r="D36" s="95"/>
      <c r="E36" s="92" t="s">
        <v>59</v>
      </c>
      <c r="F36" s="93">
        <v>2369.62</v>
      </c>
      <c r="G36" s="94">
        <v>2470.4079999999999</v>
      </c>
      <c r="H36" s="79"/>
      <c r="I36" s="92" t="s">
        <v>58</v>
      </c>
      <c r="J36" s="93">
        <v>9238.1620000000003</v>
      </c>
      <c r="K36" s="94">
        <v>12795.53</v>
      </c>
      <c r="L36" s="95"/>
      <c r="M36" s="92" t="s">
        <v>46</v>
      </c>
      <c r="N36" s="93">
        <v>6522.8879999999999</v>
      </c>
      <c r="O36" s="94">
        <v>8339.3649999999998</v>
      </c>
    </row>
    <row r="37" spans="1:15" ht="15.75">
      <c r="A37" s="92" t="s">
        <v>59</v>
      </c>
      <c r="B37" s="93">
        <v>2315.7359999999999</v>
      </c>
      <c r="C37" s="94">
        <v>2591.299</v>
      </c>
      <c r="D37" s="95"/>
      <c r="E37" s="92" t="s">
        <v>53</v>
      </c>
      <c r="F37" s="93">
        <v>2032.7819999999999</v>
      </c>
      <c r="G37" s="94">
        <v>2524.413</v>
      </c>
      <c r="H37" s="79"/>
      <c r="I37" s="92" t="s">
        <v>48</v>
      </c>
      <c r="J37" s="93">
        <v>8779.5059999999994</v>
      </c>
      <c r="K37" s="94">
        <v>11326.012000000001</v>
      </c>
      <c r="L37" s="95"/>
      <c r="M37" s="92" t="s">
        <v>50</v>
      </c>
      <c r="N37" s="93">
        <v>4241.83</v>
      </c>
      <c r="O37" s="94">
        <v>5484.69</v>
      </c>
    </row>
    <row r="38" spans="1:15" ht="15.75">
      <c r="A38" s="92" t="s">
        <v>52</v>
      </c>
      <c r="B38" s="93">
        <v>1529.144</v>
      </c>
      <c r="C38" s="94">
        <v>1788.998</v>
      </c>
      <c r="D38" s="95"/>
      <c r="E38" s="92" t="s">
        <v>67</v>
      </c>
      <c r="F38" s="93">
        <v>1464.6020000000001</v>
      </c>
      <c r="G38" s="94">
        <v>1300.124</v>
      </c>
      <c r="H38" s="79"/>
      <c r="I38" s="92" t="s">
        <v>62</v>
      </c>
      <c r="J38" s="93">
        <v>2727.252</v>
      </c>
      <c r="K38" s="94">
        <v>1290.1389999999999</v>
      </c>
      <c r="L38" s="95"/>
      <c r="M38" s="92" t="s">
        <v>48</v>
      </c>
      <c r="N38" s="93">
        <v>1310.0889999999999</v>
      </c>
      <c r="O38" s="94">
        <v>1585.52</v>
      </c>
    </row>
    <row r="39" spans="1:15" ht="15.75">
      <c r="A39" s="92" t="s">
        <v>48</v>
      </c>
      <c r="B39" s="93">
        <v>1362.6369999999999</v>
      </c>
      <c r="C39" s="94">
        <v>1466.8710000000001</v>
      </c>
      <c r="D39" s="95"/>
      <c r="E39" s="92" t="s">
        <v>52</v>
      </c>
      <c r="F39" s="93">
        <v>1414.481</v>
      </c>
      <c r="G39" s="94">
        <v>1554.7619999999999</v>
      </c>
      <c r="H39" s="79"/>
      <c r="I39" s="92" t="s">
        <v>56</v>
      </c>
      <c r="J39" s="93">
        <v>2346.3319999999999</v>
      </c>
      <c r="K39" s="94">
        <v>2444.4699999999998</v>
      </c>
      <c r="L39" s="95"/>
      <c r="M39" s="92" t="s">
        <v>57</v>
      </c>
      <c r="N39" s="93">
        <v>842.52700000000004</v>
      </c>
      <c r="O39" s="94">
        <v>579.05700000000002</v>
      </c>
    </row>
    <row r="40" spans="1:15" ht="15.75">
      <c r="A40" s="92" t="s">
        <v>71</v>
      </c>
      <c r="B40" s="93">
        <v>1033.616</v>
      </c>
      <c r="C40" s="94">
        <v>1050.027</v>
      </c>
      <c r="D40" s="95"/>
      <c r="E40" s="92" t="s">
        <v>48</v>
      </c>
      <c r="F40" s="93">
        <v>1362.672</v>
      </c>
      <c r="G40" s="94">
        <v>1381.02</v>
      </c>
      <c r="H40" s="79"/>
      <c r="I40" s="92" t="s">
        <v>55</v>
      </c>
      <c r="J40" s="93">
        <v>1568.867</v>
      </c>
      <c r="K40" s="94">
        <v>2112.6669999999999</v>
      </c>
      <c r="L40" s="95"/>
      <c r="M40" s="92" t="s">
        <v>60</v>
      </c>
      <c r="N40" s="93">
        <v>836.81799999999998</v>
      </c>
      <c r="O40" s="94">
        <v>673.798</v>
      </c>
    </row>
    <row r="41" spans="1:15" ht="15.75">
      <c r="A41" s="92" t="s">
        <v>67</v>
      </c>
      <c r="B41" s="93">
        <v>1010.822</v>
      </c>
      <c r="C41" s="94">
        <v>1070.1659999999999</v>
      </c>
      <c r="D41" s="95"/>
      <c r="E41" s="92" t="s">
        <v>60</v>
      </c>
      <c r="F41" s="93">
        <v>1358.33</v>
      </c>
      <c r="G41" s="94">
        <v>1053.451</v>
      </c>
      <c r="H41" s="79"/>
      <c r="I41" s="92" t="s">
        <v>60</v>
      </c>
      <c r="J41" s="93">
        <v>658.56</v>
      </c>
      <c r="K41" s="94">
        <v>436.512</v>
      </c>
      <c r="L41" s="95"/>
      <c r="M41" s="92" t="s">
        <v>82</v>
      </c>
      <c r="N41" s="93">
        <v>822.56500000000005</v>
      </c>
      <c r="O41" s="94">
        <v>1008.133</v>
      </c>
    </row>
    <row r="42" spans="1:15" ht="15.75">
      <c r="A42" s="92" t="s">
        <v>60</v>
      </c>
      <c r="B42" s="93">
        <v>845.68499999999995</v>
      </c>
      <c r="C42" s="94">
        <v>612.54999999999995</v>
      </c>
      <c r="D42" s="95"/>
      <c r="E42" s="92" t="s">
        <v>56</v>
      </c>
      <c r="F42" s="93">
        <v>1196.0920000000001</v>
      </c>
      <c r="G42" s="94">
        <v>1266.2260000000001</v>
      </c>
      <c r="H42" s="79"/>
      <c r="I42" s="92" t="s">
        <v>69</v>
      </c>
      <c r="J42" s="93">
        <v>547.14700000000005</v>
      </c>
      <c r="K42" s="94">
        <v>493.71699999999998</v>
      </c>
      <c r="L42" s="95"/>
      <c r="M42" s="92" t="s">
        <v>83</v>
      </c>
      <c r="N42" s="93">
        <v>799.52300000000002</v>
      </c>
      <c r="O42" s="94">
        <v>988.75</v>
      </c>
    </row>
    <row r="43" spans="1:15" ht="15.75">
      <c r="A43" s="92" t="s">
        <v>70</v>
      </c>
      <c r="B43" s="93">
        <v>839.35900000000004</v>
      </c>
      <c r="C43" s="94">
        <v>903.625</v>
      </c>
      <c r="D43" s="95"/>
      <c r="E43" s="92" t="s">
        <v>69</v>
      </c>
      <c r="F43" s="93">
        <v>1077.432</v>
      </c>
      <c r="G43" s="94">
        <v>1255.002</v>
      </c>
      <c r="H43" s="79"/>
      <c r="I43" s="92" t="s">
        <v>57</v>
      </c>
      <c r="J43" s="93">
        <v>517.21299999999997</v>
      </c>
      <c r="K43" s="94">
        <v>393.03100000000001</v>
      </c>
      <c r="L43" s="95"/>
      <c r="M43" s="92" t="s">
        <v>56</v>
      </c>
      <c r="N43" s="93">
        <v>278.69099999999997</v>
      </c>
      <c r="O43" s="94">
        <v>168.15100000000001</v>
      </c>
    </row>
    <row r="44" spans="1:15" ht="16.5" thickBot="1">
      <c r="A44" s="97" t="s">
        <v>50</v>
      </c>
      <c r="B44" s="98">
        <v>567.66800000000001</v>
      </c>
      <c r="C44" s="99">
        <v>493.82499999999999</v>
      </c>
      <c r="D44" s="95"/>
      <c r="E44" s="97" t="s">
        <v>70</v>
      </c>
      <c r="F44" s="98">
        <v>1006.033</v>
      </c>
      <c r="G44" s="99">
        <v>979.11099999999999</v>
      </c>
      <c r="H44" s="79"/>
      <c r="I44" s="97" t="s">
        <v>59</v>
      </c>
      <c r="J44" s="98">
        <v>202.916</v>
      </c>
      <c r="K44" s="99">
        <v>135.52099999999999</v>
      </c>
      <c r="L44" s="95"/>
      <c r="M44" s="97" t="s">
        <v>69</v>
      </c>
      <c r="N44" s="98">
        <v>268.52999999999997</v>
      </c>
      <c r="O44" s="99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workbookViewId="0">
      <selection activeCell="S18" sqref="S1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93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7" ht="16.5" thickBot="1">
      <c r="A6" s="80" t="s">
        <v>91</v>
      </c>
      <c r="B6" s="81"/>
      <c r="C6" s="82"/>
      <c r="D6" s="83"/>
      <c r="E6" s="80" t="s">
        <v>92</v>
      </c>
      <c r="F6" s="81"/>
      <c r="G6" s="82"/>
      <c r="H6" s="79"/>
      <c r="I6" s="80" t="s">
        <v>91</v>
      </c>
      <c r="J6" s="81"/>
      <c r="K6" s="82"/>
      <c r="L6" s="83"/>
      <c r="M6" s="80" t="s">
        <v>92</v>
      </c>
      <c r="N6" s="81"/>
      <c r="O6" s="82"/>
    </row>
    <row r="7" spans="1:17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7" ht="15.75">
      <c r="A8" s="88" t="s">
        <v>44</v>
      </c>
      <c r="B8" s="89">
        <v>145823.10699999999</v>
      </c>
      <c r="C8" s="90">
        <v>339505.32799999998</v>
      </c>
      <c r="D8" s="91"/>
      <c r="E8" s="88" t="s">
        <v>44</v>
      </c>
      <c r="F8" s="89">
        <v>131671.95600000001</v>
      </c>
      <c r="G8" s="90">
        <v>272301.84299999999</v>
      </c>
      <c r="H8" s="79"/>
      <c r="I8" s="88" t="s">
        <v>44</v>
      </c>
      <c r="J8" s="89">
        <v>161408.77600000001</v>
      </c>
      <c r="K8" s="90">
        <v>335513.14899999998</v>
      </c>
      <c r="L8" s="91"/>
      <c r="M8" s="88" t="s">
        <v>44</v>
      </c>
      <c r="N8" s="89">
        <v>258959.94</v>
      </c>
      <c r="O8" s="90">
        <v>432040.505</v>
      </c>
    </row>
    <row r="9" spans="1:17" ht="15.75">
      <c r="A9" s="92" t="s">
        <v>45</v>
      </c>
      <c r="B9" s="93">
        <v>126234.341</v>
      </c>
      <c r="C9" s="94">
        <v>309909.46899999998</v>
      </c>
      <c r="D9" s="95"/>
      <c r="E9" s="92" t="s">
        <v>45</v>
      </c>
      <c r="F9" s="93">
        <v>105007.228</v>
      </c>
      <c r="G9" s="94">
        <v>230528.51699999999</v>
      </c>
      <c r="H9" s="79"/>
      <c r="I9" s="92" t="s">
        <v>47</v>
      </c>
      <c r="J9" s="93">
        <v>50671.404000000002</v>
      </c>
      <c r="K9" s="96">
        <v>126894.558</v>
      </c>
      <c r="L9" s="95"/>
      <c r="M9" s="92" t="s">
        <v>45</v>
      </c>
      <c r="N9" s="93">
        <v>50182.413999999997</v>
      </c>
      <c r="O9" s="96">
        <v>74466.179000000004</v>
      </c>
    </row>
    <row r="10" spans="1:17" ht="15.75">
      <c r="A10" s="92" t="s">
        <v>47</v>
      </c>
      <c r="B10" s="93">
        <v>8486.4429999999993</v>
      </c>
      <c r="C10" s="94">
        <v>22142.303</v>
      </c>
      <c r="D10" s="95"/>
      <c r="E10" s="92" t="s">
        <v>47</v>
      </c>
      <c r="F10" s="93">
        <v>11028.25</v>
      </c>
      <c r="G10" s="94">
        <v>22278.892</v>
      </c>
      <c r="H10" s="79"/>
      <c r="I10" s="92" t="s">
        <v>52</v>
      </c>
      <c r="J10" s="93">
        <v>28174.153999999999</v>
      </c>
      <c r="K10" s="94">
        <v>77652.967000000004</v>
      </c>
      <c r="L10" s="95"/>
      <c r="M10" s="92" t="s">
        <v>51</v>
      </c>
      <c r="N10" s="93">
        <v>44816.661</v>
      </c>
      <c r="O10" s="94">
        <v>37597.508000000002</v>
      </c>
    </row>
    <row r="11" spans="1:17" ht="15.75">
      <c r="A11" s="92" t="s">
        <v>59</v>
      </c>
      <c r="B11" s="93">
        <v>2340.1289999999999</v>
      </c>
      <c r="C11" s="94">
        <v>6090.799</v>
      </c>
      <c r="D11" s="95"/>
      <c r="E11" s="92" t="s">
        <v>48</v>
      </c>
      <c r="F11" s="93">
        <v>4663.2479999999996</v>
      </c>
      <c r="G11" s="94">
        <v>8478.9030000000002</v>
      </c>
      <c r="H11" s="79"/>
      <c r="I11" s="92" t="s">
        <v>48</v>
      </c>
      <c r="J11" s="93">
        <v>26746.620999999999</v>
      </c>
      <c r="K11" s="94">
        <v>66977.880999999994</v>
      </c>
      <c r="L11" s="95"/>
      <c r="M11" s="92" t="s">
        <v>47</v>
      </c>
      <c r="N11" s="93">
        <v>38267.684000000001</v>
      </c>
      <c r="O11" s="94">
        <v>85222.857999999993</v>
      </c>
    </row>
    <row r="12" spans="1:17" ht="15.75">
      <c r="A12" s="92" t="s">
        <v>46</v>
      </c>
      <c r="B12" s="93">
        <v>2271.2600000000002</v>
      </c>
      <c r="C12" s="94">
        <v>236.971</v>
      </c>
      <c r="D12" s="95"/>
      <c r="E12" s="92" t="s">
        <v>50</v>
      </c>
      <c r="F12" s="93">
        <v>3763.335</v>
      </c>
      <c r="G12" s="94">
        <v>205.25</v>
      </c>
      <c r="H12" s="79"/>
      <c r="I12" s="92" t="s">
        <v>45</v>
      </c>
      <c r="J12" s="93">
        <v>24861.159</v>
      </c>
      <c r="K12" s="94">
        <v>31523.578000000001</v>
      </c>
      <c r="L12" s="95"/>
      <c r="M12" s="92" t="s">
        <v>52</v>
      </c>
      <c r="N12" s="93">
        <v>30302.171999999999</v>
      </c>
      <c r="O12" s="94">
        <v>59240.650999999998</v>
      </c>
    </row>
    <row r="13" spans="1:17" ht="15.75">
      <c r="A13" s="92" t="s">
        <v>78</v>
      </c>
      <c r="B13" s="93">
        <v>1872.26</v>
      </c>
      <c r="C13" s="94">
        <v>310.02499999999998</v>
      </c>
      <c r="D13" s="95"/>
      <c r="E13" s="92" t="s">
        <v>67</v>
      </c>
      <c r="F13" s="93">
        <v>2525.2840000000001</v>
      </c>
      <c r="G13" s="94">
        <v>5305.78</v>
      </c>
      <c r="H13" s="79"/>
      <c r="I13" s="92" t="s">
        <v>51</v>
      </c>
      <c r="J13" s="93">
        <v>16679.692999999999</v>
      </c>
      <c r="K13" s="94">
        <v>2292.8180000000002</v>
      </c>
      <c r="L13" s="95"/>
      <c r="M13" s="92" t="s">
        <v>48</v>
      </c>
      <c r="N13" s="93">
        <v>27350.572</v>
      </c>
      <c r="O13" s="94">
        <v>57816.788999999997</v>
      </c>
    </row>
    <row r="14" spans="1:17" ht="15.75">
      <c r="A14" s="92" t="s">
        <v>51</v>
      </c>
      <c r="B14" s="93">
        <v>1389.653</v>
      </c>
      <c r="C14" s="94">
        <v>258.99799999999999</v>
      </c>
      <c r="D14" s="95"/>
      <c r="E14" s="92" t="s">
        <v>59</v>
      </c>
      <c r="F14" s="93">
        <v>1396.9760000000001</v>
      </c>
      <c r="G14" s="94">
        <v>3118.7489999999998</v>
      </c>
      <c r="H14" s="79"/>
      <c r="I14" s="92" t="s">
        <v>46</v>
      </c>
      <c r="J14" s="93">
        <v>5236.6869999999999</v>
      </c>
      <c r="K14" s="94">
        <v>12649.412</v>
      </c>
      <c r="L14" s="95"/>
      <c r="M14" s="92" t="s">
        <v>50</v>
      </c>
      <c r="N14" s="93">
        <v>20273.565999999999</v>
      </c>
      <c r="O14" s="94">
        <v>39072.305</v>
      </c>
    </row>
    <row r="15" spans="1:17" ht="15.75">
      <c r="A15" s="92" t="s">
        <v>50</v>
      </c>
      <c r="B15" s="93">
        <v>1004.721</v>
      </c>
      <c r="C15" s="94">
        <v>110.524</v>
      </c>
      <c r="D15" s="95"/>
      <c r="E15" s="92" t="s">
        <v>69</v>
      </c>
      <c r="F15" s="93">
        <v>786.17399999999998</v>
      </c>
      <c r="G15" s="94">
        <v>1286.2360000000001</v>
      </c>
      <c r="H15" s="79"/>
      <c r="I15" s="92" t="s">
        <v>50</v>
      </c>
      <c r="J15" s="93">
        <v>4087.1460000000002</v>
      </c>
      <c r="K15" s="94">
        <v>9021.1200000000008</v>
      </c>
      <c r="L15" s="95"/>
      <c r="M15" s="92" t="s">
        <v>56</v>
      </c>
      <c r="N15" s="93">
        <v>19333.212</v>
      </c>
      <c r="O15" s="94">
        <v>30022.856</v>
      </c>
    </row>
    <row r="16" spans="1:17" ht="15.75">
      <c r="A16" s="92" t="s">
        <v>54</v>
      </c>
      <c r="B16" s="93">
        <v>1002.407</v>
      </c>
      <c r="C16" s="94">
        <v>140.434</v>
      </c>
      <c r="D16" s="95"/>
      <c r="E16" s="92" t="s">
        <v>46</v>
      </c>
      <c r="F16" s="93">
        <v>667.16499999999996</v>
      </c>
      <c r="G16" s="94">
        <v>453.35500000000002</v>
      </c>
      <c r="H16" s="79"/>
      <c r="I16" s="92" t="s">
        <v>49</v>
      </c>
      <c r="J16" s="93">
        <v>1587.451</v>
      </c>
      <c r="K16" s="94">
        <v>3829.2640000000001</v>
      </c>
      <c r="L16" s="95"/>
      <c r="M16" s="92" t="s">
        <v>74</v>
      </c>
      <c r="N16" s="93">
        <v>14543.138000000001</v>
      </c>
      <c r="O16" s="94">
        <v>25508.38</v>
      </c>
    </row>
    <row r="17" spans="1:19" ht="15.75">
      <c r="A17" s="92" t="s">
        <v>49</v>
      </c>
      <c r="B17" s="93">
        <v>323.173</v>
      </c>
      <c r="C17" s="94">
        <v>19.635000000000002</v>
      </c>
      <c r="D17" s="95"/>
      <c r="E17" s="92" t="s">
        <v>51</v>
      </c>
      <c r="F17" s="93">
        <v>617.74699999999996</v>
      </c>
      <c r="G17" s="94">
        <v>383.85399999999998</v>
      </c>
      <c r="H17" s="79"/>
      <c r="I17" s="92" t="s">
        <v>59</v>
      </c>
      <c r="J17" s="93">
        <v>1257.5719999999999</v>
      </c>
      <c r="K17" s="94">
        <v>2862.9059999999999</v>
      </c>
      <c r="L17" s="95"/>
      <c r="M17" s="92" t="s">
        <v>46</v>
      </c>
      <c r="N17" s="93">
        <v>10090.096</v>
      </c>
      <c r="O17" s="94">
        <v>17476.93</v>
      </c>
    </row>
    <row r="18" spans="1:19" s="4" customFormat="1" ht="15.75">
      <c r="A18" s="92" t="s">
        <v>68</v>
      </c>
      <c r="B18" s="93">
        <v>259.2</v>
      </c>
      <c r="C18" s="94">
        <v>22.645</v>
      </c>
      <c r="D18" s="95"/>
      <c r="E18" s="92" t="s">
        <v>52</v>
      </c>
      <c r="F18" s="93">
        <v>305.59399999999999</v>
      </c>
      <c r="G18" s="94">
        <v>34.929000000000002</v>
      </c>
      <c r="H18" s="79"/>
      <c r="I18" s="92" t="s">
        <v>54</v>
      </c>
      <c r="J18" s="93">
        <v>855.24900000000002</v>
      </c>
      <c r="K18" s="94">
        <v>102.31399999999999</v>
      </c>
      <c r="L18" s="95"/>
      <c r="M18" s="92" t="s">
        <v>72</v>
      </c>
      <c r="N18" s="93">
        <v>2113.7620000000002</v>
      </c>
      <c r="O18" s="94">
        <v>4272</v>
      </c>
      <c r="P18"/>
      <c r="Q18"/>
      <c r="R18"/>
      <c r="S18"/>
    </row>
    <row r="19" spans="1:19" ht="16.5" thickBot="1">
      <c r="A19" s="97" t="s">
        <v>53</v>
      </c>
      <c r="B19" s="98">
        <v>204.482</v>
      </c>
      <c r="C19" s="99">
        <v>12.433999999999999</v>
      </c>
      <c r="D19" s="95"/>
      <c r="E19" s="97" t="s">
        <v>49</v>
      </c>
      <c r="F19" s="98">
        <v>273.92399999999998</v>
      </c>
      <c r="G19" s="99">
        <v>15.644</v>
      </c>
      <c r="H19" s="79"/>
      <c r="I19" s="97" t="s">
        <v>62</v>
      </c>
      <c r="J19" s="98">
        <v>409.74</v>
      </c>
      <c r="K19" s="99">
        <v>116.669</v>
      </c>
      <c r="L19" s="95"/>
      <c r="M19" s="97" t="s">
        <v>54</v>
      </c>
      <c r="N19" s="98">
        <v>580.49699999999996</v>
      </c>
      <c r="O19" s="99">
        <v>51.161999999999999</v>
      </c>
    </row>
    <row r="26" spans="1:19" ht="15.75">
      <c r="A26" s="13" t="s">
        <v>94</v>
      </c>
      <c r="B26" s="5"/>
      <c r="C26" s="5"/>
      <c r="D26" s="5"/>
      <c r="E26" s="5"/>
      <c r="F26" s="5"/>
      <c r="G26" s="5"/>
      <c r="H26" s="67"/>
      <c r="I26" s="68"/>
      <c r="J26" s="68"/>
      <c r="K26" s="68"/>
      <c r="L26" s="67"/>
      <c r="M26" s="68"/>
      <c r="N26" s="68"/>
      <c r="O26" s="68"/>
      <c r="P26" s="68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67"/>
      <c r="I27" s="68"/>
      <c r="J27" s="68"/>
      <c r="K27" s="68"/>
      <c r="L27" s="67"/>
      <c r="M27" s="68"/>
      <c r="N27" s="68"/>
      <c r="O27" s="6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6" t="s">
        <v>39</v>
      </c>
      <c r="B29" s="77"/>
      <c r="C29" s="77"/>
      <c r="D29" s="77"/>
      <c r="E29" s="77"/>
      <c r="F29" s="77"/>
      <c r="G29" s="78"/>
      <c r="H29" s="79"/>
      <c r="I29" s="76" t="s">
        <v>40</v>
      </c>
      <c r="J29" s="77"/>
      <c r="K29" s="77"/>
      <c r="L29" s="77"/>
      <c r="M29" s="77"/>
      <c r="N29" s="77"/>
      <c r="O29" s="78"/>
    </row>
    <row r="30" spans="1:19" ht="16.5" thickBot="1">
      <c r="A30" s="80" t="s">
        <v>91</v>
      </c>
      <c r="B30" s="81"/>
      <c r="C30" s="82"/>
      <c r="D30" s="83"/>
      <c r="E30" s="80" t="s">
        <v>92</v>
      </c>
      <c r="F30" s="81"/>
      <c r="G30" s="82"/>
      <c r="H30" s="79"/>
      <c r="I30" s="80" t="s">
        <v>91</v>
      </c>
      <c r="J30" s="81"/>
      <c r="K30" s="82"/>
      <c r="L30" s="83"/>
      <c r="M30" s="80" t="s">
        <v>92</v>
      </c>
      <c r="N30" s="81"/>
      <c r="O30" s="82"/>
    </row>
    <row r="31" spans="1:19" ht="28.5">
      <c r="A31" s="84" t="s">
        <v>41</v>
      </c>
      <c r="B31" s="85" t="s">
        <v>42</v>
      </c>
      <c r="C31" s="86" t="s">
        <v>43</v>
      </c>
      <c r="D31" s="87"/>
      <c r="E31" s="84" t="s">
        <v>41</v>
      </c>
      <c r="F31" s="85" t="s">
        <v>42</v>
      </c>
      <c r="G31" s="86" t="s">
        <v>43</v>
      </c>
      <c r="H31" s="79"/>
      <c r="I31" s="84" t="s">
        <v>41</v>
      </c>
      <c r="J31" s="85" t="s">
        <v>42</v>
      </c>
      <c r="K31" s="86" t="s">
        <v>43</v>
      </c>
      <c r="L31" s="87"/>
      <c r="M31" s="84" t="s">
        <v>41</v>
      </c>
      <c r="N31" s="85" t="s">
        <v>42</v>
      </c>
      <c r="O31" s="86" t="s">
        <v>43</v>
      </c>
    </row>
    <row r="32" spans="1:19" ht="15.75">
      <c r="A32" s="88" t="s">
        <v>44</v>
      </c>
      <c r="B32" s="89">
        <v>48825.900999999998</v>
      </c>
      <c r="C32" s="90">
        <v>54219.517</v>
      </c>
      <c r="D32" s="91"/>
      <c r="E32" s="88" t="s">
        <v>44</v>
      </c>
      <c r="F32" s="89">
        <v>84071.826000000001</v>
      </c>
      <c r="G32" s="90">
        <v>83351.858999999997</v>
      </c>
      <c r="H32" s="79"/>
      <c r="I32" s="88" t="s">
        <v>44</v>
      </c>
      <c r="J32" s="89">
        <v>125100.21400000001</v>
      </c>
      <c r="K32" s="90">
        <v>154815.79</v>
      </c>
      <c r="L32" s="91"/>
      <c r="M32" s="88" t="s">
        <v>44</v>
      </c>
      <c r="N32" s="89">
        <v>198479.166</v>
      </c>
      <c r="O32" s="90">
        <v>178972.04500000001</v>
      </c>
    </row>
    <row r="33" spans="1:15" ht="15.75">
      <c r="A33" s="92" t="s">
        <v>45</v>
      </c>
      <c r="B33" s="93">
        <v>18920.187000000002</v>
      </c>
      <c r="C33" s="94">
        <v>21898.837</v>
      </c>
      <c r="D33" s="95"/>
      <c r="E33" s="92" t="s">
        <v>45</v>
      </c>
      <c r="F33" s="93">
        <v>46599.813000000002</v>
      </c>
      <c r="G33" s="94">
        <v>49919.775999999998</v>
      </c>
      <c r="H33" s="79"/>
      <c r="I33" s="92" t="s">
        <v>47</v>
      </c>
      <c r="J33" s="93">
        <v>42474.553999999996</v>
      </c>
      <c r="K33" s="96">
        <v>51340.311999999998</v>
      </c>
      <c r="L33" s="95"/>
      <c r="M33" s="92" t="s">
        <v>47</v>
      </c>
      <c r="N33" s="93">
        <v>62895.010999999999</v>
      </c>
      <c r="O33" s="96">
        <v>61952.915999999997</v>
      </c>
    </row>
    <row r="34" spans="1:15" ht="15.75">
      <c r="A34" s="92" t="s">
        <v>47</v>
      </c>
      <c r="B34" s="93">
        <v>11390.841</v>
      </c>
      <c r="C34" s="94">
        <v>13452.019</v>
      </c>
      <c r="D34" s="95"/>
      <c r="E34" s="92" t="s">
        <v>47</v>
      </c>
      <c r="F34" s="93">
        <v>7027.259</v>
      </c>
      <c r="G34" s="94">
        <v>6107.42</v>
      </c>
      <c r="H34" s="79"/>
      <c r="I34" s="92" t="s">
        <v>54</v>
      </c>
      <c r="J34" s="93">
        <v>24009.668000000001</v>
      </c>
      <c r="K34" s="94">
        <v>29762.107</v>
      </c>
      <c r="L34" s="95"/>
      <c r="M34" s="92" t="s">
        <v>58</v>
      </c>
      <c r="N34" s="93">
        <v>30110.592000000001</v>
      </c>
      <c r="O34" s="94">
        <v>25790.03</v>
      </c>
    </row>
    <row r="35" spans="1:15" ht="15.75">
      <c r="A35" s="92" t="s">
        <v>57</v>
      </c>
      <c r="B35" s="93">
        <v>3325.3380000000002</v>
      </c>
      <c r="C35" s="94">
        <v>3423.8879999999999</v>
      </c>
      <c r="D35" s="95"/>
      <c r="E35" s="92" t="s">
        <v>49</v>
      </c>
      <c r="F35" s="93">
        <v>6463.4120000000003</v>
      </c>
      <c r="G35" s="94">
        <v>5763.72</v>
      </c>
      <c r="H35" s="79"/>
      <c r="I35" s="92" t="s">
        <v>52</v>
      </c>
      <c r="J35" s="93">
        <v>20629.713</v>
      </c>
      <c r="K35" s="94">
        <v>27278.055</v>
      </c>
      <c r="L35" s="95"/>
      <c r="M35" s="92" t="s">
        <v>52</v>
      </c>
      <c r="N35" s="93">
        <v>29648.216</v>
      </c>
      <c r="O35" s="94">
        <v>24089.383000000002</v>
      </c>
    </row>
    <row r="36" spans="1:15" ht="15.75">
      <c r="A36" s="92" t="s">
        <v>49</v>
      </c>
      <c r="B36" s="93">
        <v>3194.884</v>
      </c>
      <c r="C36" s="94">
        <v>3449.3029999999999</v>
      </c>
      <c r="D36" s="95"/>
      <c r="E36" s="92" t="s">
        <v>48</v>
      </c>
      <c r="F36" s="93">
        <v>5167.201</v>
      </c>
      <c r="G36" s="94">
        <v>4545.8</v>
      </c>
      <c r="H36" s="79"/>
      <c r="I36" s="92" t="s">
        <v>45</v>
      </c>
      <c r="J36" s="93">
        <v>13246.825000000001</v>
      </c>
      <c r="K36" s="94">
        <v>14895.807000000001</v>
      </c>
      <c r="L36" s="95"/>
      <c r="M36" s="92" t="s">
        <v>54</v>
      </c>
      <c r="N36" s="93">
        <v>26904.734</v>
      </c>
      <c r="O36" s="94">
        <v>24594.032999999999</v>
      </c>
    </row>
    <row r="37" spans="1:15" ht="15.75">
      <c r="A37" s="92" t="s">
        <v>53</v>
      </c>
      <c r="B37" s="93">
        <v>1758.1790000000001</v>
      </c>
      <c r="C37" s="94">
        <v>2187.79</v>
      </c>
      <c r="D37" s="95"/>
      <c r="E37" s="92" t="s">
        <v>57</v>
      </c>
      <c r="F37" s="93">
        <v>3526.2620000000002</v>
      </c>
      <c r="G37" s="94">
        <v>3010.346</v>
      </c>
      <c r="H37" s="79"/>
      <c r="I37" s="92" t="s">
        <v>58</v>
      </c>
      <c r="J37" s="93">
        <v>9391.5229999999992</v>
      </c>
      <c r="K37" s="94">
        <v>12983.81</v>
      </c>
      <c r="L37" s="95"/>
      <c r="M37" s="92" t="s">
        <v>45</v>
      </c>
      <c r="N37" s="93">
        <v>21999.437000000002</v>
      </c>
      <c r="O37" s="94">
        <v>19693.929</v>
      </c>
    </row>
    <row r="38" spans="1:15" ht="15.75">
      <c r="A38" s="92" t="s">
        <v>61</v>
      </c>
      <c r="B38" s="93">
        <v>1746.85</v>
      </c>
      <c r="C38" s="94">
        <v>1810.653</v>
      </c>
      <c r="D38" s="95"/>
      <c r="E38" s="92" t="s">
        <v>71</v>
      </c>
      <c r="F38" s="93">
        <v>2924.6889999999999</v>
      </c>
      <c r="G38" s="94">
        <v>2584.2040000000002</v>
      </c>
      <c r="H38" s="79"/>
      <c r="I38" s="92" t="s">
        <v>46</v>
      </c>
      <c r="J38" s="93">
        <v>6432.8320000000003</v>
      </c>
      <c r="K38" s="94">
        <v>8241.8850000000002</v>
      </c>
      <c r="L38" s="95"/>
      <c r="M38" s="92" t="s">
        <v>50</v>
      </c>
      <c r="N38" s="93">
        <v>9930.116</v>
      </c>
      <c r="O38" s="94">
        <v>8813.3140000000003</v>
      </c>
    </row>
    <row r="39" spans="1:15" ht="15.75">
      <c r="A39" s="92" t="s">
        <v>59</v>
      </c>
      <c r="B39" s="93">
        <v>1744.95</v>
      </c>
      <c r="C39" s="94">
        <v>1803.671</v>
      </c>
      <c r="D39" s="95"/>
      <c r="E39" s="92" t="s">
        <v>61</v>
      </c>
      <c r="F39" s="93">
        <v>2033.4359999999999</v>
      </c>
      <c r="G39" s="94">
        <v>2112.0929999999998</v>
      </c>
      <c r="H39" s="79"/>
      <c r="I39" s="92" t="s">
        <v>50</v>
      </c>
      <c r="J39" s="93">
        <v>4242.3530000000001</v>
      </c>
      <c r="K39" s="94">
        <v>5484.69</v>
      </c>
      <c r="L39" s="95"/>
      <c r="M39" s="92" t="s">
        <v>46</v>
      </c>
      <c r="N39" s="93">
        <v>6045.8310000000001</v>
      </c>
      <c r="O39" s="94">
        <v>5000.9690000000001</v>
      </c>
    </row>
    <row r="40" spans="1:15" ht="15.75">
      <c r="A40" s="92" t="s">
        <v>52</v>
      </c>
      <c r="B40" s="93">
        <v>1093.4259999999999</v>
      </c>
      <c r="C40" s="94">
        <v>1216.578</v>
      </c>
      <c r="D40" s="95"/>
      <c r="E40" s="92" t="s">
        <v>59</v>
      </c>
      <c r="F40" s="93">
        <v>1740.884</v>
      </c>
      <c r="G40" s="94">
        <v>1688.7570000000001</v>
      </c>
      <c r="H40" s="79"/>
      <c r="I40" s="92" t="s">
        <v>48</v>
      </c>
      <c r="J40" s="93">
        <v>1311.2449999999999</v>
      </c>
      <c r="K40" s="94">
        <v>1585.52</v>
      </c>
      <c r="L40" s="95"/>
      <c r="M40" s="92" t="s">
        <v>87</v>
      </c>
      <c r="N40" s="93">
        <v>4891.8050000000003</v>
      </c>
      <c r="O40" s="94">
        <v>4332.5</v>
      </c>
    </row>
    <row r="41" spans="1:15" ht="15.75">
      <c r="A41" s="92" t="s">
        <v>67</v>
      </c>
      <c r="B41" s="93">
        <v>937.07399999999996</v>
      </c>
      <c r="C41" s="94">
        <v>941.572</v>
      </c>
      <c r="D41" s="95"/>
      <c r="E41" s="92" t="s">
        <v>53</v>
      </c>
      <c r="F41" s="93">
        <v>1694.636</v>
      </c>
      <c r="G41" s="94">
        <v>1568.9369999999999</v>
      </c>
      <c r="H41" s="79"/>
      <c r="I41" s="92" t="s">
        <v>83</v>
      </c>
      <c r="J41" s="93">
        <v>799.52300000000002</v>
      </c>
      <c r="K41" s="94">
        <v>988.75</v>
      </c>
      <c r="L41" s="95"/>
      <c r="M41" s="92" t="s">
        <v>75</v>
      </c>
      <c r="N41" s="93">
        <v>2019.7760000000001</v>
      </c>
      <c r="O41" s="94">
        <v>1700.1</v>
      </c>
    </row>
    <row r="42" spans="1:15" ht="15.75">
      <c r="A42" s="92" t="s">
        <v>48</v>
      </c>
      <c r="B42" s="93">
        <v>855.52800000000002</v>
      </c>
      <c r="C42" s="94">
        <v>852.92899999999997</v>
      </c>
      <c r="D42" s="95"/>
      <c r="E42" s="92" t="s">
        <v>52</v>
      </c>
      <c r="F42" s="93">
        <v>1506.963</v>
      </c>
      <c r="G42" s="94">
        <v>1306.547</v>
      </c>
      <c r="H42" s="79"/>
      <c r="I42" s="92" t="s">
        <v>60</v>
      </c>
      <c r="J42" s="93">
        <v>690.12400000000002</v>
      </c>
      <c r="K42" s="94">
        <v>578.30100000000004</v>
      </c>
      <c r="L42" s="95"/>
      <c r="M42" s="92" t="s">
        <v>82</v>
      </c>
      <c r="N42" s="93">
        <v>1106.2670000000001</v>
      </c>
      <c r="O42" s="94">
        <v>959.68</v>
      </c>
    </row>
    <row r="43" spans="1:15" ht="15.75">
      <c r="A43" s="92" t="s">
        <v>70</v>
      </c>
      <c r="B43" s="93">
        <v>818.60400000000004</v>
      </c>
      <c r="C43" s="94">
        <v>776.48</v>
      </c>
      <c r="D43" s="95"/>
      <c r="E43" s="92" t="s">
        <v>67</v>
      </c>
      <c r="F43" s="93">
        <v>1165.962</v>
      </c>
      <c r="G43" s="94">
        <v>1028.4179999999999</v>
      </c>
      <c r="H43" s="79"/>
      <c r="I43" s="92" t="s">
        <v>57</v>
      </c>
      <c r="J43" s="93">
        <v>592.80600000000004</v>
      </c>
      <c r="K43" s="94">
        <v>405.55</v>
      </c>
      <c r="L43" s="95"/>
      <c r="M43" s="92" t="s">
        <v>49</v>
      </c>
      <c r="N43" s="93">
        <v>888.63499999999999</v>
      </c>
      <c r="O43" s="94">
        <v>744.14800000000002</v>
      </c>
    </row>
    <row r="44" spans="1:15" ht="15.75">
      <c r="A44" s="92" t="s">
        <v>60</v>
      </c>
      <c r="B44" s="93">
        <v>752.54</v>
      </c>
      <c r="C44" s="94">
        <v>509.173</v>
      </c>
      <c r="D44" s="95"/>
      <c r="E44" s="92" t="s">
        <v>70</v>
      </c>
      <c r="F44" s="93">
        <v>782.06299999999999</v>
      </c>
      <c r="G44" s="94">
        <v>792.02</v>
      </c>
      <c r="H44" s="79"/>
      <c r="I44" s="92" t="s">
        <v>82</v>
      </c>
      <c r="J44" s="93">
        <v>555.43299999999999</v>
      </c>
      <c r="K44" s="94">
        <v>672.12</v>
      </c>
      <c r="L44" s="95"/>
      <c r="M44" s="92" t="s">
        <v>48</v>
      </c>
      <c r="N44" s="93">
        <v>661.09199999999998</v>
      </c>
      <c r="O44" s="94">
        <v>534.51</v>
      </c>
    </row>
    <row r="45" spans="1:15" ht="15.75">
      <c r="A45" s="92" t="s">
        <v>71</v>
      </c>
      <c r="B45" s="93">
        <v>628.48299999999995</v>
      </c>
      <c r="C45" s="94">
        <v>577.60900000000004</v>
      </c>
      <c r="D45" s="95"/>
      <c r="E45" s="92" t="s">
        <v>50</v>
      </c>
      <c r="F45" s="93">
        <v>652.80899999999997</v>
      </c>
      <c r="G45" s="94">
        <v>499.88299999999998</v>
      </c>
      <c r="H45" s="79"/>
      <c r="I45" s="92" t="s">
        <v>49</v>
      </c>
      <c r="J45" s="93">
        <v>210.95</v>
      </c>
      <c r="K45" s="94">
        <v>243.00800000000001</v>
      </c>
      <c r="L45" s="95"/>
      <c r="M45" s="92" t="s">
        <v>57</v>
      </c>
      <c r="N45" s="93">
        <v>476.91</v>
      </c>
      <c r="O45" s="94">
        <v>259.83800000000002</v>
      </c>
    </row>
    <row r="46" spans="1:15" ht="16.5" thickBot="1">
      <c r="A46" s="97" t="s">
        <v>50</v>
      </c>
      <c r="B46" s="98">
        <v>523.02</v>
      </c>
      <c r="C46" s="99">
        <v>437.916</v>
      </c>
      <c r="D46" s="95"/>
      <c r="E46" s="97" t="s">
        <v>60</v>
      </c>
      <c r="F46" s="98">
        <v>595.76300000000003</v>
      </c>
      <c r="G46" s="99">
        <v>438.35500000000002</v>
      </c>
      <c r="H46" s="79"/>
      <c r="I46" s="97" t="s">
        <v>69</v>
      </c>
      <c r="J46" s="98">
        <v>195.274</v>
      </c>
      <c r="K46" s="99">
        <v>167.30600000000001</v>
      </c>
      <c r="L46" s="95"/>
      <c r="M46" s="97" t="s">
        <v>69</v>
      </c>
      <c r="N46" s="98">
        <v>268.14400000000001</v>
      </c>
      <c r="O46" s="99">
        <v>176.06899999999999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biuletyn_08.11.21- 14.11.21 r</vt:lpstr>
      <vt:lpstr>Ceny 2011-2021</vt:lpstr>
      <vt:lpstr>Handel zagranicz. I-XII_20 </vt:lpstr>
      <vt:lpstr>Handel zagraniczny I_IX_2021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2021-11-18T11:26:22Z</dcterms:modified>
</cp:coreProperties>
</file>