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1\"/>
    </mc:Choice>
  </mc:AlternateContent>
  <bookViews>
    <workbookView xWindow="-2505" yWindow="8325" windowWidth="14520" windowHeight="1185"/>
  </bookViews>
  <sheets>
    <sheet name="Info" sheetId="1" r:id="rId1"/>
    <sheet name="biuletyn_08.11.21- 14.11.21 r" sheetId="2" r:id="rId2"/>
    <sheet name="Ceny 2011-2021" sheetId="7" r:id="rId3"/>
    <sheet name="Handel zagranicz. I-XII_20 " sheetId="28" r:id="rId4"/>
    <sheet name="Handel zagraniczny I_IX_2021 " sheetId="25" r:id="rId5"/>
  </sheets>
  <definedNames>
    <definedName name="OLE_LINK8" localSheetId="1">'biuletyn_08.11.21- 14.11.21 r'!#REF!</definedName>
  </definedNames>
  <calcPr calcId="162913"/>
</workbook>
</file>

<file path=xl/calcChain.xml><?xml version="1.0" encoding="utf-8"?>
<calcChain xmlns="http://schemas.openxmlformats.org/spreadsheetml/2006/main">
  <c r="G24" i="2" l="1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<sst xmlns="http://schemas.openxmlformats.org/spreadsheetml/2006/main" count="438" uniqueCount="98">
  <si>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</si>
  <si>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</si>
  <si>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</si>
  <si>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</si>
  <si>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</si>
  <si>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</si>
  <si>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</si>
  <si>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</si>
  <si>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</si>
  <si>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</si>
  <si>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</si>
  <si>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</si>
  <si>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</si>
  <si>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</si>
  <si>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</si>
  <si>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</si>
  <si>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</si>
  <si>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</si>
  <si>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</si>
  <si>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</si>
  <si>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</si>
  <si>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</si>
  <si>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</si>
  <si>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</si>
  <si>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</si>
  <si>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</si>
  <si>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</si>
  <si>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</si>
  <si>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</si>
  <si>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</si>
  <si>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</si>
  <si>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</si>
  <si>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</si>
  <si>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</si>
  <si>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</si>
  <si>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</si>
  <si>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</si>
  <si>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</si>
  <si>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</si>
  <si>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</si>
  <si>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</si>
  <si>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</si>
  <si>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</si>
  <si>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</si>
  <si>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</si>
  <si>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</si>
  <si>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</si>
  <si>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</si>
  <si>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</si>
  <si>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</si>
  <si>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</si>
  <si>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</si>
  <si>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</si>
  <si>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</si>
  <si>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</si>
  <si>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</si>
  <si>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</si>
  <si>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</si>
  <si>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</si>
  <si>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</si>
  <si>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</si>
  <si>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</si>
  <si>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</si>
  <si>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</si>
  <si>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</si>
  <si>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</si>
  <si>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</si>
  <si>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</si>
  <si>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</si>
  <si>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</si>
  <si>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</si>
  <si>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</si>
  <si>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</si>
  <si>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</si>
  <si>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</si>
  <si>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</si>
  <si>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</si>
  <si>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</si>
  <si>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</si>
  <si>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</si>
  <si>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</si>
  <si>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</si>
  <si>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</si>
  <si>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</si>
  <si>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</si>
  <si>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</si>
  <si>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</si>
  <si>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</si>
  <si>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</si>
  <si>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</si>
  <si>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</si>
  <si>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I-IX 2020r.</t>
  </si>
  <si>
    <t>I-IX 2021r*.</t>
  </si>
  <si>
    <t xml:space="preserve">Polski handel nasionami rzepaku (CN 1205)  w okresie I-IX 2021 r. </t>
  </si>
  <si>
    <t xml:space="preserve">Polski handel olejem rzepakowym (CN 1514)  w okresie I-IX 2021 r. </t>
  </si>
  <si>
    <t>NR 45/2021</t>
  </si>
  <si>
    <t>Notowania z okresu: 08.11.2021 - 14.11.2021 r.</t>
  </si>
  <si>
    <t xml:space="preserve"> śruty rzepakowej, makuchu rzepakowego: 08.11.2021 - 14.11.2021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</si>
</sst>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J15" sqref="J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showGridLines="0" zoomScaleNormal="100" workbookViewId="0">
      <selection activeCell="N17" sqref="N17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1" ht="14.25">
      <c r="A2" s="11" t="s">
        <v>86</v>
      </c>
      <c r="B2" s="11"/>
      <c r="C2" s="11"/>
      <c r="D2" s="11"/>
      <c r="E2" s="11"/>
      <c r="F2" s="11"/>
      <c r="G2" s="38"/>
      <c r="H2" s="11"/>
    </row>
    <row r="3" spans="1:11" ht="14.25">
      <c r="A3" s="11"/>
      <c r="B3" s="11" t="s">
        <v>97</v>
      </c>
      <c r="C3" s="11"/>
      <c r="D3" s="11"/>
      <c r="E3" s="11"/>
      <c r="F3" s="11"/>
      <c r="G3" s="38"/>
      <c r="H3" s="11"/>
    </row>
    <row r="4" spans="1:11" ht="14.25">
      <c r="A4" s="44"/>
      <c r="B4" s="45"/>
      <c r="C4" s="45"/>
      <c r="D4" s="45"/>
      <c r="E4" s="45"/>
      <c r="F4" s="45"/>
      <c r="G4" s="46"/>
      <c r="H4" s="5"/>
    </row>
    <row r="5" spans="1:11" ht="16.5" thickBot="1">
      <c r="A5" s="12"/>
      <c r="F5" s="13"/>
      <c r="G5" s="2"/>
      <c r="H5" s="5"/>
      <c r="I5" s="107"/>
    </row>
    <row r="6" spans="1:11" ht="15">
      <c r="A6" s="12"/>
      <c r="B6" s="121" t="s">
        <v>7</v>
      </c>
      <c r="C6" s="123" t="s">
        <v>28</v>
      </c>
      <c r="D6" s="123"/>
      <c r="E6" s="123"/>
      <c r="F6" s="120" t="s">
        <v>29</v>
      </c>
      <c r="G6" s="37" t="s">
        <v>30</v>
      </c>
      <c r="H6" s="5"/>
    </row>
    <row r="7" spans="1:11" ht="15">
      <c r="A7" s="12"/>
      <c r="B7" s="122"/>
      <c r="C7" s="75">
        <v>44514</v>
      </c>
      <c r="D7" s="75">
        <v>44507</v>
      </c>
      <c r="E7" s="75">
        <v>44143</v>
      </c>
      <c r="F7" s="48" t="s">
        <v>8</v>
      </c>
      <c r="G7" s="49" t="s">
        <v>8</v>
      </c>
      <c r="H7" s="5"/>
    </row>
    <row r="8" spans="1:11" ht="16.5" thickBot="1">
      <c r="A8" s="12"/>
      <c r="B8" s="47" t="s">
        <v>12</v>
      </c>
      <c r="C8" s="102">
        <v>3098</v>
      </c>
      <c r="D8" s="102">
        <v>3049</v>
      </c>
      <c r="E8" s="72">
        <v>1729</v>
      </c>
      <c r="F8" s="50">
        <f>((C8-D8)/D8)*100</f>
        <v>1.6070842899311248</v>
      </c>
      <c r="G8" s="51">
        <f>((C8-E8)/E8)*100</f>
        <v>79.178716020821284</v>
      </c>
      <c r="H8" s="5"/>
      <c r="J8" s="117"/>
      <c r="K8" s="117"/>
    </row>
    <row r="9" spans="1:11" ht="15">
      <c r="A9" s="12"/>
      <c r="B9" s="36" t="s">
        <v>13</v>
      </c>
      <c r="C9" s="36"/>
      <c r="D9" s="36"/>
      <c r="E9" s="36"/>
      <c r="F9" s="36"/>
      <c r="H9" s="5"/>
      <c r="J9" s="117"/>
      <c r="K9" s="117"/>
    </row>
    <row r="10" spans="1:11" ht="15.75">
      <c r="A10" s="12"/>
      <c r="B10" s="61"/>
      <c r="D10" s="104"/>
      <c r="E10" s="105"/>
      <c r="F10" s="61"/>
      <c r="G10" s="61"/>
      <c r="H10" s="5"/>
      <c r="J10" s="117"/>
      <c r="K10" s="117"/>
    </row>
    <row r="11" spans="1:11" ht="16.5" thickBot="1">
      <c r="A11" s="12"/>
      <c r="B11" s="2"/>
      <c r="C11" s="104"/>
      <c r="D11" s="104"/>
      <c r="E11" s="104"/>
      <c r="F11" s="2"/>
      <c r="G11" s="2"/>
      <c r="H11" s="5"/>
      <c r="J11" s="117"/>
      <c r="K11" s="117"/>
    </row>
    <row r="12" spans="1:11" ht="15">
      <c r="A12" s="12"/>
      <c r="B12" s="121" t="s">
        <v>7</v>
      </c>
      <c r="C12" s="124" t="s">
        <v>28</v>
      </c>
      <c r="D12" s="124"/>
      <c r="E12" s="124"/>
      <c r="F12" s="120" t="s">
        <v>29</v>
      </c>
      <c r="G12" s="37" t="s">
        <v>30</v>
      </c>
      <c r="H12" s="5"/>
      <c r="J12" s="117"/>
      <c r="K12" s="117"/>
    </row>
    <row r="13" spans="1:11" ht="15.75">
      <c r="A13" s="12"/>
      <c r="B13" s="122"/>
      <c r="C13" s="75">
        <v>44514</v>
      </c>
      <c r="D13" s="75">
        <v>44507</v>
      </c>
      <c r="E13" s="75">
        <v>44143</v>
      </c>
      <c r="F13" s="48" t="s">
        <v>8</v>
      </c>
      <c r="G13" s="49" t="s">
        <v>8</v>
      </c>
      <c r="H13" s="5"/>
      <c r="I13" s="107"/>
      <c r="J13" s="117"/>
    </row>
    <row r="14" spans="1:11" ht="32.25" thickBot="1">
      <c r="A14" s="103"/>
      <c r="B14" s="47" t="s">
        <v>9</v>
      </c>
      <c r="C14" s="102">
        <v>5624</v>
      </c>
      <c r="D14" s="102">
        <v>5299</v>
      </c>
      <c r="E14" s="72">
        <v>3747</v>
      </c>
      <c r="F14" s="52">
        <f>((C14-D14)/D14)*100</f>
        <v>6.1332326854123416</v>
      </c>
      <c r="G14" s="53">
        <f>((C14-E14)/E14)*100</f>
        <v>50.093408059781162</v>
      </c>
      <c r="H14" s="14"/>
      <c r="J14" s="118"/>
    </row>
    <row r="15" spans="1:11">
      <c r="A15" s="103"/>
      <c r="F15" s="106"/>
      <c r="G15" s="106"/>
      <c r="H15" s="5"/>
      <c r="J15" s="117"/>
      <c r="K15" s="117"/>
    </row>
    <row r="16" spans="1:11" ht="15.75" thickBot="1">
      <c r="A16" s="13"/>
      <c r="B16" s="2"/>
      <c r="C16" s="2"/>
      <c r="D16" s="2"/>
      <c r="E16" s="36"/>
      <c r="F16" s="36"/>
      <c r="H16" s="5"/>
    </row>
    <row r="17" spans="1:11">
      <c r="A17" s="5"/>
      <c r="B17" s="121" t="s">
        <v>7</v>
      </c>
      <c r="C17" s="123" t="s">
        <v>28</v>
      </c>
      <c r="D17" s="123"/>
      <c r="E17" s="123"/>
      <c r="F17" s="120" t="s">
        <v>29</v>
      </c>
      <c r="G17" s="37" t="s">
        <v>30</v>
      </c>
      <c r="H17" s="5"/>
    </row>
    <row r="18" spans="1:11">
      <c r="A18" s="5"/>
      <c r="B18" s="122"/>
      <c r="C18" s="75">
        <v>44514</v>
      </c>
      <c r="D18" s="75">
        <v>44507</v>
      </c>
      <c r="E18" s="75">
        <v>44143</v>
      </c>
      <c r="F18" s="48" t="s">
        <v>8</v>
      </c>
      <c r="G18" s="49" t="s">
        <v>8</v>
      </c>
      <c r="H18" s="5"/>
    </row>
    <row r="19" spans="1:11" ht="16.5" thickBot="1">
      <c r="A19" s="5"/>
      <c r="B19" s="47" t="s">
        <v>84</v>
      </c>
      <c r="C19" s="101">
        <v>7023</v>
      </c>
      <c r="D19" s="101">
        <v>7022</v>
      </c>
      <c r="E19" s="72" t="s">
        <v>85</v>
      </c>
      <c r="F19" s="52">
        <f>((C19-D19)/D19)*100</f>
        <v>1.4240956992309884E-2</v>
      </c>
      <c r="G19" s="100" t="s">
        <v>85</v>
      </c>
      <c r="H19" s="5"/>
    </row>
    <row r="20" spans="1:11" ht="15.75">
      <c r="A20" s="5"/>
      <c r="B20" s="112"/>
      <c r="C20" s="113"/>
      <c r="D20" s="113"/>
      <c r="E20" s="114"/>
      <c r="F20" s="115"/>
      <c r="G20" s="116"/>
      <c r="H20" s="5"/>
    </row>
    <row r="21" spans="1:11" ht="15.75" thickBot="1">
      <c r="A21" s="5"/>
      <c r="B21" s="108"/>
      <c r="C21" s="109"/>
      <c r="D21" s="109"/>
      <c r="E21" s="109"/>
      <c r="F21" s="110"/>
      <c r="H21" s="5"/>
      <c r="I21" s="111"/>
      <c r="J21" s="119"/>
      <c r="K21" s="119"/>
    </row>
    <row r="22" spans="1:11">
      <c r="B22" s="121" t="s">
        <v>7</v>
      </c>
      <c r="C22" s="123" t="s">
        <v>28</v>
      </c>
      <c r="D22" s="123"/>
      <c r="E22" s="123"/>
      <c r="F22" s="120" t="s">
        <v>29</v>
      </c>
      <c r="G22" s="37" t="s">
        <v>30</v>
      </c>
      <c r="H22" s="3"/>
      <c r="J22" s="119"/>
      <c r="K22" s="119"/>
    </row>
    <row r="23" spans="1:11">
      <c r="B23" s="122"/>
      <c r="C23" s="75">
        <v>44514</v>
      </c>
      <c r="D23" s="75">
        <v>44507</v>
      </c>
      <c r="E23" s="75">
        <v>44143</v>
      </c>
      <c r="F23" s="48" t="s">
        <v>8</v>
      </c>
      <c r="G23" s="49" t="s">
        <v>8</v>
      </c>
    </row>
    <row r="24" spans="1:11" ht="16.5" thickBot="1">
      <c r="B24" s="47" t="s">
        <v>10</v>
      </c>
      <c r="C24" s="102">
        <v>1216</v>
      </c>
      <c r="D24" s="102">
        <v>1178</v>
      </c>
      <c r="E24" s="72">
        <v>1036</v>
      </c>
      <c r="F24" s="52">
        <f>((C24-D24)/D24)*100</f>
        <v>3.225806451612903</v>
      </c>
      <c r="G24" s="53">
        <f>((C24-E24)/E24)*100</f>
        <v>17.374517374517374</v>
      </c>
    </row>
    <row r="26" spans="1:11" ht="13.5" thickBot="1"/>
    <row r="27" spans="1:11">
      <c r="B27" s="121" t="s">
        <v>7</v>
      </c>
      <c r="C27" s="123" t="s">
        <v>28</v>
      </c>
      <c r="D27" s="123"/>
      <c r="E27" s="123"/>
      <c r="F27" s="120" t="s">
        <v>29</v>
      </c>
      <c r="G27" s="37" t="s">
        <v>30</v>
      </c>
    </row>
    <row r="28" spans="1:11">
      <c r="B28" s="122"/>
      <c r="C28" s="75">
        <v>44514</v>
      </c>
      <c r="D28" s="75">
        <v>44507</v>
      </c>
      <c r="E28" s="75">
        <v>44143</v>
      </c>
      <c r="F28" s="48" t="s">
        <v>8</v>
      </c>
      <c r="G28" s="49" t="s">
        <v>8</v>
      </c>
    </row>
    <row r="29" spans="1:11" ht="32.25" thickBot="1">
      <c r="B29" s="47" t="s">
        <v>11</v>
      </c>
      <c r="C29" s="101" t="s">
        <v>65</v>
      </c>
      <c r="D29" s="101" t="s">
        <v>65</v>
      </c>
      <c r="E29" s="72" t="s">
        <v>65</v>
      </c>
      <c r="F29" s="52" t="s">
        <v>65</v>
      </c>
      <c r="G29" s="100" t="s">
        <v>65</v>
      </c>
    </row>
    <row r="32" spans="1:11">
      <c r="B32" s="108" t="s">
        <v>89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R20" sqref="R20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>
        <v>2836</v>
      </c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 t="s">
        <v>65</v>
      </c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I5" sqref="I5:O2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18" sqref="S1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145823.10699999999</v>
      </c>
      <c r="C8" s="90">
        <v>339505.32799999998</v>
      </c>
      <c r="D8" s="91"/>
      <c r="E8" s="88" t="s">
        <v>44</v>
      </c>
      <c r="F8" s="89">
        <v>131671.95600000001</v>
      </c>
      <c r="G8" s="90">
        <v>272301.84299999999</v>
      </c>
      <c r="H8" s="79"/>
      <c r="I8" s="88" t="s">
        <v>44</v>
      </c>
      <c r="J8" s="89">
        <v>161408.77600000001</v>
      </c>
      <c r="K8" s="90">
        <v>335513.14899999998</v>
      </c>
      <c r="L8" s="91"/>
      <c r="M8" s="88" t="s">
        <v>44</v>
      </c>
      <c r="N8" s="89">
        <v>258959.94</v>
      </c>
      <c r="O8" s="90">
        <v>432040.505</v>
      </c>
    </row>
    <row r="9" spans="1:17" ht="15.75">
      <c r="A9" s="92" t="s">
        <v>45</v>
      </c>
      <c r="B9" s="93">
        <v>126234.341</v>
      </c>
      <c r="C9" s="94">
        <v>309909.46899999998</v>
      </c>
      <c r="D9" s="95"/>
      <c r="E9" s="92" t="s">
        <v>45</v>
      </c>
      <c r="F9" s="93">
        <v>105007.228</v>
      </c>
      <c r="G9" s="94">
        <v>230528.51699999999</v>
      </c>
      <c r="H9" s="79"/>
      <c r="I9" s="92" t="s">
        <v>47</v>
      </c>
      <c r="J9" s="93">
        <v>50671.404000000002</v>
      </c>
      <c r="K9" s="96">
        <v>126894.558</v>
      </c>
      <c r="L9" s="95"/>
      <c r="M9" s="92" t="s">
        <v>45</v>
      </c>
      <c r="N9" s="93">
        <v>50182.413999999997</v>
      </c>
      <c r="O9" s="96">
        <v>74466.179000000004</v>
      </c>
    </row>
    <row r="10" spans="1:17" ht="15.75">
      <c r="A10" s="92" t="s">
        <v>47</v>
      </c>
      <c r="B10" s="93">
        <v>8486.4429999999993</v>
      </c>
      <c r="C10" s="94">
        <v>22142.303</v>
      </c>
      <c r="D10" s="95"/>
      <c r="E10" s="92" t="s">
        <v>47</v>
      </c>
      <c r="F10" s="93">
        <v>11028.25</v>
      </c>
      <c r="G10" s="94">
        <v>22278.892</v>
      </c>
      <c r="H10" s="79"/>
      <c r="I10" s="92" t="s">
        <v>52</v>
      </c>
      <c r="J10" s="93">
        <v>28174.153999999999</v>
      </c>
      <c r="K10" s="94">
        <v>77652.967000000004</v>
      </c>
      <c r="L10" s="95"/>
      <c r="M10" s="92" t="s">
        <v>51</v>
      </c>
      <c r="N10" s="93">
        <v>44816.661</v>
      </c>
      <c r="O10" s="94">
        <v>37597.508000000002</v>
      </c>
    </row>
    <row r="11" spans="1:17" ht="15.75">
      <c r="A11" s="92" t="s">
        <v>59</v>
      </c>
      <c r="B11" s="93">
        <v>2340.1289999999999</v>
      </c>
      <c r="C11" s="94">
        <v>6090.799</v>
      </c>
      <c r="D11" s="95"/>
      <c r="E11" s="92" t="s">
        <v>48</v>
      </c>
      <c r="F11" s="93">
        <v>4663.2479999999996</v>
      </c>
      <c r="G11" s="94">
        <v>8478.9030000000002</v>
      </c>
      <c r="H11" s="79"/>
      <c r="I11" s="92" t="s">
        <v>48</v>
      </c>
      <c r="J11" s="93">
        <v>26746.620999999999</v>
      </c>
      <c r="K11" s="94">
        <v>66977.880999999994</v>
      </c>
      <c r="L11" s="95"/>
      <c r="M11" s="92" t="s">
        <v>47</v>
      </c>
      <c r="N11" s="93">
        <v>38267.684000000001</v>
      </c>
      <c r="O11" s="94">
        <v>85222.857999999993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50</v>
      </c>
      <c r="F12" s="93">
        <v>3763.335</v>
      </c>
      <c r="G12" s="94">
        <v>205.25</v>
      </c>
      <c r="H12" s="79"/>
      <c r="I12" s="92" t="s">
        <v>45</v>
      </c>
      <c r="J12" s="93">
        <v>24861.159</v>
      </c>
      <c r="K12" s="94">
        <v>31523.578000000001</v>
      </c>
      <c r="L12" s="95"/>
      <c r="M12" s="92" t="s">
        <v>52</v>
      </c>
      <c r="N12" s="93">
        <v>30302.171999999999</v>
      </c>
      <c r="O12" s="94">
        <v>59240.650999999998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48</v>
      </c>
      <c r="N13" s="93">
        <v>27350.572</v>
      </c>
      <c r="O13" s="94">
        <v>57816.788999999997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1396.9760000000001</v>
      </c>
      <c r="G14" s="94">
        <v>3118.7489999999998</v>
      </c>
      <c r="H14" s="79"/>
      <c r="I14" s="92" t="s">
        <v>46</v>
      </c>
      <c r="J14" s="93">
        <v>5236.6869999999999</v>
      </c>
      <c r="K14" s="94">
        <v>12649.412</v>
      </c>
      <c r="L14" s="95"/>
      <c r="M14" s="92" t="s">
        <v>50</v>
      </c>
      <c r="N14" s="93">
        <v>20273.565999999999</v>
      </c>
      <c r="O14" s="94">
        <v>39072.305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786.17399999999998</v>
      </c>
      <c r="G15" s="94">
        <v>1286.2360000000001</v>
      </c>
      <c r="H15" s="79"/>
      <c r="I15" s="92" t="s">
        <v>50</v>
      </c>
      <c r="J15" s="93">
        <v>4087.1460000000002</v>
      </c>
      <c r="K15" s="94">
        <v>9021.1200000000008</v>
      </c>
      <c r="L15" s="95"/>
      <c r="M15" s="92" t="s">
        <v>56</v>
      </c>
      <c r="N15" s="93">
        <v>19333.212</v>
      </c>
      <c r="O15" s="94">
        <v>30022.856</v>
      </c>
    </row>
    <row r="16" spans="1:17" ht="15.75">
      <c r="A16" s="92" t="s">
        <v>54</v>
      </c>
      <c r="B16" s="93">
        <v>1002.407</v>
      </c>
      <c r="C16" s="94">
        <v>140.434</v>
      </c>
      <c r="D16" s="95"/>
      <c r="E16" s="92" t="s">
        <v>46</v>
      </c>
      <c r="F16" s="93">
        <v>667.16499999999996</v>
      </c>
      <c r="G16" s="94">
        <v>453.35500000000002</v>
      </c>
      <c r="H16" s="79"/>
      <c r="I16" s="92" t="s">
        <v>49</v>
      </c>
      <c r="J16" s="93">
        <v>1587.451</v>
      </c>
      <c r="K16" s="94">
        <v>3829.2640000000001</v>
      </c>
      <c r="L16" s="95"/>
      <c r="M16" s="92" t="s">
        <v>74</v>
      </c>
      <c r="N16" s="93">
        <v>14543.138000000001</v>
      </c>
      <c r="O16" s="94">
        <v>25508.38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51</v>
      </c>
      <c r="F17" s="93">
        <v>617.74699999999996</v>
      </c>
      <c r="G17" s="94">
        <v>383.85399999999998</v>
      </c>
      <c r="H17" s="79"/>
      <c r="I17" s="92" t="s">
        <v>59</v>
      </c>
      <c r="J17" s="93">
        <v>1257.5719999999999</v>
      </c>
      <c r="K17" s="94">
        <v>2862.9059999999999</v>
      </c>
      <c r="L17" s="95"/>
      <c r="M17" s="92" t="s">
        <v>46</v>
      </c>
      <c r="N17" s="93">
        <v>10090.096</v>
      </c>
      <c r="O17" s="94">
        <v>17476.93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2113.7620000000002</v>
      </c>
      <c r="O18" s="94">
        <v>4272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580.49699999999996</v>
      </c>
      <c r="O19" s="99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48825.900999999998</v>
      </c>
      <c r="C32" s="90">
        <v>54219.517</v>
      </c>
      <c r="D32" s="91"/>
      <c r="E32" s="88" t="s">
        <v>44</v>
      </c>
      <c r="F32" s="89">
        <v>84071.826000000001</v>
      </c>
      <c r="G32" s="90">
        <v>83351.858999999997</v>
      </c>
      <c r="H32" s="79"/>
      <c r="I32" s="88" t="s">
        <v>44</v>
      </c>
      <c r="J32" s="89">
        <v>125100.21400000001</v>
      </c>
      <c r="K32" s="90">
        <v>154815.79</v>
      </c>
      <c r="L32" s="91"/>
      <c r="M32" s="88" t="s">
        <v>44</v>
      </c>
      <c r="N32" s="89">
        <v>198479.166</v>
      </c>
      <c r="O32" s="90">
        <v>178972.04500000001</v>
      </c>
    </row>
    <row r="33" spans="1:15" ht="15.75">
      <c r="A33" s="92" t="s">
        <v>45</v>
      </c>
      <c r="B33" s="93">
        <v>18920.187000000002</v>
      </c>
      <c r="C33" s="94">
        <v>21898.837</v>
      </c>
      <c r="D33" s="95"/>
      <c r="E33" s="92" t="s">
        <v>45</v>
      </c>
      <c r="F33" s="93">
        <v>46599.813000000002</v>
      </c>
      <c r="G33" s="94">
        <v>49919.775999999998</v>
      </c>
      <c r="H33" s="79"/>
      <c r="I33" s="92" t="s">
        <v>47</v>
      </c>
      <c r="J33" s="93">
        <v>42474.553999999996</v>
      </c>
      <c r="K33" s="96">
        <v>51340.311999999998</v>
      </c>
      <c r="L33" s="95"/>
      <c r="M33" s="92" t="s">
        <v>47</v>
      </c>
      <c r="N33" s="93">
        <v>62895.010999999999</v>
      </c>
      <c r="O33" s="96">
        <v>61952.915999999997</v>
      </c>
    </row>
    <row r="34" spans="1:15" ht="15.75">
      <c r="A34" s="92" t="s">
        <v>47</v>
      </c>
      <c r="B34" s="93">
        <v>11390.841</v>
      </c>
      <c r="C34" s="94">
        <v>13452.019</v>
      </c>
      <c r="D34" s="95"/>
      <c r="E34" s="92" t="s">
        <v>47</v>
      </c>
      <c r="F34" s="93">
        <v>7027.259</v>
      </c>
      <c r="G34" s="94">
        <v>6107.42</v>
      </c>
      <c r="H34" s="79"/>
      <c r="I34" s="92" t="s">
        <v>54</v>
      </c>
      <c r="J34" s="93">
        <v>24009.668000000001</v>
      </c>
      <c r="K34" s="94">
        <v>29762.107</v>
      </c>
      <c r="L34" s="95"/>
      <c r="M34" s="92" t="s">
        <v>58</v>
      </c>
      <c r="N34" s="93">
        <v>30110.592000000001</v>
      </c>
      <c r="O34" s="94">
        <v>25790.03</v>
      </c>
    </row>
    <row r="35" spans="1:15" ht="15.75">
      <c r="A35" s="92" t="s">
        <v>57</v>
      </c>
      <c r="B35" s="93">
        <v>3325.3380000000002</v>
      </c>
      <c r="C35" s="94">
        <v>3423.8879999999999</v>
      </c>
      <c r="D35" s="95"/>
      <c r="E35" s="92" t="s">
        <v>49</v>
      </c>
      <c r="F35" s="93">
        <v>6463.4120000000003</v>
      </c>
      <c r="G35" s="94">
        <v>5763.72</v>
      </c>
      <c r="H35" s="79"/>
      <c r="I35" s="92" t="s">
        <v>52</v>
      </c>
      <c r="J35" s="93">
        <v>20629.713</v>
      </c>
      <c r="K35" s="94">
        <v>27278.055</v>
      </c>
      <c r="L35" s="95"/>
      <c r="M35" s="92" t="s">
        <v>52</v>
      </c>
      <c r="N35" s="93">
        <v>29648.216</v>
      </c>
      <c r="O35" s="94">
        <v>24089.383000000002</v>
      </c>
    </row>
    <row r="36" spans="1:15" ht="15.75">
      <c r="A36" s="92" t="s">
        <v>49</v>
      </c>
      <c r="B36" s="93">
        <v>3194.884</v>
      </c>
      <c r="C36" s="94">
        <v>3449.3029999999999</v>
      </c>
      <c r="D36" s="95"/>
      <c r="E36" s="92" t="s">
        <v>48</v>
      </c>
      <c r="F36" s="93">
        <v>5167.201</v>
      </c>
      <c r="G36" s="94">
        <v>4545.8</v>
      </c>
      <c r="H36" s="79"/>
      <c r="I36" s="92" t="s">
        <v>45</v>
      </c>
      <c r="J36" s="93">
        <v>13246.825000000001</v>
      </c>
      <c r="K36" s="94">
        <v>14895.807000000001</v>
      </c>
      <c r="L36" s="95"/>
      <c r="M36" s="92" t="s">
        <v>54</v>
      </c>
      <c r="N36" s="93">
        <v>26904.734</v>
      </c>
      <c r="O36" s="94">
        <v>24594.032999999999</v>
      </c>
    </row>
    <row r="37" spans="1:15" ht="15.75">
      <c r="A37" s="92" t="s">
        <v>53</v>
      </c>
      <c r="B37" s="93">
        <v>1758.1790000000001</v>
      </c>
      <c r="C37" s="94">
        <v>2187.79</v>
      </c>
      <c r="D37" s="95"/>
      <c r="E37" s="92" t="s">
        <v>57</v>
      </c>
      <c r="F37" s="93">
        <v>3526.2620000000002</v>
      </c>
      <c r="G37" s="94">
        <v>3010.346</v>
      </c>
      <c r="H37" s="79"/>
      <c r="I37" s="92" t="s">
        <v>58</v>
      </c>
      <c r="J37" s="93">
        <v>9391.5229999999992</v>
      </c>
      <c r="K37" s="94">
        <v>12983.81</v>
      </c>
      <c r="L37" s="95"/>
      <c r="M37" s="92" t="s">
        <v>45</v>
      </c>
      <c r="N37" s="93">
        <v>21999.437000000002</v>
      </c>
      <c r="O37" s="94">
        <v>19693.929</v>
      </c>
    </row>
    <row r="38" spans="1:15" ht="15.75">
      <c r="A38" s="92" t="s">
        <v>61</v>
      </c>
      <c r="B38" s="93">
        <v>1746.85</v>
      </c>
      <c r="C38" s="94">
        <v>1810.653</v>
      </c>
      <c r="D38" s="95"/>
      <c r="E38" s="92" t="s">
        <v>71</v>
      </c>
      <c r="F38" s="93">
        <v>2924.6889999999999</v>
      </c>
      <c r="G38" s="94">
        <v>2584.2040000000002</v>
      </c>
      <c r="H38" s="79"/>
      <c r="I38" s="92" t="s">
        <v>46</v>
      </c>
      <c r="J38" s="93">
        <v>6432.8320000000003</v>
      </c>
      <c r="K38" s="94">
        <v>8241.8850000000002</v>
      </c>
      <c r="L38" s="95"/>
      <c r="M38" s="92" t="s">
        <v>50</v>
      </c>
      <c r="N38" s="93">
        <v>9930.116</v>
      </c>
      <c r="O38" s="94">
        <v>8813.3140000000003</v>
      </c>
    </row>
    <row r="39" spans="1:15" ht="15.75">
      <c r="A39" s="92" t="s">
        <v>59</v>
      </c>
      <c r="B39" s="93">
        <v>1744.95</v>
      </c>
      <c r="C39" s="94">
        <v>1803.671</v>
      </c>
      <c r="D39" s="95"/>
      <c r="E39" s="92" t="s">
        <v>61</v>
      </c>
      <c r="F39" s="93">
        <v>2033.4359999999999</v>
      </c>
      <c r="G39" s="94">
        <v>2112.0929999999998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6045.8310000000001</v>
      </c>
      <c r="O39" s="94">
        <v>5000.9690000000001</v>
      </c>
    </row>
    <row r="40" spans="1:15" ht="15.75">
      <c r="A40" s="92" t="s">
        <v>52</v>
      </c>
      <c r="B40" s="93">
        <v>1093.4259999999999</v>
      </c>
      <c r="C40" s="94">
        <v>1216.578</v>
      </c>
      <c r="D40" s="95"/>
      <c r="E40" s="92" t="s">
        <v>59</v>
      </c>
      <c r="F40" s="93">
        <v>1740.884</v>
      </c>
      <c r="G40" s="94">
        <v>1688.7570000000001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4891.8050000000003</v>
      </c>
      <c r="O40" s="94">
        <v>4332.5</v>
      </c>
    </row>
    <row r="41" spans="1:15" ht="15.75">
      <c r="A41" s="92" t="s">
        <v>67</v>
      </c>
      <c r="B41" s="93">
        <v>937.07399999999996</v>
      </c>
      <c r="C41" s="94">
        <v>941.572</v>
      </c>
      <c r="D41" s="95"/>
      <c r="E41" s="92" t="s">
        <v>53</v>
      </c>
      <c r="F41" s="93">
        <v>1694.636</v>
      </c>
      <c r="G41" s="94">
        <v>1568.9369999999999</v>
      </c>
      <c r="H41" s="79"/>
      <c r="I41" s="92" t="s">
        <v>83</v>
      </c>
      <c r="J41" s="93">
        <v>799.52300000000002</v>
      </c>
      <c r="K41" s="94">
        <v>988.75</v>
      </c>
      <c r="L41" s="95"/>
      <c r="M41" s="92" t="s">
        <v>75</v>
      </c>
      <c r="N41" s="93">
        <v>2019.7760000000001</v>
      </c>
      <c r="O41" s="94">
        <v>1700.1</v>
      </c>
    </row>
    <row r="42" spans="1:15" ht="15.75">
      <c r="A42" s="92" t="s">
        <v>48</v>
      </c>
      <c r="B42" s="93">
        <v>855.52800000000002</v>
      </c>
      <c r="C42" s="94">
        <v>852.92899999999997</v>
      </c>
      <c r="D42" s="95"/>
      <c r="E42" s="92" t="s">
        <v>52</v>
      </c>
      <c r="F42" s="93">
        <v>1506.963</v>
      </c>
      <c r="G42" s="94">
        <v>1306.547</v>
      </c>
      <c r="H42" s="79"/>
      <c r="I42" s="92" t="s">
        <v>60</v>
      </c>
      <c r="J42" s="93">
        <v>690.12400000000002</v>
      </c>
      <c r="K42" s="94">
        <v>578.30100000000004</v>
      </c>
      <c r="L42" s="95"/>
      <c r="M42" s="92" t="s">
        <v>82</v>
      </c>
      <c r="N42" s="93">
        <v>1106.2670000000001</v>
      </c>
      <c r="O42" s="94">
        <v>959.68</v>
      </c>
    </row>
    <row r="43" spans="1:15" ht="15.75">
      <c r="A43" s="92" t="s">
        <v>70</v>
      </c>
      <c r="B43" s="93">
        <v>818.60400000000004</v>
      </c>
      <c r="C43" s="94">
        <v>776.48</v>
      </c>
      <c r="D43" s="95"/>
      <c r="E43" s="92" t="s">
        <v>67</v>
      </c>
      <c r="F43" s="93">
        <v>1165.962</v>
      </c>
      <c r="G43" s="94">
        <v>1028.4179999999999</v>
      </c>
      <c r="H43" s="79"/>
      <c r="I43" s="92" t="s">
        <v>57</v>
      </c>
      <c r="J43" s="93">
        <v>592.80600000000004</v>
      </c>
      <c r="K43" s="94">
        <v>405.55</v>
      </c>
      <c r="L43" s="95"/>
      <c r="M43" s="92" t="s">
        <v>49</v>
      </c>
      <c r="N43" s="93">
        <v>888.63499999999999</v>
      </c>
      <c r="O43" s="94">
        <v>744.14800000000002</v>
      </c>
    </row>
    <row r="44" spans="1:15" ht="15.75">
      <c r="A44" s="92" t="s">
        <v>60</v>
      </c>
      <c r="B44" s="93">
        <v>752.54</v>
      </c>
      <c r="C44" s="94">
        <v>509.173</v>
      </c>
      <c r="D44" s="95"/>
      <c r="E44" s="92" t="s">
        <v>70</v>
      </c>
      <c r="F44" s="93">
        <v>782.06299999999999</v>
      </c>
      <c r="G44" s="94">
        <v>792.02</v>
      </c>
      <c r="H44" s="79"/>
      <c r="I44" s="92" t="s">
        <v>82</v>
      </c>
      <c r="J44" s="93">
        <v>555.43299999999999</v>
      </c>
      <c r="K44" s="94">
        <v>672.12</v>
      </c>
      <c r="L44" s="95"/>
      <c r="M44" s="92" t="s">
        <v>48</v>
      </c>
      <c r="N44" s="93">
        <v>661.09199999999998</v>
      </c>
      <c r="O44" s="94">
        <v>534.51</v>
      </c>
    </row>
    <row r="45" spans="1:15" ht="15.75">
      <c r="A45" s="92" t="s">
        <v>71</v>
      </c>
      <c r="B45" s="93">
        <v>628.48299999999995</v>
      </c>
      <c r="C45" s="94">
        <v>577.60900000000004</v>
      </c>
      <c r="D45" s="95"/>
      <c r="E45" s="92" t="s">
        <v>50</v>
      </c>
      <c r="F45" s="93">
        <v>652.80899999999997</v>
      </c>
      <c r="G45" s="94">
        <v>499.88299999999998</v>
      </c>
      <c r="H45" s="79"/>
      <c r="I45" s="92" t="s">
        <v>49</v>
      </c>
      <c r="J45" s="93">
        <v>210.95</v>
      </c>
      <c r="K45" s="94">
        <v>243.00800000000001</v>
      </c>
      <c r="L45" s="95"/>
      <c r="M45" s="92" t="s">
        <v>57</v>
      </c>
      <c r="N45" s="93">
        <v>476.91</v>
      </c>
      <c r="O45" s="94">
        <v>259.83800000000002</v>
      </c>
    </row>
    <row r="46" spans="1:15" ht="16.5" thickBot="1">
      <c r="A46" s="97" t="s">
        <v>50</v>
      </c>
      <c r="B46" s="98">
        <v>523.02</v>
      </c>
      <c r="C46" s="99">
        <v>437.916</v>
      </c>
      <c r="D46" s="95"/>
      <c r="E46" s="97" t="s">
        <v>60</v>
      </c>
      <c r="F46" s="98">
        <v>595.76300000000003</v>
      </c>
      <c r="G46" s="99">
        <v>438.35500000000002</v>
      </c>
      <c r="H46" s="79"/>
      <c r="I46" s="97" t="s">
        <v>69</v>
      </c>
      <c r="J46" s="98">
        <v>195.274</v>
      </c>
      <c r="K46" s="99">
        <v>167.30600000000001</v>
      </c>
      <c r="L46" s="95"/>
      <c r="M46" s="97" t="s">
        <v>69</v>
      </c>
      <c r="N46" s="98">
        <v>268.14400000000001</v>
      </c>
      <c r="O46" s="99">
        <v>176.06899999999999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biuletyn_08.11.21- 14.11.21 r</vt:lpstr>
      <vt:lpstr>Ceny 2011-2021</vt:lpstr>
      <vt:lpstr>Handel zagranicz. I-XII_20 </vt:lpstr>
      <vt:lpstr>Handel zagraniczny I_IX_2021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2021-11-18T11:26:22Z</dcterms:modified>
</cp:coreProperties>
</file>