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L13" i="6" l="1"/>
  <c r="F16" i="6" l="1"/>
  <c r="F17" i="6"/>
  <c r="F14" i="6"/>
  <c r="F27" i="6" l="1"/>
  <c r="F26" i="6"/>
  <c r="F23" i="6"/>
  <c r="F21" i="6"/>
  <c r="F20" i="6"/>
  <c r="F19" i="6"/>
  <c r="F18" i="6"/>
  <c r="F12" i="6"/>
  <c r="L27" i="6" l="1"/>
  <c r="I27" i="6"/>
  <c r="L26" i="6"/>
  <c r="L25" i="6"/>
  <c r="I25" i="6"/>
  <c r="L23" i="6"/>
  <c r="I23" i="6"/>
  <c r="L22" i="6"/>
  <c r="L21" i="6"/>
  <c r="L20" i="6"/>
  <c r="I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<sst xmlns="http://schemas.openxmlformats.org/spreadsheetml/2006/main" count="529" uniqueCount="204">
  <si>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</si>
  <si>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</si>
  <si>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</si>
  <si>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</si>
  <si>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</si>
  <si>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</si>
  <si>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</si>
  <si>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</si>
  <si>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</si>
  <si>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</si>
  <si>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</si>
  <si>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</si>
  <si>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</si>
  <si>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</si>
  <si>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</si>
  <si>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</si>
  <si>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</si>
  <si>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</si>
  <si>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</si>
  <si>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</si>
  <si>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</si>
  <si>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</si>
  <si>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</si>
  <si>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</si>
  <si>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</si>
  <si>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</si>
  <si>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</si>
  <si>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</si>
  <si>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</si>
  <si>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</si>
  <si>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</si>
  <si>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</si>
  <si>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</si>
  <si>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</si>
  <si>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</si>
  <si>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</si>
  <si>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</si>
  <si>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</si>
  <si>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</si>
  <si>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</si>
  <si>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</si>
  <si>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</si>
  <si>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</si>
  <si>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</si>
  <si>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</si>
  <si>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</si>
  <si>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</si>
  <si>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</si>
  <si>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</si>
  <si>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</si>
  <si>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</si>
  <si>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</si>
  <si>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</si>
  <si>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</si>
  <si>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</si>
  <si>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</si>
  <si>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</si>
  <si>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</si>
  <si>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</si>
  <si>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</si>
  <si>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</si>
  <si>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</si>
  <si>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</si>
  <si>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</si>
  <si>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</si>
  <si>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</si>
  <si>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</si>
  <si>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</si>
  <si>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</si>
  <si>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</si>
  <si>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</si>
  <si>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</si>
  <si>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</si>
  <si>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</si>
  <si>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</si>
  <si>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</si>
  <si>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</si>
  <si>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</si>
  <si>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</si>
  <si>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</si>
  <si>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</si>
  <si>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</si>
  <si>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</si>
  <si>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</si>
  <si>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</si>
  <si>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</si>
  <si>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</si>
  <si>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</si>
  <si>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</si>
  <si>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</si>
  <si>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</si>
  <si>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</si>
  <si>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</si>
  <si>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</si>
  <si>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</si>
  <si>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</si>
  <si>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</si>
  <si>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</si>
  <si>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</si>
  <si>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</si>
  <si>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</si>
  <si>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</si>
  <si>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</si>
  <si>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</si>
  <si>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</si>
  <si>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</si>
  <si>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</si>
  <si>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</si>
  <si>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</si>
  <si>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</si>
  <si>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</si>
  <si>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</si>
  <si>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</si>
  <si>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</si>
  <si>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</si>
  <si>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</si>
  <si>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</si>
  <si>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</si>
  <si>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</si>
  <si>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</si>
  <si>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</si>
  <si>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</si>
  <si>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</si>
  <si>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</si>
  <si>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</si>
  <si>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</si>
  <si>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</si>
  <si>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</si>
  <si>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</si>
  <si>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</si>
  <si>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</si>
  <si>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</si>
  <si>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</si>
  <si>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</si>
  <si>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</si>
  <si>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</si>
  <si>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</si>
  <si>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</si>
  <si>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</si>
  <si>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</si>
  <si>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</si>
  <si>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</si>
  <si>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</si>
  <si>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</si>
  <si>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</si>
  <si>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</si>
  <si>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</si>
  <si>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</si>
  <si>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</si>
  <si>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</si>
  <si>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</si>
  <si>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</si>
  <si>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</si>
  <si>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</si>
  <si>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</si>
  <si>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</si>
  <si>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</si>
  <si>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</si>
  <si>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</si>
  <si>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</si>
  <si>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</si>
  <si>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</si>
  <si>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</si>
  <si>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</si>
  <si>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</si>
  <si>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</si>
  <si>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</si>
  <si>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</si>
  <si>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</si>
  <si>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</si>
  <si>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</si>
  <si>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</si>
  <si>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</si>
  <si>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</si>
  <si>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</si>
  <si>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</si>
  <si>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</si>
  <si>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</si>
  <si>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</si>
  <si>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</si>
  <si>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</si>
  <si>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</si>
  <si>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</si>
  <si>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Bydgoszcz</t>
  </si>
  <si>
    <t>Cebula młoda</t>
  </si>
  <si>
    <t>Ziemniaki jadalne  wczesne</t>
  </si>
  <si>
    <t>--</t>
  </si>
  <si>
    <t>Średnie ceny targowiskowe ziemniaków i cebuli białej wg województw w 2019 r.</t>
  </si>
  <si>
    <t>Pory młode</t>
  </si>
  <si>
    <t>Selery młode</t>
  </si>
  <si>
    <t>Agrest</t>
  </si>
  <si>
    <t>Szczecin</t>
  </si>
  <si>
    <t xml:space="preserve">Marchew młoda </t>
  </si>
  <si>
    <t>Lublin</t>
  </si>
  <si>
    <t>Rzeszów</t>
  </si>
  <si>
    <t>Papierówki</t>
  </si>
  <si>
    <t>24.06-30.06 2019</t>
  </si>
  <si>
    <t>01.07-07.07 2019</t>
  </si>
  <si>
    <t>NR 27/2019</t>
  </si>
  <si>
    <t>11.07.2019 r.</t>
  </si>
  <si>
    <t xml:space="preserve">Cebula młoda </t>
  </si>
  <si>
    <t>Pomidory malinowe</t>
  </si>
  <si>
    <t>Early Geneva</t>
  </si>
  <si>
    <t>NOTOWANIA W DNIACH: 1.07 - 11.07.2019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</si>
</sst>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2" fillId="0" borderId="56" xfId="3" applyNumberFormat="1" applyFont="1" applyBorder="1" applyAlignment="1">
      <alignment horizontal="right"/>
    </xf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31" fillId="0" borderId="104" xfId="0" applyNumberFormat="1" applyFont="1" applyBorder="1" applyAlignment="1">
      <alignment horizontal="left"/>
    </xf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  <xf numFmtId="2" fontId="24" fillId="0" borderId="105" xfId="2" applyNumberFormat="1" applyFont="1" applyBorder="1" applyAlignment="1">
      <alignment horizontal="center"/>
    </xf>
    <xf numFmtId="2" fontId="31" fillId="0" borderId="103" xfId="0" applyNumberFormat="1" applyFont="1" applyBorder="1" applyAlignment="1">
      <alignment horizontal="left"/>
    </xf>
    <xf numFmtId="2" fontId="31" fillId="0" borderId="106" xfId="0" applyNumberFormat="1" applyFont="1" applyBorder="1" applyAlignment="1">
      <alignment horizontal="left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19" sqref="O19:O20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198</v>
      </c>
      <c r="C11" s="117"/>
      <c r="I11" s="115" t="s">
        <v>199</v>
      </c>
    </row>
    <row r="12" spans="1:9" ht="22.5" customHeight="1" x14ac:dyDescent="0.2"/>
    <row r="13" spans="1:9" ht="15.75" x14ac:dyDescent="0.25">
      <c r="C13" s="120" t="s">
        <v>203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5"/>
  <sheetViews>
    <sheetView showGridLines="0" zoomScale="96" zoomScaleNormal="96" workbookViewId="0">
      <selection activeCell="A2" sqref="A2:N6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43657</v>
      </c>
      <c r="D3" s="146"/>
      <c r="E3" s="147">
        <v>43650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1.9000000000000001</v>
      </c>
      <c r="D7" s="158">
        <v>6.1000000000000005</v>
      </c>
      <c r="E7" s="159">
        <v>1.8</v>
      </c>
      <c r="F7" s="160">
        <v>2.375</v>
      </c>
      <c r="G7" s="72">
        <v>5.5555555555555598</v>
      </c>
      <c r="H7" s="73">
        <v>156.84210526315792</v>
      </c>
      <c r="I7" s="74">
        <v>17.525773195876308</v>
      </c>
      <c r="J7" s="73">
        <v>150.68493150684935</v>
      </c>
      <c r="K7" s="74">
        <v>11.764705882352953</v>
      </c>
      <c r="L7" s="73">
        <v>144.00000000000003</v>
      </c>
      <c r="M7" s="74">
        <v>14.457831325301203</v>
      </c>
      <c r="N7" s="75">
        <v>267.46987951807228</v>
      </c>
    </row>
    <row r="8" spans="1:14" ht="20.25" x14ac:dyDescent="0.3">
      <c r="A8" s="76" t="s">
        <v>179</v>
      </c>
      <c r="B8" s="71" t="s">
        <v>19</v>
      </c>
      <c r="C8" s="157">
        <v>1.7249999999999999</v>
      </c>
      <c r="D8" s="158">
        <v>2.25</v>
      </c>
      <c r="E8" s="159">
        <v>2.4</v>
      </c>
      <c r="F8" s="160">
        <v>2.85</v>
      </c>
      <c r="G8" s="72">
        <v>-28.125000000000007</v>
      </c>
      <c r="H8" s="73">
        <v>-21.05263157894737</v>
      </c>
      <c r="I8" s="74">
        <v>-36.111111111111107</v>
      </c>
      <c r="J8" s="73">
        <v>-30.41237113402061</v>
      </c>
      <c r="K8" s="74">
        <v>-50.714285714285722</v>
      </c>
      <c r="L8" s="73">
        <v>-46</v>
      </c>
      <c r="M8" s="74">
        <v>-52.954545454545453</v>
      </c>
      <c r="N8" s="75">
        <v>-38.636363636363633</v>
      </c>
    </row>
    <row r="9" spans="1:14" ht="20.25" x14ac:dyDescent="0.3">
      <c r="A9" s="76" t="s">
        <v>20</v>
      </c>
      <c r="B9" s="71" t="s">
        <v>19</v>
      </c>
      <c r="C9" s="157">
        <v>15</v>
      </c>
      <c r="D9" s="158">
        <v>16.666666666666668</v>
      </c>
      <c r="E9" s="159">
        <v>15</v>
      </c>
      <c r="F9" s="160">
        <v>16.666666666666668</v>
      </c>
      <c r="G9" s="72">
        <v>0</v>
      </c>
      <c r="H9" s="73">
        <v>0</v>
      </c>
      <c r="I9" s="74">
        <v>0</v>
      </c>
      <c r="J9" s="73">
        <v>-4.7619047619047556</v>
      </c>
      <c r="K9" s="74">
        <v>0</v>
      </c>
      <c r="L9" s="73">
        <v>-4.7619047619047556</v>
      </c>
      <c r="M9" s="74">
        <v>0</v>
      </c>
      <c r="N9" s="75">
        <v>11.11111111111112</v>
      </c>
    </row>
    <row r="10" spans="1:14" ht="20.25" x14ac:dyDescent="0.3">
      <c r="A10" s="77" t="s">
        <v>21</v>
      </c>
      <c r="B10" s="71" t="s">
        <v>19</v>
      </c>
      <c r="C10" s="157">
        <v>2.8285714285714287</v>
      </c>
      <c r="D10" s="158">
        <v>3.4523809523809526</v>
      </c>
      <c r="E10" s="159">
        <v>3.2428571428571429</v>
      </c>
      <c r="F10" s="160">
        <v>3.6095238095238096</v>
      </c>
      <c r="G10" s="72">
        <v>-12.775330396475768</v>
      </c>
      <c r="H10" s="73">
        <v>-4.3535620052770421</v>
      </c>
      <c r="I10" s="74">
        <v>-17.813905223106179</v>
      </c>
      <c r="J10" s="73">
        <v>-18.767507002801118</v>
      </c>
      <c r="K10" s="74">
        <v>-20.071764969724157</v>
      </c>
      <c r="L10" s="73">
        <v>-13.450059689614005</v>
      </c>
      <c r="M10" s="74">
        <v>-14.429771908763495</v>
      </c>
      <c r="N10" s="75">
        <v>4.4417767106842847</v>
      </c>
    </row>
    <row r="11" spans="1:14" ht="20.25" x14ac:dyDescent="0.3">
      <c r="A11" s="77" t="s">
        <v>200</v>
      </c>
      <c r="B11" s="71" t="s">
        <v>19</v>
      </c>
      <c r="C11" s="157">
        <v>2.875</v>
      </c>
      <c r="D11" s="158">
        <v>4</v>
      </c>
      <c r="E11" s="159">
        <v>2.8333333333333335</v>
      </c>
      <c r="F11" s="160">
        <v>4.166666666666667</v>
      </c>
      <c r="G11" s="72">
        <v>1.4705882352941124</v>
      </c>
      <c r="H11" s="73">
        <v>-4.0000000000000071</v>
      </c>
      <c r="I11" s="74">
        <v>-30.722891566265066</v>
      </c>
      <c r="J11" s="73">
        <v>-22.330097087378647</v>
      </c>
      <c r="K11" s="74">
        <v>-29.878048780487799</v>
      </c>
      <c r="L11" s="73">
        <v>-17.098445595854926</v>
      </c>
      <c r="M11" s="74">
        <v>-20.138888888888889</v>
      </c>
      <c r="N11" s="75">
        <v>11.111111111111107</v>
      </c>
    </row>
    <row r="12" spans="1:14" ht="20.25" x14ac:dyDescent="0.3">
      <c r="A12" s="77" t="s">
        <v>37</v>
      </c>
      <c r="B12" s="71" t="s">
        <v>33</v>
      </c>
      <c r="C12" s="157">
        <v>4.5824999999999996</v>
      </c>
      <c r="D12" s="158">
        <v>5.6875</v>
      </c>
      <c r="E12" s="159">
        <v>4.3125</v>
      </c>
      <c r="F12" s="160">
        <v>5.375</v>
      </c>
      <c r="G12" s="72">
        <v>6.2608695652173818</v>
      </c>
      <c r="H12" s="73">
        <v>5.8139534883720927</v>
      </c>
      <c r="I12" s="74">
        <v>-18.412462908011882</v>
      </c>
      <c r="J12" s="73">
        <v>-22.443181818181817</v>
      </c>
      <c r="K12" s="74">
        <v>75.127388535031827</v>
      </c>
      <c r="L12" s="73">
        <v>71.482412060301513</v>
      </c>
      <c r="M12" s="74">
        <v>66.636363636363612</v>
      </c>
      <c r="N12" s="75">
        <v>106.81818181818181</v>
      </c>
    </row>
    <row r="13" spans="1:14" ht="20.25" x14ac:dyDescent="0.3">
      <c r="A13" s="180" t="s">
        <v>22</v>
      </c>
      <c r="B13" s="71" t="s">
        <v>19</v>
      </c>
      <c r="C13" s="157">
        <v>1.5</v>
      </c>
      <c r="D13" s="158">
        <v>2</v>
      </c>
      <c r="E13" s="159">
        <v>1.3</v>
      </c>
      <c r="F13" s="160">
        <v>2</v>
      </c>
      <c r="G13" s="72">
        <v>15.38461538461538</v>
      </c>
      <c r="H13" s="73">
        <v>0</v>
      </c>
      <c r="I13" s="74">
        <v>20</v>
      </c>
      <c r="J13" s="73">
        <v>-42.857142857142854</v>
      </c>
      <c r="K13" s="74">
        <v>15.38461538461538</v>
      </c>
      <c r="L13" s="73">
        <v>-55.555555555555557</v>
      </c>
      <c r="M13" s="74">
        <v>-53.846153846153847</v>
      </c>
      <c r="N13" s="75">
        <v>-38.461538461538467</v>
      </c>
    </row>
    <row r="14" spans="1:14" ht="20.25" x14ac:dyDescent="0.3">
      <c r="A14" s="180" t="s">
        <v>177</v>
      </c>
      <c r="B14" s="71" t="s">
        <v>19</v>
      </c>
      <c r="C14" s="157">
        <v>1.25</v>
      </c>
      <c r="D14" s="158">
        <v>1.75</v>
      </c>
      <c r="E14" s="159">
        <v>1</v>
      </c>
      <c r="F14" s="160">
        <v>1.4</v>
      </c>
      <c r="G14" s="72">
        <v>25</v>
      </c>
      <c r="H14" s="73">
        <v>25.000000000000007</v>
      </c>
      <c r="I14" s="74">
        <v>25</v>
      </c>
      <c r="J14" s="73">
        <v>16.666666666666664</v>
      </c>
      <c r="K14" s="74">
        <v>25</v>
      </c>
      <c r="L14" s="73">
        <v>16.666666666666664</v>
      </c>
      <c r="M14" s="74">
        <v>25</v>
      </c>
      <c r="N14" s="75">
        <v>75</v>
      </c>
    </row>
    <row r="15" spans="1:14" ht="20.25" x14ac:dyDescent="0.3">
      <c r="A15" s="77" t="s">
        <v>23</v>
      </c>
      <c r="B15" s="71" t="s">
        <v>19</v>
      </c>
      <c r="C15" s="157">
        <v>1.9749999999999999</v>
      </c>
      <c r="D15" s="158">
        <v>2.3333333333333335</v>
      </c>
      <c r="E15" s="159">
        <v>2</v>
      </c>
      <c r="F15" s="160">
        <v>2.5166666666666662</v>
      </c>
      <c r="G15" s="72">
        <v>-1.2500000000000067</v>
      </c>
      <c r="H15" s="73">
        <v>-7.2847682119205057</v>
      </c>
      <c r="I15" s="74">
        <v>0.42372881355932057</v>
      </c>
      <c r="J15" s="73">
        <v>-12.499999999999989</v>
      </c>
      <c r="K15" s="74">
        <v>-1.2500000000000067</v>
      </c>
      <c r="L15" s="73">
        <v>-7.8947368421052531</v>
      </c>
      <c r="M15" s="74">
        <v>3.0434782608695543</v>
      </c>
      <c r="N15" s="75">
        <v>21.739130434782609</v>
      </c>
    </row>
    <row r="16" spans="1:14" ht="20.25" x14ac:dyDescent="0.3">
      <c r="A16" s="77" t="s">
        <v>192</v>
      </c>
      <c r="B16" s="71" t="s">
        <v>31</v>
      </c>
      <c r="C16" s="157">
        <v>2</v>
      </c>
      <c r="D16" s="158">
        <v>2.875</v>
      </c>
      <c r="E16" s="159">
        <v>1.875</v>
      </c>
      <c r="F16" s="160">
        <v>2.75</v>
      </c>
      <c r="G16" s="72">
        <v>6.666666666666667</v>
      </c>
      <c r="H16" s="73">
        <v>4.5454545454545459</v>
      </c>
      <c r="I16" s="74">
        <v>23.076923076923077</v>
      </c>
      <c r="J16" s="73">
        <v>15</v>
      </c>
      <c r="K16" s="74">
        <v>23.076923076923077</v>
      </c>
      <c r="L16" s="73">
        <v>27.777777777777779</v>
      </c>
      <c r="M16" s="74">
        <v>4.3478260869565171</v>
      </c>
      <c r="N16" s="75">
        <v>49.999999999999993</v>
      </c>
    </row>
    <row r="17" spans="1:14" ht="20.25" x14ac:dyDescent="0.3">
      <c r="A17" s="77" t="s">
        <v>25</v>
      </c>
      <c r="B17" s="71" t="s">
        <v>19</v>
      </c>
      <c r="C17" s="157">
        <v>3</v>
      </c>
      <c r="D17" s="158">
        <v>3.6399999999999997</v>
      </c>
      <c r="E17" s="159">
        <v>2.5</v>
      </c>
      <c r="F17" s="160">
        <v>3.3</v>
      </c>
      <c r="G17" s="72">
        <v>20</v>
      </c>
      <c r="H17" s="73">
        <v>10.303030303030299</v>
      </c>
      <c r="I17" s="74">
        <v>2.8571428571428621</v>
      </c>
      <c r="J17" s="73">
        <v>7.0588235294117574</v>
      </c>
      <c r="K17" s="74">
        <v>9.7560975609756255</v>
      </c>
      <c r="L17" s="73">
        <v>12.577319587628869</v>
      </c>
      <c r="M17" s="74">
        <v>7.1428571428571495</v>
      </c>
      <c r="N17" s="75">
        <v>30</v>
      </c>
    </row>
    <row r="18" spans="1:14" ht="20.25" x14ac:dyDescent="0.3">
      <c r="A18" s="77" t="s">
        <v>26</v>
      </c>
      <c r="B18" s="71" t="s">
        <v>19</v>
      </c>
      <c r="C18" s="157">
        <v>3.2583333333333333</v>
      </c>
      <c r="D18" s="158">
        <v>3.7666666666666671</v>
      </c>
      <c r="E18" s="159">
        <v>3.125</v>
      </c>
      <c r="F18" s="160">
        <v>3.65</v>
      </c>
      <c r="G18" s="72">
        <v>4.2666666666666657</v>
      </c>
      <c r="H18" s="73">
        <v>3.1963470319634832</v>
      </c>
      <c r="I18" s="74">
        <v>50.848765432098752</v>
      </c>
      <c r="J18" s="73">
        <v>15.18858307849133</v>
      </c>
      <c r="K18" s="74">
        <v>56.650641025641022</v>
      </c>
      <c r="L18" s="73">
        <v>40.547263681592042</v>
      </c>
      <c r="M18" s="74">
        <v>71.491228070175453</v>
      </c>
      <c r="N18" s="75">
        <v>98.24561403508774</v>
      </c>
    </row>
    <row r="19" spans="1:14" ht="20.25" x14ac:dyDescent="0.3">
      <c r="A19" s="77" t="s">
        <v>27</v>
      </c>
      <c r="B19" s="71" t="s">
        <v>19</v>
      </c>
      <c r="C19" s="157">
        <v>5.5</v>
      </c>
      <c r="D19" s="158">
        <v>6.8250000000000002</v>
      </c>
      <c r="E19" s="159">
        <v>5.25</v>
      </c>
      <c r="F19" s="160">
        <v>6.6624999999999996</v>
      </c>
      <c r="G19" s="72">
        <v>4.7619047619047619</v>
      </c>
      <c r="H19" s="73">
        <v>2.4390243902439104</v>
      </c>
      <c r="I19" s="74">
        <v>13.79310344827587</v>
      </c>
      <c r="J19" s="73">
        <v>6.3636363636363615</v>
      </c>
      <c r="K19" s="74">
        <v>13.79310344827587</v>
      </c>
      <c r="L19" s="73">
        <v>5.0000000000000027</v>
      </c>
      <c r="M19" s="74">
        <v>4.7619047619047619</v>
      </c>
      <c r="N19" s="75">
        <v>30.000000000000004</v>
      </c>
    </row>
    <row r="20" spans="1:14" ht="20.25" x14ac:dyDescent="0.3">
      <c r="A20" s="77" t="s">
        <v>28</v>
      </c>
      <c r="B20" s="71" t="s">
        <v>19</v>
      </c>
      <c r="C20" s="157">
        <v>12.95</v>
      </c>
      <c r="D20" s="158">
        <v>14.75</v>
      </c>
      <c r="E20" s="159">
        <v>13.625</v>
      </c>
      <c r="F20" s="160">
        <v>15.3125</v>
      </c>
      <c r="G20" s="72">
        <v>-4.9541284403669774</v>
      </c>
      <c r="H20" s="73">
        <v>-3.6734693877551026</v>
      </c>
      <c r="I20" s="74">
        <v>-1.6455696202531658</v>
      </c>
      <c r="J20" s="73">
        <v>-4.838709677419355</v>
      </c>
      <c r="K20" s="74">
        <v>-2.8750000000000093</v>
      </c>
      <c r="L20" s="73">
        <v>-2.7472527472527433</v>
      </c>
      <c r="M20" s="74">
        <v>-2.1410579345088285</v>
      </c>
      <c r="N20" s="75">
        <v>11.460957178841301</v>
      </c>
    </row>
    <row r="21" spans="1:14" ht="20.25" x14ac:dyDescent="0.3">
      <c r="A21" s="77" t="s">
        <v>29</v>
      </c>
      <c r="B21" s="71" t="s">
        <v>19</v>
      </c>
      <c r="C21" s="157">
        <v>3.5783333333333336</v>
      </c>
      <c r="D21" s="158">
        <v>4.2079166666666667</v>
      </c>
      <c r="E21" s="159">
        <v>3.5345833333333334</v>
      </c>
      <c r="F21" s="160">
        <v>4.1279166666666667</v>
      </c>
      <c r="G21" s="72">
        <v>1.2377696569609857</v>
      </c>
      <c r="H21" s="73">
        <v>1.9380236196628664</v>
      </c>
      <c r="I21" s="74">
        <v>16.811751904243746</v>
      </c>
      <c r="J21" s="73">
        <v>12.211111111111112</v>
      </c>
      <c r="K21" s="74">
        <v>14.812834224598937</v>
      </c>
      <c r="L21" s="73">
        <v>10.734649122807012</v>
      </c>
      <c r="M21" s="74">
        <v>19.05730129390021</v>
      </c>
      <c r="N21" s="75">
        <v>40.004621072088746</v>
      </c>
    </row>
    <row r="22" spans="1:14" ht="20.25" x14ac:dyDescent="0.3">
      <c r="A22" s="77" t="s">
        <v>41</v>
      </c>
      <c r="B22" s="71" t="s">
        <v>19</v>
      </c>
      <c r="C22" s="157">
        <v>2.5</v>
      </c>
      <c r="D22" s="158">
        <v>3</v>
      </c>
      <c r="E22" s="159">
        <v>2.5</v>
      </c>
      <c r="F22" s="160">
        <v>3</v>
      </c>
      <c r="G22" s="72">
        <v>0</v>
      </c>
      <c r="H22" s="73">
        <v>0</v>
      </c>
      <c r="I22" s="74">
        <v>-23.076923076923077</v>
      </c>
      <c r="J22" s="73">
        <v>-33.333333333333329</v>
      </c>
      <c r="K22" s="74">
        <v>-34.782608695652179</v>
      </c>
      <c r="L22" s="73">
        <v>-41.935483870967744</v>
      </c>
      <c r="M22" s="74">
        <v>-28.571428571428569</v>
      </c>
      <c r="N22" s="75">
        <v>-14.285714285714285</v>
      </c>
    </row>
    <row r="23" spans="1:14" ht="20.25" x14ac:dyDescent="0.3">
      <c r="A23" s="77" t="s">
        <v>188</v>
      </c>
      <c r="B23" s="71" t="s">
        <v>33</v>
      </c>
      <c r="C23" s="157">
        <v>2</v>
      </c>
      <c r="D23" s="158">
        <v>2.375</v>
      </c>
      <c r="E23" s="159">
        <v>1.7250000000000001</v>
      </c>
      <c r="F23" s="160">
        <v>2.25</v>
      </c>
      <c r="G23" s="72">
        <v>15.942028985507239</v>
      </c>
      <c r="H23" s="73">
        <v>5.5555555555555554</v>
      </c>
      <c r="I23" s="74">
        <v>15.942028985507239</v>
      </c>
      <c r="J23" s="73">
        <v>5.5555555555555554</v>
      </c>
      <c r="K23" s="74">
        <v>19.402985074626862</v>
      </c>
      <c r="L23" s="73">
        <v>13.09523809523809</v>
      </c>
      <c r="M23" s="74">
        <v>40.350877192982452</v>
      </c>
      <c r="N23" s="75">
        <v>66.666666666666657</v>
      </c>
    </row>
    <row r="24" spans="1:14" ht="20.25" x14ac:dyDescent="0.3">
      <c r="A24" s="77" t="s">
        <v>30</v>
      </c>
      <c r="B24" s="71" t="s">
        <v>31</v>
      </c>
      <c r="C24" s="157">
        <v>1.2250000000000001</v>
      </c>
      <c r="D24" s="158">
        <v>1.5750000000000002</v>
      </c>
      <c r="E24" s="159">
        <v>1.2000000000000002</v>
      </c>
      <c r="F24" s="160">
        <v>1.4249999999999998</v>
      </c>
      <c r="G24" s="72">
        <v>2.0833333333333255</v>
      </c>
      <c r="H24" s="73">
        <v>10.52631578947371</v>
      </c>
      <c r="I24" s="74">
        <v>19.51219512195124</v>
      </c>
      <c r="J24" s="73">
        <v>17.245657568238212</v>
      </c>
      <c r="K24" s="74">
        <v>24.576271186440678</v>
      </c>
      <c r="L24" s="73">
        <v>27.702702702702709</v>
      </c>
      <c r="M24" s="74">
        <v>14.307931570762076</v>
      </c>
      <c r="N24" s="75">
        <v>46.967340590979816</v>
      </c>
    </row>
    <row r="25" spans="1:14" ht="20.25" x14ac:dyDescent="0.3">
      <c r="A25" s="78" t="s">
        <v>32</v>
      </c>
      <c r="B25" s="71" t="s">
        <v>33</v>
      </c>
      <c r="C25" s="157">
        <v>1.8125</v>
      </c>
      <c r="D25" s="158">
        <v>2.40625</v>
      </c>
      <c r="E25" s="159">
        <v>1.4750000000000001</v>
      </c>
      <c r="F25" s="160">
        <v>1.9950000000000001</v>
      </c>
      <c r="G25" s="72">
        <v>22.88135593220338</v>
      </c>
      <c r="H25" s="73">
        <v>20.614035087719294</v>
      </c>
      <c r="I25" s="74">
        <v>21.780515117581189</v>
      </c>
      <c r="J25" s="73">
        <v>18.340163934426236</v>
      </c>
      <c r="K25" s="74">
        <v>12.928348909657306</v>
      </c>
      <c r="L25" s="73">
        <v>18.340163934426236</v>
      </c>
      <c r="M25" s="74">
        <v>18.636363636363626</v>
      </c>
      <c r="N25" s="75">
        <v>57.499999999999986</v>
      </c>
    </row>
    <row r="26" spans="1:14" ht="20.25" x14ac:dyDescent="0.3">
      <c r="A26" s="78" t="s">
        <v>56</v>
      </c>
      <c r="B26" s="71" t="s">
        <v>19</v>
      </c>
      <c r="C26" s="157">
        <v>4.7437500000000004</v>
      </c>
      <c r="D26" s="158">
        <v>5.3250000000000002</v>
      </c>
      <c r="E26" s="159">
        <v>4.3125</v>
      </c>
      <c r="F26" s="160">
        <v>4.9375</v>
      </c>
      <c r="G26" s="72">
        <v>10.000000000000009</v>
      </c>
      <c r="H26" s="73">
        <v>7.8481012658227876</v>
      </c>
      <c r="I26" s="74">
        <v>38.841463414634163</v>
      </c>
      <c r="J26" s="73">
        <v>27.290836653386453</v>
      </c>
      <c r="K26" s="74">
        <v>29.965753424657549</v>
      </c>
      <c r="L26" s="73">
        <v>25.29411764705883</v>
      </c>
      <c r="M26" s="74">
        <v>33.941176470588253</v>
      </c>
      <c r="N26" s="75">
        <v>50.352941176470601</v>
      </c>
    </row>
    <row r="27" spans="1:14" ht="20.25" x14ac:dyDescent="0.3">
      <c r="A27" s="78" t="s">
        <v>189</v>
      </c>
      <c r="B27" s="71" t="s">
        <v>33</v>
      </c>
      <c r="C27" s="157">
        <v>1.85</v>
      </c>
      <c r="D27" s="158">
        <v>2.5</v>
      </c>
      <c r="E27" s="159">
        <v>1.85</v>
      </c>
      <c r="F27" s="160">
        <v>2.5</v>
      </c>
      <c r="G27" s="72">
        <v>0</v>
      </c>
      <c r="H27" s="73">
        <v>0</v>
      </c>
      <c r="I27" s="74">
        <v>0</v>
      </c>
      <c r="J27" s="73">
        <v>0</v>
      </c>
      <c r="K27" s="74">
        <v>0</v>
      </c>
      <c r="L27" s="73">
        <v>0</v>
      </c>
      <c r="M27" s="74">
        <v>0</v>
      </c>
      <c r="N27" s="75">
        <v>35.135135135135123</v>
      </c>
    </row>
    <row r="28" spans="1:14" ht="20.25" x14ac:dyDescent="0.3">
      <c r="A28" s="78" t="s">
        <v>34</v>
      </c>
      <c r="B28" s="71" t="s">
        <v>19</v>
      </c>
      <c r="C28" s="157">
        <v>2.0249999999999999</v>
      </c>
      <c r="D28" s="158">
        <v>2.4500000000000002</v>
      </c>
      <c r="E28" s="159">
        <v>2.0083333333333333</v>
      </c>
      <c r="F28" s="160">
        <v>2.2416666666666667</v>
      </c>
      <c r="G28" s="72">
        <v>0.82987551867219622</v>
      </c>
      <c r="H28" s="73">
        <v>9.2936802973977759</v>
      </c>
      <c r="I28" s="74">
        <v>-3.5714285714285796</v>
      </c>
      <c r="J28" s="73">
        <v>4.2553191489361737</v>
      </c>
      <c r="K28" s="74">
        <v>-6.1776061776061759</v>
      </c>
      <c r="L28" s="73">
        <v>4.4404973357016111</v>
      </c>
      <c r="M28" s="74">
        <v>-9.3824582338902154</v>
      </c>
      <c r="N28" s="75">
        <v>9.6360381861575313</v>
      </c>
    </row>
    <row r="29" spans="1:14" ht="21" thickBot="1" x14ac:dyDescent="0.35">
      <c r="A29" s="79" t="s">
        <v>176</v>
      </c>
      <c r="B29" s="71" t="s">
        <v>19</v>
      </c>
      <c r="C29" s="157">
        <v>1.8988888888888891</v>
      </c>
      <c r="D29" s="158">
        <v>2.3222222222222224</v>
      </c>
      <c r="E29" s="159">
        <v>1.8322222222222224</v>
      </c>
      <c r="F29" s="160">
        <v>2.2555555555555555</v>
      </c>
      <c r="G29" s="72">
        <v>3.6385688295936922</v>
      </c>
      <c r="H29" s="73">
        <v>2.9556650246305511</v>
      </c>
      <c r="I29" s="74">
        <v>14.713384346892196</v>
      </c>
      <c r="J29" s="73">
        <v>17.959137600180611</v>
      </c>
      <c r="K29" s="74">
        <v>13.479415670650742</v>
      </c>
      <c r="L29" s="73">
        <v>16.111111111111121</v>
      </c>
      <c r="M29" s="74">
        <v>0.52941176470590645</v>
      </c>
      <c r="N29" s="75">
        <v>22.94117647058826</v>
      </c>
    </row>
    <row r="30" spans="1:14" ht="21" thickBot="1" x14ac:dyDescent="0.35">
      <c r="A30" s="33" t="s">
        <v>157</v>
      </c>
      <c r="B30" s="66"/>
      <c r="C30" s="156"/>
      <c r="D30" s="156"/>
      <c r="E30" s="156"/>
      <c r="F30" s="156"/>
      <c r="G30" s="67"/>
      <c r="H30" s="68"/>
      <c r="I30" s="68"/>
      <c r="J30" s="68"/>
      <c r="K30" s="68"/>
      <c r="L30" s="68"/>
      <c r="M30" s="68"/>
      <c r="N30" s="69"/>
    </row>
    <row r="31" spans="1:14" ht="20.25" x14ac:dyDescent="0.3">
      <c r="A31" s="77" t="s">
        <v>190</v>
      </c>
      <c r="B31" s="71" t="s">
        <v>19</v>
      </c>
      <c r="C31" s="157">
        <v>3.9285714285714284</v>
      </c>
      <c r="D31" s="158">
        <v>5.4285714285714288</v>
      </c>
      <c r="E31" s="159">
        <v>4.0714285714285712</v>
      </c>
      <c r="F31" s="160">
        <v>6.2857142857142856</v>
      </c>
      <c r="G31" s="72">
        <v>-3.5087719298245599</v>
      </c>
      <c r="H31" s="73">
        <v>-13.63636363636363</v>
      </c>
      <c r="I31" s="74">
        <v>6.177606177606167</v>
      </c>
      <c r="J31" s="73">
        <v>-15.178571428571431</v>
      </c>
      <c r="K31" s="74">
        <v>4.4832826747720249</v>
      </c>
      <c r="L31" s="73">
        <v>-3.0612244897959076</v>
      </c>
      <c r="M31" s="74">
        <v>10.353130016051356</v>
      </c>
      <c r="N31" s="75">
        <v>52.48796147672553</v>
      </c>
    </row>
    <row r="32" spans="1:14" ht="20.25" x14ac:dyDescent="0.3">
      <c r="A32" s="77" t="s">
        <v>182</v>
      </c>
      <c r="B32" s="71" t="s">
        <v>19</v>
      </c>
      <c r="C32" s="157">
        <v>6.375</v>
      </c>
      <c r="D32" s="158">
        <v>11.125</v>
      </c>
      <c r="E32" s="159">
        <v>5.9375</v>
      </c>
      <c r="F32" s="160">
        <v>9.5</v>
      </c>
      <c r="G32" s="72">
        <v>7.3684210526315779</v>
      </c>
      <c r="H32" s="73">
        <v>17.105263157894736</v>
      </c>
      <c r="I32" s="74">
        <v>0.65789473684210997</v>
      </c>
      <c r="J32" s="73">
        <v>6.800000000000006</v>
      </c>
      <c r="K32" s="74">
        <v>-25</v>
      </c>
      <c r="L32" s="73">
        <v>-16.562500000000004</v>
      </c>
      <c r="M32" s="74">
        <v>-8.9285714285714288</v>
      </c>
      <c r="N32" s="75">
        <v>58.928571428571431</v>
      </c>
    </row>
    <row r="33" spans="1:14" ht="21" thickBot="1" x14ac:dyDescent="0.35">
      <c r="A33" s="77" t="s">
        <v>35</v>
      </c>
      <c r="B33" s="71" t="s">
        <v>19</v>
      </c>
      <c r="C33" s="157">
        <v>3.0625</v>
      </c>
      <c r="D33" s="158">
        <v>4.125</v>
      </c>
      <c r="E33" s="159">
        <v>3.15</v>
      </c>
      <c r="F33" s="160">
        <v>4.3</v>
      </c>
      <c r="G33" s="72">
        <v>-2.777777777777775</v>
      </c>
      <c r="H33" s="73">
        <v>-4.0697674418604617</v>
      </c>
      <c r="I33" s="74">
        <v>-2.3904382470119576</v>
      </c>
      <c r="J33" s="73">
        <v>-2.9411764705882351</v>
      </c>
      <c r="K33" s="74">
        <v>21.890547263681583</v>
      </c>
      <c r="L33" s="73">
        <v>6.4516129032258061</v>
      </c>
      <c r="M33" s="74">
        <v>4.2553191489361701</v>
      </c>
      <c r="N33" s="75">
        <v>40.425531914893611</v>
      </c>
    </row>
    <row r="34" spans="1:14" ht="20.25" x14ac:dyDescent="0.3">
      <c r="A34" s="189" t="s">
        <v>174</v>
      </c>
      <c r="B34" s="181"/>
      <c r="C34" s="182"/>
      <c r="D34" s="182"/>
      <c r="E34" s="182"/>
      <c r="F34" s="182"/>
      <c r="G34" s="183"/>
      <c r="H34" s="183"/>
      <c r="I34" s="183"/>
      <c r="J34" s="183"/>
      <c r="K34" s="183"/>
      <c r="L34" s="183"/>
      <c r="M34" s="183"/>
      <c r="N34" s="184"/>
    </row>
    <row r="35" spans="1:14" ht="20.25" x14ac:dyDescent="0.3">
      <c r="A35" s="179" t="s">
        <v>173</v>
      </c>
      <c r="B35" s="71" t="s">
        <v>19</v>
      </c>
      <c r="C35" s="157">
        <v>1.1544444444444444</v>
      </c>
      <c r="D35" s="158">
        <v>1.731111111111111</v>
      </c>
      <c r="E35" s="159">
        <v>1.3316666666666666</v>
      </c>
      <c r="F35" s="160">
        <v>1.9300000000000002</v>
      </c>
      <c r="G35" s="72">
        <v>-13.308302044221943</v>
      </c>
      <c r="H35" s="73">
        <v>-10.305123776626377</v>
      </c>
      <c r="I35" s="74">
        <v>-13.308302044221943</v>
      </c>
      <c r="J35" s="73">
        <v>-10.305123776626377</v>
      </c>
      <c r="K35" s="74">
        <v>-13.308302044221943</v>
      </c>
      <c r="L35" s="73">
        <v>-10.305123776626377</v>
      </c>
      <c r="M35" s="74">
        <v>-13.308302044221943</v>
      </c>
      <c r="N35" s="75">
        <v>29.995828118481445</v>
      </c>
    </row>
    <row r="36" spans="1:14" ht="20.25" x14ac:dyDescent="0.3">
      <c r="A36" s="161" t="s">
        <v>168</v>
      </c>
      <c r="B36" s="71" t="s">
        <v>19</v>
      </c>
      <c r="C36" s="157">
        <v>3.2</v>
      </c>
      <c r="D36" s="158">
        <v>3.3333333333333335</v>
      </c>
      <c r="E36" s="159">
        <v>3.2</v>
      </c>
      <c r="F36" s="160">
        <v>3.3333333333333335</v>
      </c>
      <c r="G36" s="72">
        <v>0</v>
      </c>
      <c r="H36" s="73">
        <v>0</v>
      </c>
      <c r="I36" s="74">
        <v>0</v>
      </c>
      <c r="J36" s="73">
        <v>0</v>
      </c>
      <c r="K36" s="74">
        <v>0</v>
      </c>
      <c r="L36" s="73">
        <v>0</v>
      </c>
      <c r="M36" s="74">
        <v>0</v>
      </c>
      <c r="N36" s="75">
        <v>4.1666666666666661</v>
      </c>
    </row>
    <row r="37" spans="1:14" ht="20.25" x14ac:dyDescent="0.3">
      <c r="A37" s="161" t="s">
        <v>163</v>
      </c>
      <c r="B37" s="71" t="s">
        <v>19</v>
      </c>
      <c r="C37" s="157">
        <v>1.1111111111111109</v>
      </c>
      <c r="D37" s="158">
        <v>1.731111111111111</v>
      </c>
      <c r="E37" s="159">
        <v>1.1111111111111109</v>
      </c>
      <c r="F37" s="160">
        <v>1.731111111111111</v>
      </c>
      <c r="G37" s="72">
        <v>0</v>
      </c>
      <c r="H37" s="73">
        <v>0</v>
      </c>
      <c r="I37" s="74">
        <v>0</v>
      </c>
      <c r="J37" s="73">
        <v>0</v>
      </c>
      <c r="K37" s="74">
        <v>0</v>
      </c>
      <c r="L37" s="73">
        <v>0</v>
      </c>
      <c r="M37" s="74">
        <v>0</v>
      </c>
      <c r="N37" s="75">
        <v>55.800000000000018</v>
      </c>
    </row>
    <row r="38" spans="1:14" ht="20.25" x14ac:dyDescent="0.3">
      <c r="A38" s="161" t="s">
        <v>162</v>
      </c>
      <c r="B38" s="71" t="s">
        <v>19</v>
      </c>
      <c r="C38" s="157">
        <v>1.3333333333333333</v>
      </c>
      <c r="D38" s="158">
        <v>2.2000000000000002</v>
      </c>
      <c r="E38" s="159">
        <v>1.3333333333333333</v>
      </c>
      <c r="F38" s="160">
        <v>2.2000000000000002</v>
      </c>
      <c r="G38" s="72">
        <v>0</v>
      </c>
      <c r="H38" s="73">
        <v>0</v>
      </c>
      <c r="I38" s="74">
        <v>0</v>
      </c>
      <c r="J38" s="73">
        <v>0</v>
      </c>
      <c r="K38" s="74">
        <v>0</v>
      </c>
      <c r="L38" s="73">
        <v>0</v>
      </c>
      <c r="M38" s="74">
        <v>0</v>
      </c>
      <c r="N38" s="75">
        <v>65.000000000000028</v>
      </c>
    </row>
    <row r="39" spans="1:14" ht="20.25" x14ac:dyDescent="0.3">
      <c r="A39" s="161" t="s">
        <v>169</v>
      </c>
      <c r="B39" s="71" t="s">
        <v>19</v>
      </c>
      <c r="C39" s="157">
        <v>1.2666666666666666</v>
      </c>
      <c r="D39" s="158">
        <v>2.0966666666666667</v>
      </c>
      <c r="E39" s="159">
        <v>1.2666666666666666</v>
      </c>
      <c r="F39" s="160">
        <v>2.0966666666666667</v>
      </c>
      <c r="G39" s="72">
        <v>0</v>
      </c>
      <c r="H39" s="73">
        <v>0</v>
      </c>
      <c r="I39" s="74">
        <v>0</v>
      </c>
      <c r="J39" s="73">
        <v>0</v>
      </c>
      <c r="K39" s="74">
        <v>0</v>
      </c>
      <c r="L39" s="73">
        <v>0</v>
      </c>
      <c r="M39" s="74">
        <v>0</v>
      </c>
      <c r="N39" s="75">
        <v>65.526315789473685</v>
      </c>
    </row>
    <row r="40" spans="1:14" ht="20.25" x14ac:dyDescent="0.3">
      <c r="A40" s="161" t="s">
        <v>170</v>
      </c>
      <c r="B40" s="71" t="s">
        <v>19</v>
      </c>
      <c r="C40" s="157">
        <v>1.5</v>
      </c>
      <c r="D40" s="158">
        <v>1.9750000000000001</v>
      </c>
      <c r="E40" s="159">
        <v>1.1000000000000001</v>
      </c>
      <c r="F40" s="160">
        <v>1.9750000000000001</v>
      </c>
      <c r="G40" s="72">
        <v>36.363636363636353</v>
      </c>
      <c r="H40" s="73">
        <v>0</v>
      </c>
      <c r="I40" s="74">
        <v>0</v>
      </c>
      <c r="J40" s="73">
        <v>-4.3583535108958769</v>
      </c>
      <c r="K40" s="74">
        <v>66.666666666666657</v>
      </c>
      <c r="L40" s="73">
        <v>26.198083067092661</v>
      </c>
      <c r="M40" s="74">
        <v>25.000000000000007</v>
      </c>
      <c r="N40" s="75">
        <v>64.583333333333343</v>
      </c>
    </row>
    <row r="41" spans="1:14" ht="20.25" x14ac:dyDescent="0.3">
      <c r="A41" s="161" t="s">
        <v>171</v>
      </c>
      <c r="B41" s="71" t="s">
        <v>19</v>
      </c>
      <c r="C41" s="157">
        <v>1.0444444444444443</v>
      </c>
      <c r="D41" s="158">
        <v>1.6611111111111112</v>
      </c>
      <c r="E41" s="159">
        <v>1.0444444444444443</v>
      </c>
      <c r="F41" s="160">
        <v>1.6611111111111112</v>
      </c>
      <c r="G41" s="72">
        <v>0</v>
      </c>
      <c r="H41" s="73">
        <v>0</v>
      </c>
      <c r="I41" s="74">
        <v>0</v>
      </c>
      <c r="J41" s="73">
        <v>2.4674434544208381</v>
      </c>
      <c r="K41" s="74">
        <v>-2.1259589833247676E-14</v>
      </c>
      <c r="L41" s="73">
        <v>2.4674434544208381</v>
      </c>
      <c r="M41" s="74">
        <v>0</v>
      </c>
      <c r="N41" s="75">
        <v>59.042553191489397</v>
      </c>
    </row>
    <row r="42" spans="1:14" ht="20.25" x14ac:dyDescent="0.3">
      <c r="A42" s="161" t="s">
        <v>165</v>
      </c>
      <c r="B42" s="71" t="s">
        <v>19</v>
      </c>
      <c r="C42" s="157">
        <v>1.1158333333333332</v>
      </c>
      <c r="D42" s="158">
        <v>1.8008333333333333</v>
      </c>
      <c r="E42" s="159">
        <v>1.2833333333333332</v>
      </c>
      <c r="F42" s="160">
        <v>1.8008333333333333</v>
      </c>
      <c r="G42" s="72">
        <v>-13.051948051948051</v>
      </c>
      <c r="H42" s="73">
        <v>0</v>
      </c>
      <c r="I42" s="74">
        <v>3.5309278350515423</v>
      </c>
      <c r="J42" s="73">
        <v>4.0275994865211819</v>
      </c>
      <c r="K42" s="74">
        <v>3.5309278350515423</v>
      </c>
      <c r="L42" s="73">
        <v>4.0275994865211819</v>
      </c>
      <c r="M42" s="74">
        <v>-1.5441176470588298</v>
      </c>
      <c r="N42" s="75">
        <v>58.897058823529413</v>
      </c>
    </row>
    <row r="43" spans="1:14" ht="20.25" x14ac:dyDescent="0.3">
      <c r="A43" s="161" t="s">
        <v>160</v>
      </c>
      <c r="B43" s="71" t="s">
        <v>19</v>
      </c>
      <c r="C43" s="157">
        <v>1.3333333333333333</v>
      </c>
      <c r="D43" s="158">
        <v>1.825</v>
      </c>
      <c r="E43" s="159">
        <v>1.1111111111111109</v>
      </c>
      <c r="F43" s="160">
        <v>1.7666666666666666</v>
      </c>
      <c r="G43" s="72">
        <v>20.000000000000011</v>
      </c>
      <c r="H43" s="73">
        <v>3.301886792452831</v>
      </c>
      <c r="I43" s="74">
        <v>20.000000000000011</v>
      </c>
      <c r="J43" s="73">
        <v>3.301886792452831</v>
      </c>
      <c r="K43" s="74">
        <v>20.000000000000011</v>
      </c>
      <c r="L43" s="73">
        <v>3.301886792452831</v>
      </c>
      <c r="M43" s="74">
        <v>12.676056338028182</v>
      </c>
      <c r="N43" s="75">
        <v>54.225352112676084</v>
      </c>
    </row>
    <row r="44" spans="1:14" ht="20.25" x14ac:dyDescent="0.3">
      <c r="A44" s="161" t="s">
        <v>172</v>
      </c>
      <c r="B44" s="71" t="s">
        <v>19</v>
      </c>
      <c r="C44" s="157">
        <v>1.3333333333333333</v>
      </c>
      <c r="D44" s="158">
        <v>2.2000000000000002</v>
      </c>
      <c r="E44" s="159">
        <v>1.5016666666666665</v>
      </c>
      <c r="F44" s="160">
        <v>1.9350000000000001</v>
      </c>
      <c r="G44" s="72">
        <v>-11.209766925638172</v>
      </c>
      <c r="H44" s="73">
        <v>13.695090439276491</v>
      </c>
      <c r="I44" s="74">
        <v>0</v>
      </c>
      <c r="J44" s="73">
        <v>0</v>
      </c>
      <c r="K44" s="74">
        <v>0</v>
      </c>
      <c r="L44" s="73">
        <v>0</v>
      </c>
      <c r="M44" s="74">
        <v>0</v>
      </c>
      <c r="N44" s="75">
        <v>65.000000000000028</v>
      </c>
    </row>
    <row r="45" spans="1:14" ht="20.25" x14ac:dyDescent="0.3">
      <c r="A45" s="161" t="s">
        <v>167</v>
      </c>
      <c r="B45" s="71" t="s">
        <v>19</v>
      </c>
      <c r="C45" s="157">
        <v>1.0833333333333333</v>
      </c>
      <c r="D45" s="158">
        <v>1.6758333333333333</v>
      </c>
      <c r="E45" s="159">
        <v>1.2508333333333332</v>
      </c>
      <c r="F45" s="160">
        <v>1.6758333333333333</v>
      </c>
      <c r="G45" s="72">
        <v>-13.391072618254496</v>
      </c>
      <c r="H45" s="73">
        <v>0</v>
      </c>
      <c r="I45" s="74">
        <v>-2.4999999999999916</v>
      </c>
      <c r="J45" s="73">
        <v>-0.11589403973510423</v>
      </c>
      <c r="K45" s="74">
        <v>-2.4999999999999916</v>
      </c>
      <c r="L45" s="73">
        <v>-0.11589403973510423</v>
      </c>
      <c r="M45" s="74">
        <v>-4.4117647058823568</v>
      </c>
      <c r="N45" s="75">
        <v>47.867647058823529</v>
      </c>
    </row>
    <row r="46" spans="1:14" ht="20.25" x14ac:dyDescent="0.3">
      <c r="A46" s="78" t="s">
        <v>175</v>
      </c>
      <c r="B46" s="71" t="s">
        <v>19</v>
      </c>
      <c r="C46" s="157">
        <v>11.125</v>
      </c>
      <c r="D46" s="158">
        <v>15</v>
      </c>
      <c r="E46" s="159">
        <v>12.428571428571429</v>
      </c>
      <c r="F46" s="160">
        <v>16.285714285714285</v>
      </c>
      <c r="G46" s="72">
        <v>-10.488505747126439</v>
      </c>
      <c r="H46" s="73">
        <v>-7.8947368421052575</v>
      </c>
      <c r="I46" s="74">
        <v>-38.194444444444443</v>
      </c>
      <c r="J46" s="73">
        <v>-31.818181818181817</v>
      </c>
      <c r="K46" s="74">
        <v>-57.75316455696202</v>
      </c>
      <c r="L46" s="73">
        <v>-50.819672131147541</v>
      </c>
      <c r="M46" s="74">
        <v>-60.964912280701753</v>
      </c>
      <c r="N46" s="75">
        <v>-47.368421052631575</v>
      </c>
    </row>
    <row r="47" spans="1:14" ht="21" thickBot="1" x14ac:dyDescent="0.35">
      <c r="A47" s="78" t="s">
        <v>59</v>
      </c>
      <c r="B47" s="71" t="s">
        <v>19</v>
      </c>
      <c r="C47" s="157">
        <v>7.5714285714285712</v>
      </c>
      <c r="D47" s="158">
        <v>10.071428571428571</v>
      </c>
      <c r="E47" s="159">
        <v>6.5</v>
      </c>
      <c r="F47" s="160">
        <v>8.7142857142857135</v>
      </c>
      <c r="G47" s="72">
        <v>16.483516483516482</v>
      </c>
      <c r="H47" s="73">
        <v>15.573770491803284</v>
      </c>
      <c r="I47" s="74">
        <v>51.428571428571423</v>
      </c>
      <c r="J47" s="73">
        <v>32.518796992481207</v>
      </c>
      <c r="K47" s="74">
        <v>54.51895043731777</v>
      </c>
      <c r="L47" s="73">
        <v>36.100386100386089</v>
      </c>
      <c r="M47" s="74">
        <v>48.946135831381739</v>
      </c>
      <c r="N47" s="75">
        <v>98.126463700234197</v>
      </c>
    </row>
    <row r="48" spans="1:14" ht="21" thickBot="1" x14ac:dyDescent="0.35">
      <c r="A48" s="33" t="s">
        <v>155</v>
      </c>
      <c r="B48" s="66"/>
      <c r="C48" s="185"/>
      <c r="D48" s="185"/>
      <c r="E48" s="185"/>
      <c r="F48" s="185"/>
      <c r="G48" s="186"/>
      <c r="H48" s="187"/>
      <c r="I48" s="187"/>
      <c r="J48" s="187"/>
      <c r="K48" s="187"/>
      <c r="L48" s="187"/>
      <c r="M48" s="187"/>
      <c r="N48" s="188"/>
    </row>
    <row r="49" spans="1:14" ht="20.25" x14ac:dyDescent="0.3">
      <c r="A49" s="79" t="s">
        <v>36</v>
      </c>
      <c r="B49" s="174" t="s">
        <v>19</v>
      </c>
      <c r="C49" s="157">
        <v>5.5</v>
      </c>
      <c r="D49" s="158">
        <v>6.5</v>
      </c>
      <c r="E49" s="159">
        <v>5.5</v>
      </c>
      <c r="F49" s="160">
        <v>6.5</v>
      </c>
      <c r="G49" s="72">
        <v>0</v>
      </c>
      <c r="H49" s="73">
        <v>0</v>
      </c>
      <c r="I49" s="74">
        <v>0</v>
      </c>
      <c r="J49" s="73">
        <v>0</v>
      </c>
      <c r="K49" s="74">
        <v>0</v>
      </c>
      <c r="L49" s="73">
        <v>0</v>
      </c>
      <c r="M49" s="74">
        <v>0</v>
      </c>
      <c r="N49" s="75">
        <v>18.181818181818183</v>
      </c>
    </row>
    <row r="50" spans="1:14" ht="20.25" x14ac:dyDescent="0.3">
      <c r="A50" s="78" t="s">
        <v>38</v>
      </c>
      <c r="B50" s="174" t="s">
        <v>19</v>
      </c>
      <c r="C50" s="157">
        <v>10.299999999999999</v>
      </c>
      <c r="D50" s="158">
        <v>11.857142857142858</v>
      </c>
      <c r="E50" s="159">
        <v>12.428571428571429</v>
      </c>
      <c r="F50" s="160">
        <v>13.714285714285714</v>
      </c>
      <c r="G50" s="72">
        <v>-17.126436781609204</v>
      </c>
      <c r="H50" s="73">
        <v>-13.541666666666657</v>
      </c>
      <c r="I50" s="74">
        <v>-21.374045801526723</v>
      </c>
      <c r="J50" s="73">
        <v>-16.694546671127469</v>
      </c>
      <c r="K50" s="74">
        <v>-4.0372670807453606</v>
      </c>
      <c r="L50" s="73">
        <v>-5.1428571428571388</v>
      </c>
      <c r="M50" s="74">
        <v>7.2916666666666599</v>
      </c>
      <c r="N50" s="75">
        <v>23.511904761904773</v>
      </c>
    </row>
    <row r="51" spans="1:14" ht="20.25" x14ac:dyDescent="0.3">
      <c r="A51" s="78" t="s">
        <v>39</v>
      </c>
      <c r="B51" s="174" t="s">
        <v>19</v>
      </c>
      <c r="C51" s="157">
        <v>6.5333333333333341</v>
      </c>
      <c r="D51" s="158">
        <v>8</v>
      </c>
      <c r="E51" s="159">
        <v>9.15</v>
      </c>
      <c r="F51" s="160">
        <v>10.5</v>
      </c>
      <c r="G51" s="72">
        <v>-28.597449908925316</v>
      </c>
      <c r="H51" s="73">
        <v>-23.809523809523807</v>
      </c>
      <c r="I51" s="74">
        <v>-19.540229885057471</v>
      </c>
      <c r="J51" s="73">
        <v>-14.893617021276597</v>
      </c>
      <c r="K51" s="74">
        <v>-32.78463648834019</v>
      </c>
      <c r="L51" s="73">
        <v>-29.203539823008857</v>
      </c>
      <c r="M51" s="74">
        <v>-21.474358974358967</v>
      </c>
      <c r="N51" s="75">
        <v>-3.8461538461538494</v>
      </c>
    </row>
    <row r="52" spans="1:14" ht="21" thickBot="1" x14ac:dyDescent="0.35">
      <c r="A52" s="78" t="s">
        <v>40</v>
      </c>
      <c r="B52" s="174" t="s">
        <v>19</v>
      </c>
      <c r="C52" s="157">
        <v>9.0833333333333339</v>
      </c>
      <c r="D52" s="158">
        <v>10.666666666666666</v>
      </c>
      <c r="E52" s="159">
        <v>10</v>
      </c>
      <c r="F52" s="160">
        <v>12.285714285714286</v>
      </c>
      <c r="G52" s="72">
        <v>-9.1666666666666607</v>
      </c>
      <c r="H52" s="73">
        <v>-13.17829457364342</v>
      </c>
      <c r="I52" s="74">
        <v>-12.096774193548386</v>
      </c>
      <c r="J52" s="73">
        <v>-9.8591549295774747</v>
      </c>
      <c r="K52" s="74">
        <v>6.8627450980392233</v>
      </c>
      <c r="L52" s="73">
        <v>-1.5384615384615492</v>
      </c>
      <c r="M52" s="74">
        <v>7.9207920792079349</v>
      </c>
      <c r="N52" s="75">
        <v>26.732673267326735</v>
      </c>
    </row>
    <row r="53" spans="1:14" ht="21" thickBot="1" x14ac:dyDescent="0.35">
      <c r="A53" s="33" t="s">
        <v>125</v>
      </c>
      <c r="B53" s="66"/>
      <c r="C53" s="185"/>
      <c r="D53" s="185"/>
      <c r="E53" s="185"/>
      <c r="F53" s="185"/>
      <c r="G53" s="186"/>
      <c r="H53" s="187"/>
      <c r="I53" s="187"/>
      <c r="J53" s="187"/>
      <c r="K53" s="187"/>
      <c r="L53" s="187"/>
      <c r="M53" s="187"/>
      <c r="N53" s="188"/>
    </row>
    <row r="54" spans="1:14" ht="20.25" x14ac:dyDescent="0.3">
      <c r="A54" s="79" t="s">
        <v>42</v>
      </c>
      <c r="B54" s="174" t="s">
        <v>19</v>
      </c>
      <c r="C54" s="157">
        <v>4.8914285714285715</v>
      </c>
      <c r="D54" s="158">
        <v>6.2857142857142856</v>
      </c>
      <c r="E54" s="159">
        <v>4.5342857142857147</v>
      </c>
      <c r="F54" s="160">
        <v>5.9285714285714288</v>
      </c>
      <c r="G54" s="72">
        <v>7.8764965343415163</v>
      </c>
      <c r="H54" s="73">
        <v>6.0240963855421619</v>
      </c>
      <c r="I54" s="74">
        <v>-3.1016527054561922</v>
      </c>
      <c r="J54" s="73">
        <v>-1.7857142857142931</v>
      </c>
      <c r="K54" s="74">
        <v>7.5511998994848586</v>
      </c>
      <c r="L54" s="73">
        <v>-4.7619047619047592</v>
      </c>
      <c r="M54" s="74">
        <v>2.9774436090225573</v>
      </c>
      <c r="N54" s="75">
        <v>32.330827067669169</v>
      </c>
    </row>
    <row r="55" spans="1:14" ht="20.25" x14ac:dyDescent="0.3">
      <c r="A55" s="79" t="s">
        <v>44</v>
      </c>
      <c r="B55" s="71" t="s">
        <v>19</v>
      </c>
      <c r="C55" s="157">
        <v>4.0354166666666664</v>
      </c>
      <c r="D55" s="158">
        <v>4.6780555555555559</v>
      </c>
      <c r="E55" s="159">
        <v>4.0855555555555556</v>
      </c>
      <c r="F55" s="160">
        <v>4.6919444444444443</v>
      </c>
      <c r="G55" s="72">
        <v>-1.227223279847709</v>
      </c>
      <c r="H55" s="73">
        <v>-0.2960156296252337</v>
      </c>
      <c r="I55" s="74">
        <v>1.8758765778401143</v>
      </c>
      <c r="J55" s="73">
        <v>-8.4396520478434134</v>
      </c>
      <c r="K55" s="74">
        <v>1.8758765778401143</v>
      </c>
      <c r="L55" s="73">
        <v>-12.795153272576631</v>
      </c>
      <c r="M55" s="74">
        <v>2.133717660292437</v>
      </c>
      <c r="N55" s="75">
        <v>18.398481439820006</v>
      </c>
    </row>
    <row r="56" spans="1:14" ht="20.25" x14ac:dyDescent="0.3">
      <c r="A56" s="79" t="s">
        <v>45</v>
      </c>
      <c r="B56" s="71" t="s">
        <v>19</v>
      </c>
      <c r="C56" s="157">
        <v>3.7250000000000001</v>
      </c>
      <c r="D56" s="158">
        <v>4.75</v>
      </c>
      <c r="E56" s="159">
        <v>3.8200000000000003</v>
      </c>
      <c r="F56" s="160">
        <v>5.14</v>
      </c>
      <c r="G56" s="72">
        <v>-2.4869109947644028</v>
      </c>
      <c r="H56" s="73">
        <v>-7.5875486381322892</v>
      </c>
      <c r="I56" s="74">
        <v>-15.97744360902256</v>
      </c>
      <c r="J56" s="73">
        <v>-12.576687116564422</v>
      </c>
      <c r="K56" s="74">
        <v>-15.97744360902256</v>
      </c>
      <c r="L56" s="73">
        <v>-12.576687116564422</v>
      </c>
      <c r="M56" s="74">
        <v>-18.579234972677597</v>
      </c>
      <c r="N56" s="75">
        <v>3.8251366120218537</v>
      </c>
    </row>
    <row r="57" spans="1:14" ht="20.25" x14ac:dyDescent="0.3">
      <c r="A57" s="79" t="s">
        <v>47</v>
      </c>
      <c r="B57" s="71" t="s">
        <v>19</v>
      </c>
      <c r="C57" s="157">
        <v>7.2455357142857135</v>
      </c>
      <c r="D57" s="158">
        <v>8.7303571428571427</v>
      </c>
      <c r="E57" s="159">
        <v>7.1830357142857144</v>
      </c>
      <c r="F57" s="160">
        <v>8.7553571428571431</v>
      </c>
      <c r="G57" s="72">
        <v>0.87010565568674947</v>
      </c>
      <c r="H57" s="73">
        <v>-0.2855394656332898</v>
      </c>
      <c r="I57" s="74">
        <v>-1.3253891050583837</v>
      </c>
      <c r="J57" s="73">
        <v>-4.1522898368883139</v>
      </c>
      <c r="K57" s="74">
        <v>-3.2084923664122247</v>
      </c>
      <c r="L57" s="73">
        <v>-7.067366180048654</v>
      </c>
      <c r="M57" s="74">
        <v>-3.239268680445162</v>
      </c>
      <c r="N57" s="75">
        <v>16.589825119236881</v>
      </c>
    </row>
    <row r="58" spans="1:14" ht="20.25" x14ac:dyDescent="0.3">
      <c r="A58" s="79" t="s">
        <v>35</v>
      </c>
      <c r="B58" s="71" t="s">
        <v>19</v>
      </c>
      <c r="C58" s="157">
        <v>4.5916666666666668</v>
      </c>
      <c r="D58" s="158">
        <v>5.875</v>
      </c>
      <c r="E58" s="159">
        <v>4.5916666666666668</v>
      </c>
      <c r="F58" s="160">
        <v>5.875</v>
      </c>
      <c r="G58" s="72">
        <v>0</v>
      </c>
      <c r="H58" s="73">
        <v>0</v>
      </c>
      <c r="I58" s="74">
        <v>0</v>
      </c>
      <c r="J58" s="73">
        <v>2.1739130434782608</v>
      </c>
      <c r="K58" s="74">
        <v>0</v>
      </c>
      <c r="L58" s="73">
        <v>2.1739130434782608</v>
      </c>
      <c r="M58" s="74">
        <v>0</v>
      </c>
      <c r="N58" s="75">
        <v>27.949183303085295</v>
      </c>
    </row>
    <row r="59" spans="1:14" ht="20.25" x14ac:dyDescent="0.3">
      <c r="A59" s="79" t="s">
        <v>48</v>
      </c>
      <c r="B59" s="71" t="s">
        <v>19</v>
      </c>
      <c r="C59" s="157">
        <v>5</v>
      </c>
      <c r="D59" s="158">
        <v>6.4</v>
      </c>
      <c r="E59" s="159">
        <v>5</v>
      </c>
      <c r="F59" s="160">
        <v>6.4</v>
      </c>
      <c r="G59" s="72">
        <v>0</v>
      </c>
      <c r="H59" s="73">
        <v>0</v>
      </c>
      <c r="I59" s="74">
        <v>0</v>
      </c>
      <c r="J59" s="73">
        <v>0</v>
      </c>
      <c r="K59" s="74">
        <v>0</v>
      </c>
      <c r="L59" s="73">
        <v>0</v>
      </c>
      <c r="M59" s="74">
        <v>0</v>
      </c>
      <c r="N59" s="75">
        <v>28.000000000000007</v>
      </c>
    </row>
    <row r="60" spans="1:14" ht="20.25" x14ac:dyDescent="0.3">
      <c r="A60" s="79" t="s">
        <v>49</v>
      </c>
      <c r="B60" s="71" t="s">
        <v>19</v>
      </c>
      <c r="C60" s="157">
        <v>4.25</v>
      </c>
      <c r="D60" s="158">
        <v>6.1374999999999993</v>
      </c>
      <c r="E60" s="159">
        <v>4.375</v>
      </c>
      <c r="F60" s="160">
        <v>6.0625</v>
      </c>
      <c r="G60" s="72">
        <v>-2.8571428571428572</v>
      </c>
      <c r="H60" s="73">
        <v>1.2371134020618439</v>
      </c>
      <c r="I60" s="74">
        <v>-12.969283276450518</v>
      </c>
      <c r="J60" s="73">
        <v>-6.772151898734184</v>
      </c>
      <c r="K60" s="74">
        <v>-7.2727272727272672</v>
      </c>
      <c r="L60" s="73">
        <v>-10.182926829268299</v>
      </c>
      <c r="M60" s="74">
        <v>-5.5555555555555554</v>
      </c>
      <c r="N60" s="75">
        <v>36.388888888888872</v>
      </c>
    </row>
    <row r="61" spans="1:14" ht="20.25" x14ac:dyDescent="0.3">
      <c r="A61" s="79" t="s">
        <v>180</v>
      </c>
      <c r="B61" s="71" t="s">
        <v>19</v>
      </c>
      <c r="C61" s="157">
        <v>6.5</v>
      </c>
      <c r="D61" s="158">
        <v>8.25</v>
      </c>
      <c r="E61" s="159">
        <v>5.875</v>
      </c>
      <c r="F61" s="160">
        <v>7.7</v>
      </c>
      <c r="G61" s="72">
        <v>10.638297872340425</v>
      </c>
      <c r="H61" s="73">
        <v>7.1428571428571415</v>
      </c>
      <c r="I61" s="74">
        <v>18.181818181818183</v>
      </c>
      <c r="J61" s="73">
        <v>13.532110091743121</v>
      </c>
      <c r="K61" s="74">
        <v>18.181818181818183</v>
      </c>
      <c r="L61" s="73">
        <v>18.990384615384613</v>
      </c>
      <c r="M61" s="74">
        <v>18.181818181818183</v>
      </c>
      <c r="N61" s="75">
        <v>50</v>
      </c>
    </row>
    <row r="62" spans="1:14" ht="20.25" x14ac:dyDescent="0.3">
      <c r="A62" s="79" t="s">
        <v>178</v>
      </c>
      <c r="B62" s="71" t="s">
        <v>19</v>
      </c>
      <c r="C62" s="157">
        <v>4.0857142857142863</v>
      </c>
      <c r="D62" s="158">
        <v>5.8714285714285719</v>
      </c>
      <c r="E62" s="159">
        <v>4.3833333333333337</v>
      </c>
      <c r="F62" s="160">
        <v>6.333333333333333</v>
      </c>
      <c r="G62" s="72">
        <v>-6.7897881586094471</v>
      </c>
      <c r="H62" s="73">
        <v>-7.293233082706756</v>
      </c>
      <c r="I62" s="74">
        <v>-25.714285714285705</v>
      </c>
      <c r="J62" s="73">
        <v>-21.714285714285708</v>
      </c>
      <c r="K62" s="74">
        <v>-31.904761904761898</v>
      </c>
      <c r="L62" s="73">
        <v>-25.442176870748295</v>
      </c>
      <c r="M62" s="74">
        <v>-27.365079365079353</v>
      </c>
      <c r="N62" s="75">
        <v>4.3809523809523885</v>
      </c>
    </row>
    <row r="63" spans="1:14" ht="20.25" x14ac:dyDescent="0.3">
      <c r="A63" s="79" t="s">
        <v>50</v>
      </c>
      <c r="B63" s="71" t="s">
        <v>19</v>
      </c>
      <c r="C63" s="157">
        <v>3.8375000000000004</v>
      </c>
      <c r="D63" s="158">
        <v>5.35</v>
      </c>
      <c r="E63" s="159">
        <v>3.4250000000000003</v>
      </c>
      <c r="F63" s="160">
        <v>5.125</v>
      </c>
      <c r="G63" s="72">
        <v>12.043795620437958</v>
      </c>
      <c r="H63" s="73">
        <v>4.3902439024390176</v>
      </c>
      <c r="I63" s="74">
        <v>-6.4024390243902465</v>
      </c>
      <c r="J63" s="73">
        <v>-5.5882352941176583</v>
      </c>
      <c r="K63" s="74">
        <v>0.5458515283842833</v>
      </c>
      <c r="L63" s="73">
        <v>-5.5882352941176583</v>
      </c>
      <c r="M63" s="74">
        <v>0.5458515283842833</v>
      </c>
      <c r="N63" s="75">
        <v>40.174672489082951</v>
      </c>
    </row>
    <row r="64" spans="1:14" ht="20.25" x14ac:dyDescent="0.3">
      <c r="A64" s="79" t="s">
        <v>60</v>
      </c>
      <c r="B64" s="71" t="s">
        <v>19</v>
      </c>
      <c r="C64" s="157">
        <v>6.4</v>
      </c>
      <c r="D64" s="158">
        <v>7.65</v>
      </c>
      <c r="E64" s="159">
        <v>6.9</v>
      </c>
      <c r="F64" s="160">
        <v>7.75</v>
      </c>
      <c r="G64" s="72">
        <v>-7.2463768115942031</v>
      </c>
      <c r="H64" s="73">
        <v>-1.2903225806451568</v>
      </c>
      <c r="I64" s="74">
        <v>-13.513513513513512</v>
      </c>
      <c r="J64" s="73">
        <v>-7.272727272727268</v>
      </c>
      <c r="K64" s="74">
        <v>-13.513513513513512</v>
      </c>
      <c r="L64" s="73">
        <v>-7.272727272727268</v>
      </c>
      <c r="M64" s="74">
        <v>-13.513513513513512</v>
      </c>
      <c r="N64" s="75">
        <v>3.3783783783783781</v>
      </c>
    </row>
    <row r="65" spans="1:14" ht="21" thickBot="1" x14ac:dyDescent="0.35">
      <c r="A65" s="165" t="s">
        <v>51</v>
      </c>
      <c r="B65" s="80" t="s">
        <v>19</v>
      </c>
      <c r="C65" s="194">
        <v>9.2450396825396819</v>
      </c>
      <c r="D65" s="195">
        <v>11.587916666666668</v>
      </c>
      <c r="E65" s="196">
        <v>10.557539682539684</v>
      </c>
      <c r="F65" s="197">
        <v>12.979166666666668</v>
      </c>
      <c r="G65" s="198">
        <v>-12.431873707949649</v>
      </c>
      <c r="H65" s="199">
        <v>-10.7191011235955</v>
      </c>
      <c r="I65" s="200">
        <v>-2.4937220982142869</v>
      </c>
      <c r="J65" s="199">
        <v>-9.5086767895878506</v>
      </c>
      <c r="K65" s="200">
        <v>4.8807022809123568</v>
      </c>
      <c r="L65" s="199">
        <v>-3.9738572837882042</v>
      </c>
      <c r="M65" s="200">
        <v>1.0591382301908669</v>
      </c>
      <c r="N65" s="201">
        <v>26.6695344129555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showGridLines="0" showZeros="0" zoomScale="110" zoomScaleNormal="110" workbookViewId="0">
      <selection activeCell="A2" sqref="A2:S4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183</v>
      </c>
      <c r="G2" s="35"/>
      <c r="H2" s="35" t="s">
        <v>193</v>
      </c>
      <c r="I2" s="35"/>
      <c r="J2" s="84" t="s">
        <v>128</v>
      </c>
      <c r="K2" s="35"/>
      <c r="L2" s="35" t="s">
        <v>161</v>
      </c>
      <c r="M2" s="35"/>
      <c r="N2" s="84" t="s">
        <v>194</v>
      </c>
      <c r="O2" s="35"/>
      <c r="P2" s="35" t="s">
        <v>191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43657</v>
      </c>
      <c r="E3" s="37"/>
      <c r="F3" s="37">
        <v>43656</v>
      </c>
      <c r="G3" s="37"/>
      <c r="H3" s="37">
        <v>43655</v>
      </c>
      <c r="I3" s="37"/>
      <c r="J3" s="37">
        <v>43657</v>
      </c>
      <c r="K3" s="37"/>
      <c r="L3" s="37">
        <v>43656</v>
      </c>
      <c r="M3" s="37"/>
      <c r="N3" s="37">
        <v>43657</v>
      </c>
      <c r="O3" s="37"/>
      <c r="P3" s="37">
        <v>43654</v>
      </c>
      <c r="Q3" s="37"/>
      <c r="R3" s="37">
        <v>43656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213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39" t="s">
        <v>17</v>
      </c>
      <c r="P4" s="40" t="s">
        <v>18</v>
      </c>
      <c r="Q4" s="39" t="s">
        <v>17</v>
      </c>
      <c r="R4" s="40" t="s">
        <v>18</v>
      </c>
      <c r="S4" s="41" t="s">
        <v>17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71" t="s">
        <v>126</v>
      </c>
      <c r="B6" s="172"/>
      <c r="C6" s="173" t="s">
        <v>19</v>
      </c>
      <c r="D6" s="44">
        <v>1.2</v>
      </c>
      <c r="E6" s="97">
        <v>1.7</v>
      </c>
      <c r="F6" s="98">
        <v>1.8</v>
      </c>
      <c r="G6" s="99">
        <v>2</v>
      </c>
      <c r="H6" s="100">
        <v>2.4</v>
      </c>
      <c r="I6" s="101">
        <v>2.4</v>
      </c>
      <c r="J6" s="98"/>
      <c r="K6" s="99"/>
      <c r="L6" s="100"/>
      <c r="M6" s="101"/>
      <c r="N6" s="98">
        <v>2</v>
      </c>
      <c r="O6" s="99">
        <v>3</v>
      </c>
      <c r="P6" s="100">
        <v>2</v>
      </c>
      <c r="Q6" s="101">
        <v>2.5</v>
      </c>
      <c r="R6" s="98">
        <v>2</v>
      </c>
      <c r="S6" s="46">
        <v>2.5</v>
      </c>
    </row>
    <row r="7" spans="1:19" x14ac:dyDescent="0.25">
      <c r="A7" s="202" t="s">
        <v>179</v>
      </c>
      <c r="B7" s="95"/>
      <c r="C7" s="96" t="s">
        <v>19</v>
      </c>
      <c r="D7" s="45"/>
      <c r="E7" s="102"/>
      <c r="F7" s="98"/>
      <c r="G7" s="99"/>
      <c r="H7" s="98">
        <v>1.5</v>
      </c>
      <c r="I7" s="99">
        <v>2.4</v>
      </c>
      <c r="J7" s="98">
        <v>1.6</v>
      </c>
      <c r="K7" s="99">
        <v>2.2000000000000002</v>
      </c>
      <c r="L7" s="98">
        <v>1.8</v>
      </c>
      <c r="M7" s="99">
        <v>2.4</v>
      </c>
      <c r="N7" s="98"/>
      <c r="O7" s="99"/>
      <c r="P7" s="98"/>
      <c r="Q7" s="99"/>
      <c r="R7" s="98">
        <v>2</v>
      </c>
      <c r="S7" s="46">
        <v>2</v>
      </c>
    </row>
    <row r="8" spans="1:19" x14ac:dyDescent="0.25">
      <c r="A8" s="94"/>
      <c r="B8" s="95"/>
      <c r="C8" s="96" t="s">
        <v>31</v>
      </c>
      <c r="D8" s="45">
        <v>1.5</v>
      </c>
      <c r="E8" s="102">
        <v>2.5</v>
      </c>
      <c r="F8" s="98"/>
      <c r="G8" s="99"/>
      <c r="H8" s="98"/>
      <c r="I8" s="99"/>
      <c r="J8" s="98"/>
      <c r="K8" s="99"/>
      <c r="L8" s="98"/>
      <c r="M8" s="99"/>
      <c r="N8" s="98"/>
      <c r="O8" s="99"/>
      <c r="P8" s="98"/>
      <c r="Q8" s="99"/>
      <c r="R8" s="98"/>
      <c r="S8" s="46"/>
    </row>
    <row r="9" spans="1:19" x14ac:dyDescent="0.25">
      <c r="A9" s="94" t="s">
        <v>21</v>
      </c>
      <c r="B9" s="95"/>
      <c r="C9" s="96" t="s">
        <v>19</v>
      </c>
      <c r="D9" s="45">
        <v>2</v>
      </c>
      <c r="E9" s="102">
        <v>2.5</v>
      </c>
      <c r="F9" s="98">
        <v>3.5</v>
      </c>
      <c r="G9" s="99">
        <v>4</v>
      </c>
      <c r="H9" s="98"/>
      <c r="I9" s="99"/>
      <c r="J9" s="98">
        <v>2</v>
      </c>
      <c r="K9" s="99">
        <v>2.6666666666666665</v>
      </c>
      <c r="L9" s="98">
        <v>2.8</v>
      </c>
      <c r="M9" s="99">
        <v>3.5</v>
      </c>
      <c r="N9" s="98">
        <v>3</v>
      </c>
      <c r="O9" s="99">
        <v>3.5</v>
      </c>
      <c r="P9" s="98">
        <v>3</v>
      </c>
      <c r="Q9" s="99">
        <v>4</v>
      </c>
      <c r="R9" s="98">
        <v>3.5</v>
      </c>
      <c r="S9" s="46">
        <v>4</v>
      </c>
    </row>
    <row r="10" spans="1:19" x14ac:dyDescent="0.25">
      <c r="A10" s="94" t="s">
        <v>184</v>
      </c>
      <c r="B10" s="95"/>
      <c r="C10" s="96" t="s">
        <v>19</v>
      </c>
      <c r="D10" s="45">
        <v>2.5</v>
      </c>
      <c r="E10" s="102">
        <v>3.5</v>
      </c>
      <c r="F10" s="98"/>
      <c r="G10" s="99"/>
      <c r="H10" s="98">
        <v>3</v>
      </c>
      <c r="I10" s="99">
        <v>4</v>
      </c>
      <c r="J10" s="98">
        <v>3</v>
      </c>
      <c r="K10" s="99">
        <v>5</v>
      </c>
      <c r="L10" s="98"/>
      <c r="M10" s="99"/>
      <c r="N10" s="98">
        <v>3</v>
      </c>
      <c r="O10" s="99">
        <v>3.5</v>
      </c>
      <c r="P10" s="98"/>
      <c r="Q10" s="99"/>
      <c r="R10" s="98"/>
      <c r="S10" s="46"/>
    </row>
    <row r="11" spans="1:19" x14ac:dyDescent="0.25">
      <c r="A11" s="94" t="s">
        <v>37</v>
      </c>
      <c r="B11" s="95"/>
      <c r="C11" s="96" t="s">
        <v>33</v>
      </c>
      <c r="D11" s="45">
        <v>4.66</v>
      </c>
      <c r="E11" s="102">
        <v>6</v>
      </c>
      <c r="F11" s="98">
        <v>3.5</v>
      </c>
      <c r="G11" s="99">
        <v>4.5</v>
      </c>
      <c r="H11" s="98">
        <v>5.5</v>
      </c>
      <c r="I11" s="99">
        <v>5.5</v>
      </c>
      <c r="J11" s="98">
        <v>4</v>
      </c>
      <c r="K11" s="99">
        <v>6</v>
      </c>
      <c r="L11" s="98">
        <v>5</v>
      </c>
      <c r="M11" s="99">
        <v>6</v>
      </c>
      <c r="N11" s="98">
        <v>3.5</v>
      </c>
      <c r="O11" s="99">
        <v>5</v>
      </c>
      <c r="P11" s="98">
        <v>4.5</v>
      </c>
      <c r="Q11" s="99">
        <v>6.5</v>
      </c>
      <c r="R11" s="98">
        <v>6</v>
      </c>
      <c r="S11" s="46">
        <v>6</v>
      </c>
    </row>
    <row r="12" spans="1:19" x14ac:dyDescent="0.25">
      <c r="A12" s="94" t="s">
        <v>22</v>
      </c>
      <c r="B12" s="95"/>
      <c r="C12" s="96" t="s">
        <v>19</v>
      </c>
      <c r="D12" s="45">
        <v>1.5</v>
      </c>
      <c r="E12" s="102">
        <v>2</v>
      </c>
      <c r="F12" s="98"/>
      <c r="G12" s="99"/>
      <c r="H12" s="98"/>
      <c r="I12" s="99"/>
      <c r="J12" s="98"/>
      <c r="K12" s="99"/>
      <c r="L12" s="98"/>
      <c r="M12" s="99"/>
      <c r="N12" s="98"/>
      <c r="O12" s="99"/>
      <c r="P12" s="98"/>
      <c r="Q12" s="99"/>
      <c r="R12" s="98"/>
      <c r="S12" s="46"/>
    </row>
    <row r="13" spans="1:19" x14ac:dyDescent="0.25">
      <c r="A13" s="202" t="s">
        <v>177</v>
      </c>
      <c r="B13" s="95"/>
      <c r="C13" s="96" t="s">
        <v>19</v>
      </c>
      <c r="D13" s="45"/>
      <c r="E13" s="102"/>
      <c r="F13" s="98"/>
      <c r="G13" s="99"/>
      <c r="H13" s="98"/>
      <c r="I13" s="99"/>
      <c r="J13" s="98">
        <v>1.25</v>
      </c>
      <c r="K13" s="99">
        <v>1.75</v>
      </c>
      <c r="L13" s="98"/>
      <c r="M13" s="99"/>
      <c r="N13" s="98"/>
      <c r="O13" s="99"/>
      <c r="P13" s="98"/>
      <c r="Q13" s="99"/>
      <c r="R13" s="98"/>
      <c r="S13" s="46"/>
    </row>
    <row r="14" spans="1:19" x14ac:dyDescent="0.25">
      <c r="A14" s="94"/>
      <c r="B14" s="95"/>
      <c r="C14" s="96" t="s">
        <v>33</v>
      </c>
      <c r="D14" s="45">
        <v>3.75</v>
      </c>
      <c r="E14" s="102">
        <v>5</v>
      </c>
      <c r="F14" s="98">
        <v>2.5</v>
      </c>
      <c r="G14" s="99">
        <v>3.5</v>
      </c>
      <c r="H14" s="98">
        <v>4.5</v>
      </c>
      <c r="I14" s="99">
        <v>5</v>
      </c>
      <c r="J14" s="98">
        <v>3</v>
      </c>
      <c r="K14" s="99">
        <v>6</v>
      </c>
      <c r="L14" s="98">
        <v>4.5</v>
      </c>
      <c r="M14" s="99">
        <v>5</v>
      </c>
      <c r="N14" s="98">
        <v>3</v>
      </c>
      <c r="O14" s="99">
        <v>3.5</v>
      </c>
      <c r="P14" s="98">
        <v>3.5</v>
      </c>
      <c r="Q14" s="99">
        <v>4.5</v>
      </c>
      <c r="R14" s="98">
        <v>3</v>
      </c>
      <c r="S14" s="46">
        <v>5</v>
      </c>
    </row>
    <row r="15" spans="1:19" x14ac:dyDescent="0.25">
      <c r="A15" s="94" t="s">
        <v>23</v>
      </c>
      <c r="B15" s="95"/>
      <c r="C15" s="96" t="s">
        <v>19</v>
      </c>
      <c r="D15" s="45">
        <v>1.85</v>
      </c>
      <c r="E15" s="102">
        <v>2</v>
      </c>
      <c r="F15" s="98">
        <v>1.8</v>
      </c>
      <c r="G15" s="99">
        <v>2.2000000000000002</v>
      </c>
      <c r="H15" s="98"/>
      <c r="I15" s="99"/>
      <c r="J15" s="98">
        <v>2.2000000000000002</v>
      </c>
      <c r="K15" s="99">
        <v>2.8</v>
      </c>
      <c r="L15" s="98">
        <v>2</v>
      </c>
      <c r="M15" s="99">
        <v>2.5</v>
      </c>
      <c r="N15" s="98"/>
      <c r="O15" s="99"/>
      <c r="P15" s="98">
        <v>2</v>
      </c>
      <c r="Q15" s="99">
        <v>2.5</v>
      </c>
      <c r="R15" s="98">
        <v>2</v>
      </c>
      <c r="S15" s="46">
        <v>2</v>
      </c>
    </row>
    <row r="16" spans="1:19" x14ac:dyDescent="0.25">
      <c r="A16" s="202" t="s">
        <v>181</v>
      </c>
      <c r="B16" s="95"/>
      <c r="C16" s="96" t="s">
        <v>19</v>
      </c>
      <c r="D16" s="45"/>
      <c r="E16" s="102"/>
      <c r="F16" s="98"/>
      <c r="G16" s="99"/>
      <c r="H16" s="98">
        <v>2.2000000000000002</v>
      </c>
      <c r="I16" s="99">
        <v>2.5</v>
      </c>
      <c r="J16" s="98"/>
      <c r="K16" s="99"/>
      <c r="L16" s="98"/>
      <c r="M16" s="99"/>
      <c r="N16" s="98">
        <v>2</v>
      </c>
      <c r="O16" s="99">
        <v>3</v>
      </c>
      <c r="P16" s="98"/>
      <c r="Q16" s="99"/>
      <c r="R16" s="98"/>
      <c r="S16" s="46"/>
    </row>
    <row r="17" spans="1:19" x14ac:dyDescent="0.25">
      <c r="A17" s="94"/>
      <c r="B17" s="95"/>
      <c r="C17" s="96" t="s">
        <v>31</v>
      </c>
      <c r="D17" s="45">
        <v>2</v>
      </c>
      <c r="E17" s="102">
        <v>2.75</v>
      </c>
      <c r="F17" s="98"/>
      <c r="G17" s="99"/>
      <c r="H17" s="98"/>
      <c r="I17" s="99"/>
      <c r="J17" s="98">
        <v>2</v>
      </c>
      <c r="K17" s="99">
        <v>3</v>
      </c>
      <c r="L17" s="98"/>
      <c r="M17" s="99"/>
      <c r="N17" s="98"/>
      <c r="O17" s="99"/>
      <c r="P17" s="98"/>
      <c r="Q17" s="99"/>
      <c r="R17" s="98"/>
      <c r="S17" s="46"/>
    </row>
    <row r="18" spans="1:19" x14ac:dyDescent="0.25">
      <c r="A18" s="94" t="s">
        <v>24</v>
      </c>
      <c r="B18" s="95"/>
      <c r="C18" s="96" t="s">
        <v>19</v>
      </c>
      <c r="D18" s="45"/>
      <c r="E18" s="102"/>
      <c r="F18" s="98">
        <v>2.5</v>
      </c>
      <c r="G18" s="99">
        <v>3</v>
      </c>
      <c r="H18" s="98">
        <v>2.5</v>
      </c>
      <c r="I18" s="99">
        <v>3</v>
      </c>
      <c r="J18" s="98"/>
      <c r="K18" s="99"/>
      <c r="L18" s="98"/>
      <c r="M18" s="99"/>
      <c r="N18" s="98"/>
      <c r="O18" s="99"/>
      <c r="P18" s="98"/>
      <c r="Q18" s="99"/>
      <c r="R18" s="98"/>
      <c r="S18" s="46"/>
    </row>
    <row r="19" spans="1:19" x14ac:dyDescent="0.25">
      <c r="A19" s="94" t="s">
        <v>25</v>
      </c>
      <c r="B19" s="95"/>
      <c r="C19" s="96" t="s">
        <v>19</v>
      </c>
      <c r="D19" s="45">
        <v>3.5</v>
      </c>
      <c r="E19" s="102">
        <v>4.5</v>
      </c>
      <c r="F19" s="98">
        <v>3</v>
      </c>
      <c r="G19" s="99">
        <v>3.2</v>
      </c>
      <c r="H19" s="98">
        <v>2.5</v>
      </c>
      <c r="I19" s="99">
        <v>3</v>
      </c>
      <c r="J19" s="98"/>
      <c r="K19" s="99"/>
      <c r="L19" s="98"/>
      <c r="M19" s="99"/>
      <c r="N19" s="98">
        <v>3</v>
      </c>
      <c r="O19" s="99">
        <v>4</v>
      </c>
      <c r="P19" s="98"/>
      <c r="Q19" s="99"/>
      <c r="R19" s="98">
        <v>3</v>
      </c>
      <c r="S19" s="46">
        <v>3.5</v>
      </c>
    </row>
    <row r="20" spans="1:19" x14ac:dyDescent="0.25">
      <c r="A20" s="94" t="s">
        <v>26</v>
      </c>
      <c r="B20" s="95"/>
      <c r="C20" s="96" t="s">
        <v>19</v>
      </c>
      <c r="D20" s="45">
        <v>3.75</v>
      </c>
      <c r="E20" s="102">
        <v>4.5</v>
      </c>
      <c r="F20" s="98"/>
      <c r="G20" s="99"/>
      <c r="H20" s="98"/>
      <c r="I20" s="99"/>
      <c r="J20" s="98">
        <v>3</v>
      </c>
      <c r="K20" s="99">
        <v>4</v>
      </c>
      <c r="L20" s="98">
        <v>3.4</v>
      </c>
      <c r="M20" s="99">
        <v>4.4000000000000004</v>
      </c>
      <c r="N20" s="98">
        <v>3.4</v>
      </c>
      <c r="O20" s="99">
        <v>3.5</v>
      </c>
      <c r="P20" s="98">
        <v>3</v>
      </c>
      <c r="Q20" s="99">
        <v>3.2</v>
      </c>
      <c r="R20" s="98">
        <v>3</v>
      </c>
      <c r="S20" s="46">
        <v>3</v>
      </c>
    </row>
    <row r="21" spans="1:19" x14ac:dyDescent="0.25">
      <c r="A21" s="94" t="s">
        <v>38</v>
      </c>
      <c r="B21" s="95"/>
      <c r="C21" s="96" t="s">
        <v>19</v>
      </c>
      <c r="D21" s="45">
        <v>6.5</v>
      </c>
      <c r="E21" s="102">
        <v>9</v>
      </c>
      <c r="F21" s="98"/>
      <c r="G21" s="99"/>
      <c r="H21" s="98">
        <v>10</v>
      </c>
      <c r="I21" s="99">
        <v>14</v>
      </c>
      <c r="J21" s="98">
        <v>10</v>
      </c>
      <c r="K21" s="99">
        <v>14</v>
      </c>
      <c r="L21" s="98">
        <v>9.6</v>
      </c>
      <c r="M21" s="99">
        <v>10</v>
      </c>
      <c r="N21" s="98"/>
      <c r="O21" s="99"/>
      <c r="P21" s="98"/>
      <c r="Q21" s="99"/>
      <c r="R21" s="98"/>
      <c r="S21" s="46"/>
    </row>
    <row r="22" spans="1:19" x14ac:dyDescent="0.25">
      <c r="A22" s="94" t="s">
        <v>39</v>
      </c>
      <c r="B22" s="95"/>
      <c r="C22" s="96" t="s">
        <v>19</v>
      </c>
      <c r="D22" s="45">
        <v>2.85</v>
      </c>
      <c r="E22" s="102">
        <v>3.5</v>
      </c>
      <c r="F22" s="98"/>
      <c r="G22" s="99"/>
      <c r="H22" s="98">
        <v>4</v>
      </c>
      <c r="I22" s="99">
        <v>7</v>
      </c>
      <c r="J22" s="98">
        <v>3</v>
      </c>
      <c r="K22" s="99">
        <v>5</v>
      </c>
      <c r="L22" s="98">
        <v>5</v>
      </c>
      <c r="M22" s="99">
        <v>6</v>
      </c>
      <c r="N22" s="98"/>
      <c r="O22" s="99"/>
      <c r="P22" s="98"/>
      <c r="Q22" s="99"/>
      <c r="R22" s="98"/>
      <c r="S22" s="46"/>
    </row>
    <row r="23" spans="1:19" x14ac:dyDescent="0.25">
      <c r="A23" s="94" t="s">
        <v>40</v>
      </c>
      <c r="B23" s="95"/>
      <c r="C23" s="96" t="s">
        <v>19</v>
      </c>
      <c r="D23" s="45">
        <v>6.5</v>
      </c>
      <c r="E23" s="102">
        <v>9</v>
      </c>
      <c r="F23" s="98"/>
      <c r="G23" s="99"/>
      <c r="H23" s="98">
        <v>12</v>
      </c>
      <c r="I23" s="99">
        <v>12</v>
      </c>
      <c r="J23" s="98"/>
      <c r="K23" s="99"/>
      <c r="L23" s="98"/>
      <c r="M23" s="99"/>
      <c r="N23" s="98"/>
      <c r="O23" s="99"/>
      <c r="P23" s="98"/>
      <c r="Q23" s="99"/>
      <c r="R23" s="98"/>
      <c r="S23" s="46"/>
    </row>
    <row r="24" spans="1:19" x14ac:dyDescent="0.25">
      <c r="A24" s="94" t="s">
        <v>28</v>
      </c>
      <c r="B24" s="95"/>
      <c r="C24" s="96" t="s">
        <v>19</v>
      </c>
      <c r="D24" s="45">
        <v>14</v>
      </c>
      <c r="E24" s="102">
        <v>14</v>
      </c>
      <c r="F24" s="98">
        <v>12</v>
      </c>
      <c r="G24" s="99">
        <v>14</v>
      </c>
      <c r="H24" s="98">
        <v>12</v>
      </c>
      <c r="I24" s="99">
        <v>15</v>
      </c>
      <c r="J24" s="98">
        <v>12</v>
      </c>
      <c r="K24" s="99">
        <v>15</v>
      </c>
      <c r="L24" s="98">
        <v>13.6</v>
      </c>
      <c r="M24" s="99">
        <v>15</v>
      </c>
      <c r="N24" s="98">
        <v>15</v>
      </c>
      <c r="O24" s="99">
        <v>16</v>
      </c>
      <c r="P24" s="98">
        <v>12</v>
      </c>
      <c r="Q24" s="99">
        <v>15</v>
      </c>
      <c r="R24" s="98">
        <v>13</v>
      </c>
      <c r="S24" s="46">
        <v>14</v>
      </c>
    </row>
    <row r="25" spans="1:19" x14ac:dyDescent="0.25">
      <c r="A25" s="94" t="s">
        <v>29</v>
      </c>
      <c r="B25" s="95"/>
      <c r="C25" s="96" t="s">
        <v>19</v>
      </c>
      <c r="D25" s="45">
        <v>3.66</v>
      </c>
      <c r="E25" s="102">
        <v>4.33</v>
      </c>
      <c r="F25" s="98">
        <v>4</v>
      </c>
      <c r="G25" s="99">
        <v>4.2</v>
      </c>
      <c r="H25" s="98">
        <v>3.6</v>
      </c>
      <c r="I25" s="99">
        <v>3.6</v>
      </c>
      <c r="J25" s="98">
        <v>3.4</v>
      </c>
      <c r="K25" s="99">
        <v>5.2</v>
      </c>
      <c r="L25" s="98">
        <v>3.6666666666666665</v>
      </c>
      <c r="M25" s="99">
        <v>4.333333333333333</v>
      </c>
      <c r="N25" s="98">
        <v>3.8</v>
      </c>
      <c r="O25" s="99">
        <v>4.5</v>
      </c>
      <c r="P25" s="98">
        <v>3.5</v>
      </c>
      <c r="Q25" s="99">
        <v>4</v>
      </c>
      <c r="R25" s="98">
        <v>3</v>
      </c>
      <c r="S25" s="46">
        <v>3.5</v>
      </c>
    </row>
    <row r="26" spans="1:19" x14ac:dyDescent="0.25">
      <c r="A26" s="94" t="s">
        <v>201</v>
      </c>
      <c r="B26" s="95"/>
      <c r="C26" s="96" t="s">
        <v>19</v>
      </c>
      <c r="D26" s="45">
        <v>4</v>
      </c>
      <c r="E26" s="102">
        <v>5</v>
      </c>
      <c r="F26" s="98">
        <v>5</v>
      </c>
      <c r="G26" s="99">
        <v>5.5</v>
      </c>
      <c r="H26" s="98">
        <v>5</v>
      </c>
      <c r="I26" s="99">
        <v>5</v>
      </c>
      <c r="J26" s="98">
        <v>24</v>
      </c>
      <c r="K26" s="99">
        <v>30</v>
      </c>
      <c r="L26" s="98">
        <v>5</v>
      </c>
      <c r="M26" s="99">
        <v>6</v>
      </c>
      <c r="N26" s="98">
        <v>4.2</v>
      </c>
      <c r="O26" s="99">
        <v>5.5</v>
      </c>
      <c r="P26" s="98"/>
      <c r="Q26" s="99"/>
      <c r="R26" s="98">
        <v>4</v>
      </c>
      <c r="S26" s="46">
        <v>5</v>
      </c>
    </row>
    <row r="27" spans="1:19" x14ac:dyDescent="0.25">
      <c r="A27" s="94" t="s">
        <v>41</v>
      </c>
      <c r="B27" s="95"/>
      <c r="C27" s="96" t="s">
        <v>19</v>
      </c>
      <c r="D27" s="45"/>
      <c r="E27" s="102"/>
      <c r="F27" s="98">
        <v>2.5</v>
      </c>
      <c r="G27" s="99">
        <v>3</v>
      </c>
      <c r="H27" s="98"/>
      <c r="I27" s="99"/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x14ac:dyDescent="0.25">
      <c r="A28" s="94" t="s">
        <v>188</v>
      </c>
      <c r="B28" s="95"/>
      <c r="C28" s="96" t="s">
        <v>33</v>
      </c>
      <c r="D28" s="45">
        <v>2.2000000000000002</v>
      </c>
      <c r="E28" s="102">
        <v>2.75</v>
      </c>
      <c r="F28" s="98"/>
      <c r="G28" s="99"/>
      <c r="H28" s="98"/>
      <c r="I28" s="99"/>
      <c r="J28" s="98">
        <v>1.8</v>
      </c>
      <c r="K28" s="99">
        <v>2</v>
      </c>
      <c r="L28" s="98"/>
      <c r="M28" s="99"/>
      <c r="N28" s="98"/>
      <c r="O28" s="99"/>
      <c r="P28" s="98"/>
      <c r="Q28" s="99"/>
      <c r="R28" s="98"/>
      <c r="S28" s="46"/>
    </row>
    <row r="29" spans="1:19" x14ac:dyDescent="0.25">
      <c r="A29" s="94" t="s">
        <v>30</v>
      </c>
      <c r="B29" s="95"/>
      <c r="C29" s="96" t="s">
        <v>31</v>
      </c>
      <c r="D29" s="45">
        <v>2</v>
      </c>
      <c r="E29" s="102">
        <v>2.5</v>
      </c>
      <c r="F29" s="98">
        <v>1</v>
      </c>
      <c r="G29" s="99">
        <v>1.5</v>
      </c>
      <c r="H29" s="98">
        <v>1.2</v>
      </c>
      <c r="I29" s="99">
        <v>1.5</v>
      </c>
      <c r="J29" s="98">
        <v>1.2</v>
      </c>
      <c r="K29" s="99">
        <v>1.8</v>
      </c>
      <c r="L29" s="98">
        <v>1.4</v>
      </c>
      <c r="M29" s="99">
        <v>1.6</v>
      </c>
      <c r="N29" s="98">
        <v>1</v>
      </c>
      <c r="O29" s="99">
        <v>1.2</v>
      </c>
      <c r="P29" s="98">
        <v>1</v>
      </c>
      <c r="Q29" s="99">
        <v>1.2</v>
      </c>
      <c r="R29" s="98">
        <v>1</v>
      </c>
      <c r="S29" s="46">
        <v>1.3</v>
      </c>
    </row>
    <row r="30" spans="1:19" x14ac:dyDescent="0.25">
      <c r="A30" s="94" t="s">
        <v>32</v>
      </c>
      <c r="B30" s="95"/>
      <c r="C30" s="96" t="s">
        <v>33</v>
      </c>
      <c r="D30" s="45">
        <v>1.8</v>
      </c>
      <c r="E30" s="102">
        <v>2.9</v>
      </c>
      <c r="F30" s="98">
        <v>1.5</v>
      </c>
      <c r="G30" s="99">
        <v>1.8</v>
      </c>
      <c r="H30" s="98">
        <v>2</v>
      </c>
      <c r="I30" s="99">
        <v>2.8</v>
      </c>
      <c r="J30" s="98">
        <v>1.2</v>
      </c>
      <c r="K30" s="99">
        <v>2</v>
      </c>
      <c r="L30" s="98">
        <v>2</v>
      </c>
      <c r="M30" s="99">
        <v>2.25</v>
      </c>
      <c r="N30" s="98">
        <v>1.5</v>
      </c>
      <c r="O30" s="99">
        <v>2</v>
      </c>
      <c r="P30" s="98">
        <v>2</v>
      </c>
      <c r="Q30" s="99">
        <v>2.5</v>
      </c>
      <c r="R30" s="98">
        <v>2.5</v>
      </c>
      <c r="S30" s="46">
        <v>3</v>
      </c>
    </row>
    <row r="31" spans="1:19" x14ac:dyDescent="0.25">
      <c r="A31" s="94" t="s">
        <v>56</v>
      </c>
      <c r="B31" s="95"/>
      <c r="C31" s="96" t="s">
        <v>19</v>
      </c>
      <c r="D31" s="45">
        <v>4.75</v>
      </c>
      <c r="E31" s="102">
        <v>6</v>
      </c>
      <c r="F31" s="98">
        <v>2</v>
      </c>
      <c r="G31" s="99">
        <v>2.6</v>
      </c>
      <c r="H31" s="98">
        <v>6</v>
      </c>
      <c r="I31" s="99">
        <v>6</v>
      </c>
      <c r="J31" s="98">
        <v>5.6</v>
      </c>
      <c r="K31" s="99">
        <v>7</v>
      </c>
      <c r="L31" s="98">
        <v>5</v>
      </c>
      <c r="M31" s="99">
        <v>5.5</v>
      </c>
      <c r="N31" s="98">
        <v>5</v>
      </c>
      <c r="O31" s="99">
        <v>5.5</v>
      </c>
      <c r="P31" s="98">
        <v>4.5999999999999996</v>
      </c>
      <c r="Q31" s="99">
        <v>5</v>
      </c>
      <c r="R31" s="98">
        <v>5</v>
      </c>
      <c r="S31" s="46">
        <v>5</v>
      </c>
    </row>
    <row r="32" spans="1:19" x14ac:dyDescent="0.25">
      <c r="A32" s="94" t="s">
        <v>189</v>
      </c>
      <c r="B32" s="95"/>
      <c r="C32" s="96" t="s">
        <v>33</v>
      </c>
      <c r="D32" s="45">
        <v>1.85</v>
      </c>
      <c r="E32" s="102">
        <v>2.5</v>
      </c>
      <c r="F32" s="98"/>
      <c r="G32" s="99"/>
      <c r="H32" s="98"/>
      <c r="I32" s="99"/>
      <c r="J32" s="98"/>
      <c r="K32" s="99"/>
      <c r="L32" s="98"/>
      <c r="M32" s="99"/>
      <c r="N32" s="98"/>
      <c r="O32" s="99"/>
      <c r="P32" s="98"/>
      <c r="Q32" s="99"/>
      <c r="R32" s="98"/>
      <c r="S32" s="46"/>
    </row>
    <row r="33" spans="1:19" x14ac:dyDescent="0.25">
      <c r="A33" s="94" t="s">
        <v>34</v>
      </c>
      <c r="B33" s="95"/>
      <c r="C33" s="96" t="s">
        <v>19</v>
      </c>
      <c r="D33" s="45">
        <v>2</v>
      </c>
      <c r="E33" s="102">
        <v>3</v>
      </c>
      <c r="F33" s="98"/>
      <c r="G33" s="99"/>
      <c r="H33" s="98"/>
      <c r="I33" s="99"/>
      <c r="J33" s="98"/>
      <c r="K33" s="99"/>
      <c r="L33" s="98"/>
      <c r="M33" s="99"/>
      <c r="N33" s="98">
        <v>2</v>
      </c>
      <c r="O33" s="99">
        <v>2.5</v>
      </c>
      <c r="P33" s="98">
        <v>1.8</v>
      </c>
      <c r="Q33" s="99">
        <v>2</v>
      </c>
      <c r="R33" s="98">
        <v>2.2999999999999998</v>
      </c>
      <c r="S33" s="46">
        <v>2.2999999999999998</v>
      </c>
    </row>
    <row r="34" spans="1:19" x14ac:dyDescent="0.25">
      <c r="A34" s="94" t="s">
        <v>176</v>
      </c>
      <c r="B34" s="95"/>
      <c r="C34" s="96" t="s">
        <v>19</v>
      </c>
      <c r="D34" s="45"/>
      <c r="E34" s="102"/>
      <c r="F34" s="98">
        <v>1.66</v>
      </c>
      <c r="G34" s="99">
        <v>2</v>
      </c>
      <c r="H34" s="98">
        <v>2</v>
      </c>
      <c r="I34" s="99">
        <v>2.4</v>
      </c>
      <c r="J34" s="98">
        <v>1.8666666666666667</v>
      </c>
      <c r="K34" s="99">
        <v>2.3333333333333335</v>
      </c>
      <c r="L34" s="98">
        <v>1.6666666666666667</v>
      </c>
      <c r="M34" s="99">
        <v>2</v>
      </c>
      <c r="N34" s="98">
        <v>2.2000000000000002</v>
      </c>
      <c r="O34" s="99">
        <v>2.7</v>
      </c>
      <c r="P34" s="98"/>
      <c r="Q34" s="99"/>
      <c r="R34" s="98">
        <v>2</v>
      </c>
      <c r="S34" s="46">
        <v>2.5</v>
      </c>
    </row>
    <row r="35" spans="1:19" x14ac:dyDescent="0.25">
      <c r="A35" s="94" t="s">
        <v>20</v>
      </c>
      <c r="B35" s="95"/>
      <c r="C35" s="96" t="s">
        <v>19</v>
      </c>
      <c r="D35" s="45">
        <v>10</v>
      </c>
      <c r="E35" s="102">
        <v>15</v>
      </c>
      <c r="F35" s="98"/>
      <c r="G35" s="99"/>
      <c r="H35" s="98">
        <v>15</v>
      </c>
      <c r="I35" s="99">
        <v>15</v>
      </c>
      <c r="J35" s="98"/>
      <c r="K35" s="99"/>
      <c r="L35" s="98"/>
      <c r="M35" s="99"/>
      <c r="N35" s="98"/>
      <c r="O35" s="99"/>
      <c r="P35" s="98"/>
      <c r="Q35" s="99"/>
      <c r="R35" s="98">
        <v>20</v>
      </c>
      <c r="S35" s="46">
        <v>20</v>
      </c>
    </row>
    <row r="36" spans="1:19" ht="18.75" thickBot="1" x14ac:dyDescent="0.3">
      <c r="A36" s="94" t="s">
        <v>27</v>
      </c>
      <c r="B36" s="95"/>
      <c r="C36" s="96" t="s">
        <v>19</v>
      </c>
      <c r="D36" s="45">
        <v>5</v>
      </c>
      <c r="E36" s="102">
        <v>7</v>
      </c>
      <c r="F36" s="98">
        <v>5</v>
      </c>
      <c r="G36" s="99">
        <v>6</v>
      </c>
      <c r="H36" s="98">
        <v>5</v>
      </c>
      <c r="I36" s="99">
        <v>5.6</v>
      </c>
      <c r="J36" s="98">
        <v>5.5</v>
      </c>
      <c r="K36" s="99">
        <v>7.5</v>
      </c>
      <c r="L36" s="98">
        <v>5</v>
      </c>
      <c r="M36" s="99">
        <v>6</v>
      </c>
      <c r="N36" s="98">
        <v>6</v>
      </c>
      <c r="O36" s="99">
        <v>7</v>
      </c>
      <c r="P36" s="98">
        <v>5.5</v>
      </c>
      <c r="Q36" s="99">
        <v>7.5</v>
      </c>
      <c r="R36" s="98">
        <v>7</v>
      </c>
      <c r="S36" s="46">
        <v>8</v>
      </c>
    </row>
    <row r="37" spans="1:19" ht="18.75" thickBot="1" x14ac:dyDescent="0.3">
      <c r="A37" s="10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104"/>
    </row>
    <row r="38" spans="1:19" x14ac:dyDescent="0.25">
      <c r="A38" s="94" t="s">
        <v>36</v>
      </c>
      <c r="B38" s="95"/>
      <c r="C38" s="96" t="s">
        <v>19</v>
      </c>
      <c r="D38" s="45">
        <v>5.5</v>
      </c>
      <c r="E38" s="102">
        <v>6.5</v>
      </c>
      <c r="F38" s="98"/>
      <c r="G38" s="99"/>
      <c r="H38" s="98"/>
      <c r="I38" s="99"/>
      <c r="J38" s="98"/>
      <c r="K38" s="99"/>
      <c r="L38" s="98"/>
      <c r="M38" s="99"/>
      <c r="N38" s="98"/>
      <c r="O38" s="99"/>
      <c r="P38" s="98"/>
      <c r="Q38" s="99"/>
      <c r="R38" s="98"/>
      <c r="S38" s="46"/>
    </row>
    <row r="39" spans="1:19" x14ac:dyDescent="0.25">
      <c r="A39" s="94" t="s">
        <v>38</v>
      </c>
      <c r="B39" s="95"/>
      <c r="C39" s="96" t="s">
        <v>19</v>
      </c>
      <c r="D39" s="45">
        <v>7.5</v>
      </c>
      <c r="E39" s="102">
        <v>9</v>
      </c>
      <c r="F39" s="98">
        <v>9</v>
      </c>
      <c r="G39" s="99">
        <v>11</v>
      </c>
      <c r="H39" s="98">
        <v>9.6</v>
      </c>
      <c r="I39" s="99">
        <v>12</v>
      </c>
      <c r="J39" s="98">
        <v>14</v>
      </c>
      <c r="K39" s="99">
        <v>15</v>
      </c>
      <c r="L39" s="98">
        <v>10</v>
      </c>
      <c r="M39" s="99">
        <v>11</v>
      </c>
      <c r="N39" s="98"/>
      <c r="O39" s="99"/>
      <c r="P39" s="98">
        <v>12</v>
      </c>
      <c r="Q39" s="99">
        <v>15</v>
      </c>
      <c r="R39" s="98">
        <v>10</v>
      </c>
      <c r="S39" s="46">
        <v>10</v>
      </c>
    </row>
    <row r="40" spans="1:19" x14ac:dyDescent="0.25">
      <c r="A40" s="94" t="s">
        <v>39</v>
      </c>
      <c r="B40" s="95"/>
      <c r="C40" s="96" t="s">
        <v>19</v>
      </c>
      <c r="D40" s="45"/>
      <c r="E40" s="102"/>
      <c r="F40" s="98"/>
      <c r="G40" s="99"/>
      <c r="H40" s="98"/>
      <c r="I40" s="99"/>
      <c r="J40" s="98">
        <v>7.6</v>
      </c>
      <c r="K40" s="99">
        <v>10</v>
      </c>
      <c r="L40" s="98"/>
      <c r="M40" s="99"/>
      <c r="N40" s="98"/>
      <c r="O40" s="99"/>
      <c r="P40" s="98">
        <v>6</v>
      </c>
      <c r="Q40" s="99">
        <v>7</v>
      </c>
      <c r="R40" s="98">
        <v>6</v>
      </c>
      <c r="S40" s="46">
        <v>7</v>
      </c>
    </row>
    <row r="41" spans="1:19" ht="18.75" thickBot="1" x14ac:dyDescent="0.3">
      <c r="A41" s="214" t="s">
        <v>40</v>
      </c>
      <c r="B41" s="215"/>
      <c r="C41" s="107" t="s">
        <v>19</v>
      </c>
      <c r="D41" s="47">
        <v>7.5</v>
      </c>
      <c r="E41" s="108">
        <v>9</v>
      </c>
      <c r="F41" s="109">
        <v>7</v>
      </c>
      <c r="G41" s="110">
        <v>8</v>
      </c>
      <c r="H41" s="109"/>
      <c r="I41" s="110"/>
      <c r="J41" s="109">
        <v>8</v>
      </c>
      <c r="K41" s="110">
        <v>11</v>
      </c>
      <c r="L41" s="109">
        <v>10</v>
      </c>
      <c r="M41" s="110">
        <v>11</v>
      </c>
      <c r="N41" s="109"/>
      <c r="O41" s="110"/>
      <c r="P41" s="109">
        <v>12</v>
      </c>
      <c r="Q41" s="110">
        <v>15</v>
      </c>
      <c r="R41" s="109">
        <v>10</v>
      </c>
      <c r="S41" s="178">
        <v>10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7"/>
  <sheetViews>
    <sheetView showGridLines="0" showZeros="0" topLeftCell="A10" zoomScale="110" zoomScaleNormal="110" workbookViewId="0">
      <selection activeCell="I15" sqref="I15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183</v>
      </c>
      <c r="G3" s="35"/>
      <c r="H3" s="35" t="s">
        <v>193</v>
      </c>
      <c r="I3" s="35"/>
      <c r="J3" s="84" t="s">
        <v>128</v>
      </c>
      <c r="K3" s="35"/>
      <c r="L3" s="35" t="s">
        <v>161</v>
      </c>
      <c r="M3" s="35"/>
      <c r="N3" s="84" t="s">
        <v>194</v>
      </c>
      <c r="O3" s="35"/>
      <c r="P3" s="35" t="s">
        <v>191</v>
      </c>
      <c r="Q3" s="35"/>
      <c r="R3" s="84" t="s">
        <v>131</v>
      </c>
      <c r="S3" s="36"/>
    </row>
    <row r="4" spans="1:19" ht="15.75" x14ac:dyDescent="0.25">
      <c r="A4" s="85" t="s">
        <v>54</v>
      </c>
      <c r="B4" s="86"/>
      <c r="C4" s="87"/>
      <c r="D4" s="37">
        <v>43657</v>
      </c>
      <c r="E4" s="37"/>
      <c r="F4" s="37">
        <v>43656</v>
      </c>
      <c r="G4" s="37"/>
      <c r="H4" s="37">
        <v>43655</v>
      </c>
      <c r="I4" s="37"/>
      <c r="J4" s="37">
        <v>43657</v>
      </c>
      <c r="K4" s="37"/>
      <c r="L4" s="37">
        <v>43656</v>
      </c>
      <c r="M4" s="37"/>
      <c r="N4" s="37">
        <v>43657</v>
      </c>
      <c r="O4" s="37"/>
      <c r="P4" s="37">
        <v>43654</v>
      </c>
      <c r="Q4" s="37"/>
      <c r="R4" s="37">
        <v>43656</v>
      </c>
      <c r="S4" s="38"/>
    </row>
    <row r="5" spans="1:19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 t="s">
        <v>17</v>
      </c>
      <c r="O5" s="125" t="s">
        <v>18</v>
      </c>
      <c r="P5" s="126" t="s">
        <v>17</v>
      </c>
      <c r="Q5" s="125" t="s">
        <v>18</v>
      </c>
      <c r="R5" s="126" t="s">
        <v>17</v>
      </c>
      <c r="S5" s="175" t="s">
        <v>18</v>
      </c>
    </row>
    <row r="6" spans="1:19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04"/>
    </row>
    <row r="7" spans="1:19" x14ac:dyDescent="0.2">
      <c r="A7" s="94" t="s">
        <v>190</v>
      </c>
      <c r="B7" s="95"/>
      <c r="C7" s="96" t="s">
        <v>19</v>
      </c>
      <c r="D7" s="45">
        <v>3.5</v>
      </c>
      <c r="E7" s="102">
        <v>5</v>
      </c>
      <c r="F7" s="98">
        <v>4</v>
      </c>
      <c r="G7" s="99">
        <v>6</v>
      </c>
      <c r="H7" s="98"/>
      <c r="I7" s="99"/>
      <c r="J7" s="98">
        <v>2</v>
      </c>
      <c r="K7" s="99">
        <v>4</v>
      </c>
      <c r="L7" s="98">
        <v>6</v>
      </c>
      <c r="M7" s="99">
        <v>7</v>
      </c>
      <c r="N7" s="98">
        <v>3</v>
      </c>
      <c r="O7" s="99">
        <v>4</v>
      </c>
      <c r="P7" s="98">
        <v>5</v>
      </c>
      <c r="Q7" s="99">
        <v>6</v>
      </c>
      <c r="R7" s="98">
        <v>4</v>
      </c>
      <c r="S7" s="46">
        <v>6</v>
      </c>
    </row>
    <row r="8" spans="1:19" x14ac:dyDescent="0.2">
      <c r="A8" s="94" t="s">
        <v>182</v>
      </c>
      <c r="B8" s="95"/>
      <c r="C8" s="96" t="s">
        <v>19</v>
      </c>
      <c r="D8" s="45">
        <v>7</v>
      </c>
      <c r="E8" s="102">
        <v>14</v>
      </c>
      <c r="F8" s="98">
        <v>8</v>
      </c>
      <c r="G8" s="99">
        <v>12</v>
      </c>
      <c r="H8" s="98">
        <v>7</v>
      </c>
      <c r="I8" s="99">
        <v>11</v>
      </c>
      <c r="J8" s="98">
        <v>4</v>
      </c>
      <c r="K8" s="99">
        <v>9</v>
      </c>
      <c r="L8" s="98">
        <v>5</v>
      </c>
      <c r="M8" s="99">
        <v>12</v>
      </c>
      <c r="N8" s="98">
        <v>8</v>
      </c>
      <c r="O8" s="99">
        <v>12</v>
      </c>
      <c r="P8" s="98">
        <v>7</v>
      </c>
      <c r="Q8" s="99">
        <v>8</v>
      </c>
      <c r="R8" s="98">
        <v>5</v>
      </c>
      <c r="S8" s="46">
        <v>11</v>
      </c>
    </row>
    <row r="9" spans="1:19" ht="15.75" thickBot="1" x14ac:dyDescent="0.25">
      <c r="A9" s="94" t="s">
        <v>35</v>
      </c>
      <c r="B9" s="95"/>
      <c r="C9" s="96" t="s">
        <v>19</v>
      </c>
      <c r="D9" s="45">
        <v>2.5</v>
      </c>
      <c r="E9" s="102">
        <v>3.5</v>
      </c>
      <c r="F9" s="98"/>
      <c r="G9" s="99"/>
      <c r="H9" s="98"/>
      <c r="I9" s="99"/>
      <c r="J9" s="98">
        <v>2</v>
      </c>
      <c r="K9" s="99">
        <v>4</v>
      </c>
      <c r="L9" s="98"/>
      <c r="M9" s="99"/>
      <c r="N9" s="98"/>
      <c r="O9" s="99"/>
      <c r="P9" s="98">
        <v>4.5</v>
      </c>
      <c r="Q9" s="99">
        <v>5</v>
      </c>
      <c r="R9" s="98">
        <v>3.25</v>
      </c>
      <c r="S9" s="46">
        <v>4</v>
      </c>
    </row>
    <row r="10" spans="1:19" ht="16.5" thickBot="1" x14ac:dyDescent="0.3">
      <c r="A10" s="166" t="s">
        <v>174</v>
      </c>
      <c r="B10" s="167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77"/>
    </row>
    <row r="11" spans="1:19" ht="15.75" x14ac:dyDescent="0.25">
      <c r="A11" s="113"/>
      <c r="B11" s="170" t="s">
        <v>173</v>
      </c>
      <c r="C11" s="163" t="s">
        <v>19</v>
      </c>
      <c r="D11" s="162">
        <v>1.33</v>
      </c>
      <c r="E11" s="112">
        <v>1.66</v>
      </c>
      <c r="F11" s="112"/>
      <c r="G11" s="112"/>
      <c r="H11" s="112"/>
      <c r="I11" s="112"/>
      <c r="J11" s="112">
        <v>0.8</v>
      </c>
      <c r="K11" s="112">
        <v>1.3333333333333333</v>
      </c>
      <c r="L11" s="112">
        <v>1.3333333333333333</v>
      </c>
      <c r="M11" s="112">
        <v>2.2000000000000002</v>
      </c>
      <c r="N11" s="112"/>
      <c r="O11" s="112"/>
      <c r="P11" s="112"/>
      <c r="Q11" s="112"/>
      <c r="R11" s="112"/>
      <c r="S11" s="176"/>
    </row>
    <row r="12" spans="1:19" ht="15.75" x14ac:dyDescent="0.25">
      <c r="A12" s="113"/>
      <c r="B12" s="170" t="s">
        <v>168</v>
      </c>
      <c r="C12" s="163" t="s">
        <v>19</v>
      </c>
      <c r="D12" s="162"/>
      <c r="E12" s="112"/>
      <c r="F12" s="112"/>
      <c r="G12" s="112"/>
      <c r="H12" s="112"/>
      <c r="I12" s="112"/>
      <c r="J12" s="112"/>
      <c r="K12" s="112"/>
      <c r="L12" s="112">
        <v>3.2</v>
      </c>
      <c r="M12" s="112">
        <v>3.3333333333333335</v>
      </c>
      <c r="N12" s="112"/>
      <c r="O12" s="112"/>
      <c r="P12" s="112"/>
      <c r="Q12" s="112"/>
      <c r="R12" s="112"/>
      <c r="S12" s="176"/>
    </row>
    <row r="13" spans="1:19" ht="15.75" x14ac:dyDescent="0.25">
      <c r="A13" s="113"/>
      <c r="B13" s="170" t="s">
        <v>163</v>
      </c>
      <c r="C13" s="163" t="s">
        <v>19</v>
      </c>
      <c r="D13" s="162">
        <v>1.2</v>
      </c>
      <c r="E13" s="112">
        <v>1.66</v>
      </c>
      <c r="F13" s="112"/>
      <c r="G13" s="112"/>
      <c r="H13" s="112"/>
      <c r="I13" s="112"/>
      <c r="J13" s="112">
        <v>0.8</v>
      </c>
      <c r="K13" s="112">
        <v>1.3333333333333333</v>
      </c>
      <c r="L13" s="112">
        <v>1.3333333333333333</v>
      </c>
      <c r="M13" s="112">
        <v>2.2000000000000002</v>
      </c>
      <c r="N13" s="112"/>
      <c r="O13" s="112"/>
      <c r="P13" s="112"/>
      <c r="Q13" s="112"/>
      <c r="R13" s="112"/>
      <c r="S13" s="176"/>
    </row>
    <row r="14" spans="1:19" ht="15.75" x14ac:dyDescent="0.25">
      <c r="A14" s="113"/>
      <c r="B14" s="170" t="s">
        <v>202</v>
      </c>
      <c r="C14" s="163" t="s">
        <v>19</v>
      </c>
      <c r="D14" s="162">
        <v>2</v>
      </c>
      <c r="E14" s="112">
        <v>3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76"/>
    </row>
    <row r="15" spans="1:19" ht="15.75" x14ac:dyDescent="0.25">
      <c r="A15" s="113"/>
      <c r="B15" s="170" t="s">
        <v>164</v>
      </c>
      <c r="C15" s="163" t="s">
        <v>19</v>
      </c>
      <c r="D15" s="162">
        <v>1.66</v>
      </c>
      <c r="E15" s="112">
        <v>2.33</v>
      </c>
      <c r="F15" s="112"/>
      <c r="G15" s="112"/>
      <c r="H15" s="112"/>
      <c r="I15" s="112"/>
      <c r="J15" s="112">
        <v>1</v>
      </c>
      <c r="K15" s="112">
        <v>1.6666666666666667</v>
      </c>
      <c r="L15" s="112"/>
      <c r="M15" s="112"/>
      <c r="N15" s="112"/>
      <c r="O15" s="112"/>
      <c r="P15" s="112"/>
      <c r="Q15" s="112"/>
      <c r="R15" s="112"/>
      <c r="S15" s="176"/>
    </row>
    <row r="16" spans="1:19" ht="15.75" x14ac:dyDescent="0.25">
      <c r="A16" s="113"/>
      <c r="B16" s="170" t="s">
        <v>162</v>
      </c>
      <c r="C16" s="163" t="s">
        <v>19</v>
      </c>
      <c r="D16" s="162"/>
      <c r="E16" s="112"/>
      <c r="F16" s="112"/>
      <c r="G16" s="112"/>
      <c r="H16" s="112"/>
      <c r="I16" s="112"/>
      <c r="J16" s="112"/>
      <c r="K16" s="112"/>
      <c r="L16" s="112">
        <v>1.3333333333333333</v>
      </c>
      <c r="M16" s="112">
        <v>2.2000000000000002</v>
      </c>
      <c r="N16" s="112"/>
      <c r="O16" s="112"/>
      <c r="P16" s="112"/>
      <c r="Q16" s="112"/>
      <c r="R16" s="112"/>
      <c r="S16" s="176"/>
    </row>
    <row r="17" spans="1:19" ht="15.75" x14ac:dyDescent="0.25">
      <c r="A17" s="111"/>
      <c r="B17" s="170" t="s">
        <v>166</v>
      </c>
      <c r="C17" s="163" t="s">
        <v>19</v>
      </c>
      <c r="D17" s="162">
        <v>1.1000000000000001</v>
      </c>
      <c r="E17" s="112">
        <v>1.45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76"/>
    </row>
    <row r="18" spans="1:19" ht="15.75" x14ac:dyDescent="0.25">
      <c r="A18" s="111"/>
      <c r="B18" s="170" t="s">
        <v>169</v>
      </c>
      <c r="C18" s="163" t="s">
        <v>19</v>
      </c>
      <c r="D18" s="162">
        <v>1.2</v>
      </c>
      <c r="E18" s="112">
        <v>1.66</v>
      </c>
      <c r="F18" s="112"/>
      <c r="G18" s="112"/>
      <c r="H18" s="112"/>
      <c r="I18" s="112"/>
      <c r="J18" s="112"/>
      <c r="K18" s="112"/>
      <c r="L18" s="112">
        <v>1.3333333333333333</v>
      </c>
      <c r="M18" s="112">
        <v>2.5333333333333332</v>
      </c>
      <c r="N18" s="112"/>
      <c r="O18" s="112"/>
      <c r="P18" s="112"/>
      <c r="Q18" s="112"/>
      <c r="R18" s="112"/>
      <c r="S18" s="176"/>
    </row>
    <row r="19" spans="1:19" ht="15.75" x14ac:dyDescent="0.25">
      <c r="A19" s="111"/>
      <c r="B19" s="170" t="s">
        <v>170</v>
      </c>
      <c r="C19" s="163" t="s">
        <v>19</v>
      </c>
      <c r="D19" s="162">
        <v>1</v>
      </c>
      <c r="E19" s="112">
        <v>1.45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>
        <v>2</v>
      </c>
      <c r="Q19" s="112">
        <v>2.5</v>
      </c>
      <c r="R19" s="112"/>
      <c r="S19" s="176"/>
    </row>
    <row r="20" spans="1:19" ht="15.75" x14ac:dyDescent="0.25">
      <c r="A20" s="111"/>
      <c r="B20" s="170" t="s">
        <v>171</v>
      </c>
      <c r="C20" s="163" t="s">
        <v>19</v>
      </c>
      <c r="D20" s="162">
        <v>1</v>
      </c>
      <c r="E20" s="112">
        <v>1.45</v>
      </c>
      <c r="F20" s="112"/>
      <c r="G20" s="112"/>
      <c r="H20" s="112"/>
      <c r="I20" s="112"/>
      <c r="J20" s="112">
        <v>0.8</v>
      </c>
      <c r="K20" s="112">
        <v>1.3333333333333333</v>
      </c>
      <c r="L20" s="112">
        <v>1.3333333333333333</v>
      </c>
      <c r="M20" s="112">
        <v>2.2000000000000002</v>
      </c>
      <c r="N20" s="112"/>
      <c r="O20" s="112"/>
      <c r="P20" s="112"/>
      <c r="Q20" s="112"/>
      <c r="R20" s="112"/>
      <c r="S20" s="176"/>
    </row>
    <row r="21" spans="1:19" ht="15.75" x14ac:dyDescent="0.25">
      <c r="A21" s="111"/>
      <c r="B21" s="170" t="s">
        <v>165</v>
      </c>
      <c r="C21" s="163" t="s">
        <v>19</v>
      </c>
      <c r="D21" s="162">
        <v>1.33</v>
      </c>
      <c r="E21" s="112">
        <v>2</v>
      </c>
      <c r="F21" s="112"/>
      <c r="G21" s="112"/>
      <c r="H21" s="112">
        <v>1</v>
      </c>
      <c r="I21" s="112">
        <v>1.67</v>
      </c>
      <c r="J21" s="112">
        <v>0.8</v>
      </c>
      <c r="K21" s="112">
        <v>1.3333333333333333</v>
      </c>
      <c r="L21" s="112">
        <v>1.3333333333333333</v>
      </c>
      <c r="M21" s="112">
        <v>2.2000000000000002</v>
      </c>
      <c r="N21" s="112"/>
      <c r="O21" s="112"/>
      <c r="P21" s="112"/>
      <c r="Q21" s="112"/>
      <c r="R21" s="112"/>
      <c r="S21" s="176"/>
    </row>
    <row r="22" spans="1:19" ht="15.75" x14ac:dyDescent="0.25">
      <c r="A22" s="111"/>
      <c r="B22" s="170" t="s">
        <v>160</v>
      </c>
      <c r="C22" s="163" t="s">
        <v>19</v>
      </c>
      <c r="D22" s="162">
        <v>1.2</v>
      </c>
      <c r="E22" s="112">
        <v>1.5</v>
      </c>
      <c r="F22" s="112"/>
      <c r="G22" s="112"/>
      <c r="H22" s="112">
        <v>2</v>
      </c>
      <c r="I22" s="112">
        <v>2</v>
      </c>
      <c r="J22" s="112">
        <v>0.8</v>
      </c>
      <c r="K22" s="112">
        <v>1.3333333333333333</v>
      </c>
      <c r="L22" s="112">
        <v>1.3333333333333333</v>
      </c>
      <c r="M22" s="112">
        <v>2.4666666666666668</v>
      </c>
      <c r="N22" s="112"/>
      <c r="O22" s="112"/>
      <c r="P22" s="112"/>
      <c r="Q22" s="112"/>
      <c r="R22" s="112"/>
      <c r="S22" s="176"/>
    </row>
    <row r="23" spans="1:19" ht="15.75" x14ac:dyDescent="0.25">
      <c r="A23" s="111"/>
      <c r="B23" s="170" t="s">
        <v>195</v>
      </c>
      <c r="C23" s="163" t="s">
        <v>19</v>
      </c>
      <c r="D23" s="162">
        <v>1.5</v>
      </c>
      <c r="E23" s="112">
        <v>2.5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76"/>
    </row>
    <row r="24" spans="1:19" ht="15.75" x14ac:dyDescent="0.25">
      <c r="A24" s="111"/>
      <c r="B24" s="170" t="s">
        <v>172</v>
      </c>
      <c r="C24" s="163" t="s">
        <v>19</v>
      </c>
      <c r="D24" s="162"/>
      <c r="E24" s="112"/>
      <c r="F24" s="112"/>
      <c r="G24" s="112"/>
      <c r="H24" s="112"/>
      <c r="I24" s="112"/>
      <c r="J24" s="112"/>
      <c r="K24" s="112"/>
      <c r="L24" s="112">
        <v>1.3333333333333333</v>
      </c>
      <c r="M24" s="112">
        <v>2.2000000000000002</v>
      </c>
      <c r="N24" s="112"/>
      <c r="O24" s="112"/>
      <c r="P24" s="112"/>
      <c r="Q24" s="112"/>
      <c r="R24" s="112"/>
      <c r="S24" s="176"/>
    </row>
    <row r="25" spans="1:19" x14ac:dyDescent="0.2">
      <c r="A25" s="94"/>
      <c r="B25" s="95" t="s">
        <v>167</v>
      </c>
      <c r="C25" s="96" t="s">
        <v>19</v>
      </c>
      <c r="D25" s="45">
        <v>1.2</v>
      </c>
      <c r="E25" s="102">
        <v>1.5</v>
      </c>
      <c r="F25" s="98"/>
      <c r="G25" s="99"/>
      <c r="H25" s="98">
        <v>1</v>
      </c>
      <c r="I25" s="99">
        <v>1.67</v>
      </c>
      <c r="J25" s="98">
        <v>0.8</v>
      </c>
      <c r="K25" s="99">
        <v>1.3333333333333333</v>
      </c>
      <c r="L25" s="98">
        <v>1.3333333333333333</v>
      </c>
      <c r="M25" s="99">
        <v>2.2000000000000002</v>
      </c>
      <c r="N25" s="98"/>
      <c r="O25" s="99"/>
      <c r="P25" s="98"/>
      <c r="Q25" s="99"/>
      <c r="R25" s="98"/>
      <c r="S25" s="46"/>
    </row>
    <row r="26" spans="1:19" x14ac:dyDescent="0.2">
      <c r="A26" s="94" t="s">
        <v>175</v>
      </c>
      <c r="B26" s="95"/>
      <c r="C26" s="96" t="s">
        <v>19</v>
      </c>
      <c r="D26" s="45">
        <v>15</v>
      </c>
      <c r="E26" s="102">
        <v>18</v>
      </c>
      <c r="F26" s="98">
        <v>10</v>
      </c>
      <c r="G26" s="99">
        <v>12</v>
      </c>
      <c r="H26" s="98">
        <v>7</v>
      </c>
      <c r="I26" s="99">
        <v>10</v>
      </c>
      <c r="J26" s="98">
        <v>8</v>
      </c>
      <c r="K26" s="99">
        <v>12</v>
      </c>
      <c r="L26" s="98">
        <v>14</v>
      </c>
      <c r="M26" s="99">
        <v>22</v>
      </c>
      <c r="N26" s="98">
        <v>9</v>
      </c>
      <c r="O26" s="99">
        <v>10</v>
      </c>
      <c r="P26" s="98">
        <v>16</v>
      </c>
      <c r="Q26" s="99">
        <v>20</v>
      </c>
      <c r="R26" s="98">
        <v>10</v>
      </c>
      <c r="S26" s="46">
        <v>16</v>
      </c>
    </row>
    <row r="27" spans="1:19" x14ac:dyDescent="0.2">
      <c r="A27" s="94" t="s">
        <v>180</v>
      </c>
      <c r="B27" s="95"/>
      <c r="C27" s="96" t="s">
        <v>19</v>
      </c>
      <c r="D27" s="45">
        <v>3</v>
      </c>
      <c r="E27" s="102">
        <v>4.5</v>
      </c>
      <c r="F27" s="98">
        <v>4.5</v>
      </c>
      <c r="G27" s="99">
        <v>5.3</v>
      </c>
      <c r="H27" s="98"/>
      <c r="I27" s="99"/>
      <c r="J27" s="98"/>
      <c r="K27" s="99"/>
      <c r="L27" s="98">
        <v>5</v>
      </c>
      <c r="M27" s="99">
        <v>8</v>
      </c>
      <c r="N27" s="98"/>
      <c r="O27" s="99"/>
      <c r="P27" s="98"/>
      <c r="Q27" s="99"/>
      <c r="R27" s="98"/>
      <c r="S27" s="46"/>
    </row>
    <row r="28" spans="1:19" x14ac:dyDescent="0.2">
      <c r="A28" s="94" t="s">
        <v>94</v>
      </c>
      <c r="B28" s="95"/>
      <c r="C28" s="96" t="s">
        <v>19</v>
      </c>
      <c r="D28" s="45">
        <v>3</v>
      </c>
      <c r="E28" s="102">
        <v>4.5</v>
      </c>
      <c r="F28" s="98">
        <v>3</v>
      </c>
      <c r="G28" s="99">
        <v>5</v>
      </c>
      <c r="H28" s="98"/>
      <c r="I28" s="99"/>
      <c r="J28" s="98">
        <v>2</v>
      </c>
      <c r="K28" s="99">
        <v>3</v>
      </c>
      <c r="L28" s="98">
        <v>7</v>
      </c>
      <c r="M28" s="99">
        <v>10</v>
      </c>
      <c r="N28" s="98"/>
      <c r="O28" s="99"/>
      <c r="P28" s="98"/>
      <c r="Q28" s="99"/>
      <c r="R28" s="98">
        <v>8</v>
      </c>
      <c r="S28" s="46">
        <v>10</v>
      </c>
    </row>
    <row r="29" spans="1:19" ht="15.75" x14ac:dyDescent="0.25">
      <c r="A29" s="94" t="s">
        <v>97</v>
      </c>
      <c r="B29" s="170"/>
      <c r="C29" s="163" t="s">
        <v>19</v>
      </c>
      <c r="D29" s="162">
        <v>6</v>
      </c>
      <c r="E29" s="112">
        <v>9</v>
      </c>
      <c r="F29" s="112">
        <v>4</v>
      </c>
      <c r="G29" s="112">
        <v>6</v>
      </c>
      <c r="H29" s="112"/>
      <c r="I29" s="112"/>
      <c r="J29" s="112">
        <v>3</v>
      </c>
      <c r="K29" s="112">
        <v>4</v>
      </c>
      <c r="L29" s="112">
        <v>6</v>
      </c>
      <c r="M29" s="112">
        <v>10</v>
      </c>
      <c r="N29" s="112"/>
      <c r="O29" s="112"/>
      <c r="P29" s="112">
        <v>5</v>
      </c>
      <c r="Q29" s="112">
        <v>7</v>
      </c>
      <c r="R29" s="112">
        <v>5</v>
      </c>
      <c r="S29" s="176">
        <v>6</v>
      </c>
    </row>
    <row r="30" spans="1:19" ht="15.75" x14ac:dyDescent="0.25">
      <c r="A30" s="94" t="s">
        <v>60</v>
      </c>
      <c r="B30" s="170"/>
      <c r="C30" s="163" t="s">
        <v>19</v>
      </c>
      <c r="D30" s="162">
        <v>3.5</v>
      </c>
      <c r="E30" s="112">
        <v>4.5</v>
      </c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76"/>
    </row>
    <row r="31" spans="1:19" ht="15.75" x14ac:dyDescent="0.25">
      <c r="A31" s="94" t="s">
        <v>59</v>
      </c>
      <c r="B31" s="170"/>
      <c r="C31" s="163" t="s">
        <v>19</v>
      </c>
      <c r="D31" s="162">
        <v>6</v>
      </c>
      <c r="E31" s="112">
        <v>10</v>
      </c>
      <c r="F31" s="112">
        <v>6</v>
      </c>
      <c r="G31" s="112">
        <v>7.5</v>
      </c>
      <c r="H31" s="112">
        <v>10</v>
      </c>
      <c r="I31" s="112">
        <v>10</v>
      </c>
      <c r="J31" s="112">
        <v>7</v>
      </c>
      <c r="K31" s="112">
        <v>10</v>
      </c>
      <c r="L31" s="112">
        <v>8</v>
      </c>
      <c r="M31" s="112">
        <v>12</v>
      </c>
      <c r="N31" s="112">
        <v>9</v>
      </c>
      <c r="O31" s="112">
        <v>10</v>
      </c>
      <c r="P31" s="112"/>
      <c r="Q31" s="112"/>
      <c r="R31" s="112">
        <v>7</v>
      </c>
      <c r="S31" s="176">
        <v>11</v>
      </c>
    </row>
    <row r="32" spans="1:19" ht="16.5" thickBot="1" x14ac:dyDescent="0.3">
      <c r="A32" s="94" t="s">
        <v>108</v>
      </c>
      <c r="B32" s="170"/>
      <c r="C32" s="163" t="s">
        <v>19</v>
      </c>
      <c r="D32" s="162">
        <v>4</v>
      </c>
      <c r="E32" s="112">
        <v>5</v>
      </c>
      <c r="F32" s="112"/>
      <c r="G32" s="112"/>
      <c r="H32" s="112"/>
      <c r="I32" s="112"/>
      <c r="J32" s="112">
        <v>3</v>
      </c>
      <c r="K32" s="112">
        <v>4</v>
      </c>
      <c r="L32" s="112">
        <v>5</v>
      </c>
      <c r="M32" s="112">
        <v>7</v>
      </c>
      <c r="N32" s="112"/>
      <c r="O32" s="112"/>
      <c r="P32" s="112">
        <v>5</v>
      </c>
      <c r="Q32" s="112">
        <v>7</v>
      </c>
      <c r="R32" s="112"/>
      <c r="S32" s="176"/>
    </row>
    <row r="33" spans="1:19" ht="15.75" thickBot="1" x14ac:dyDescent="0.25">
      <c r="A33" s="103" t="s">
        <v>127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104"/>
    </row>
    <row r="34" spans="1:19" x14ac:dyDescent="0.2">
      <c r="A34" s="94" t="s">
        <v>42</v>
      </c>
      <c r="B34" s="95"/>
      <c r="C34" s="96" t="s">
        <v>33</v>
      </c>
      <c r="D34" s="45">
        <v>3.75</v>
      </c>
      <c r="E34" s="102">
        <v>4</v>
      </c>
      <c r="F34" s="98">
        <v>5.5</v>
      </c>
      <c r="G34" s="99">
        <v>6</v>
      </c>
      <c r="H34" s="98">
        <v>5</v>
      </c>
      <c r="I34" s="99">
        <v>8</v>
      </c>
      <c r="J34" s="98">
        <v>4.99</v>
      </c>
      <c r="K34" s="99">
        <v>8</v>
      </c>
      <c r="L34" s="98"/>
      <c r="M34" s="99"/>
      <c r="N34" s="98">
        <v>4.5</v>
      </c>
      <c r="O34" s="99">
        <v>5</v>
      </c>
      <c r="P34" s="98">
        <v>6</v>
      </c>
      <c r="Q34" s="99">
        <v>7</v>
      </c>
      <c r="R34" s="98">
        <v>4.5</v>
      </c>
      <c r="S34" s="46">
        <v>6</v>
      </c>
    </row>
    <row r="35" spans="1:19" x14ac:dyDescent="0.2">
      <c r="A35" s="94" t="s">
        <v>43</v>
      </c>
      <c r="B35" s="95"/>
      <c r="C35" s="96" t="s">
        <v>19</v>
      </c>
      <c r="D35" s="45">
        <v>1.5</v>
      </c>
      <c r="E35" s="102">
        <v>3</v>
      </c>
      <c r="F35" s="98">
        <v>2.2000000000000002</v>
      </c>
      <c r="G35" s="99">
        <v>2.5</v>
      </c>
      <c r="H35" s="98">
        <v>2.2000000000000002</v>
      </c>
      <c r="I35" s="99">
        <v>2.4</v>
      </c>
      <c r="J35" s="98">
        <v>3</v>
      </c>
      <c r="K35" s="99">
        <v>4.5</v>
      </c>
      <c r="L35" s="98"/>
      <c r="M35" s="99"/>
      <c r="N35" s="98">
        <v>1.8</v>
      </c>
      <c r="O35" s="99">
        <v>2</v>
      </c>
      <c r="P35" s="98">
        <v>2</v>
      </c>
      <c r="Q35" s="99">
        <v>3</v>
      </c>
      <c r="R35" s="98">
        <v>2.2999999999999998</v>
      </c>
      <c r="S35" s="46">
        <v>2.2999999999999998</v>
      </c>
    </row>
    <row r="36" spans="1:19" x14ac:dyDescent="0.2">
      <c r="A36" s="94" t="s">
        <v>44</v>
      </c>
      <c r="B36" s="95"/>
      <c r="C36" s="96" t="s">
        <v>19</v>
      </c>
      <c r="D36" s="45">
        <v>4.3</v>
      </c>
      <c r="E36" s="102">
        <v>5.3</v>
      </c>
      <c r="F36" s="98">
        <v>4.0999999999999996</v>
      </c>
      <c r="G36" s="99">
        <v>4.5</v>
      </c>
      <c r="H36" s="98">
        <v>4.1500000000000004</v>
      </c>
      <c r="I36" s="99">
        <v>4.78</v>
      </c>
      <c r="J36" s="98">
        <v>4.4444444444444446</v>
      </c>
      <c r="K36" s="99">
        <v>5</v>
      </c>
      <c r="L36" s="98">
        <v>4</v>
      </c>
      <c r="M36" s="99">
        <v>5.4444444444444446</v>
      </c>
      <c r="N36" s="98">
        <v>3.8888888888888888</v>
      </c>
      <c r="O36" s="99">
        <v>4</v>
      </c>
      <c r="P36" s="98">
        <v>3</v>
      </c>
      <c r="Q36" s="99">
        <v>4</v>
      </c>
      <c r="R36" s="98">
        <v>4.4000000000000004</v>
      </c>
      <c r="S36" s="46">
        <v>4.4000000000000004</v>
      </c>
    </row>
    <row r="37" spans="1:19" x14ac:dyDescent="0.2">
      <c r="A37" s="94" t="s">
        <v>45</v>
      </c>
      <c r="B37" s="95"/>
      <c r="C37" s="96" t="s">
        <v>19</v>
      </c>
      <c r="D37" s="45">
        <v>3.75</v>
      </c>
      <c r="E37" s="102">
        <v>5.5</v>
      </c>
      <c r="F37" s="98">
        <v>3.8</v>
      </c>
      <c r="G37" s="99">
        <v>4.3</v>
      </c>
      <c r="H37" s="98">
        <v>3.5</v>
      </c>
      <c r="I37" s="99">
        <v>5.4</v>
      </c>
      <c r="J37" s="98">
        <v>5</v>
      </c>
      <c r="K37" s="99">
        <v>6</v>
      </c>
      <c r="L37" s="98"/>
      <c r="M37" s="99"/>
      <c r="N37" s="98">
        <v>2.8</v>
      </c>
      <c r="O37" s="99">
        <v>3.3</v>
      </c>
      <c r="P37" s="98"/>
      <c r="Q37" s="99"/>
      <c r="R37" s="98">
        <v>3.5</v>
      </c>
      <c r="S37" s="46">
        <v>4</v>
      </c>
    </row>
    <row r="38" spans="1:19" x14ac:dyDescent="0.2">
      <c r="A38" s="94" t="s">
        <v>46</v>
      </c>
      <c r="B38" s="95"/>
      <c r="C38" s="96" t="s">
        <v>19</v>
      </c>
      <c r="D38" s="45">
        <v>5</v>
      </c>
      <c r="E38" s="102">
        <v>7.5</v>
      </c>
      <c r="F38" s="98">
        <v>4.5</v>
      </c>
      <c r="G38" s="99">
        <v>6.5</v>
      </c>
      <c r="H38" s="98">
        <v>6</v>
      </c>
      <c r="I38" s="99">
        <v>7.5</v>
      </c>
      <c r="J38" s="98">
        <v>5.5</v>
      </c>
      <c r="K38" s="99">
        <v>6.5</v>
      </c>
      <c r="L38" s="98">
        <v>6</v>
      </c>
      <c r="M38" s="99">
        <v>8</v>
      </c>
      <c r="N38" s="98">
        <v>5.5</v>
      </c>
      <c r="O38" s="99">
        <v>5.7</v>
      </c>
      <c r="P38" s="98">
        <v>7</v>
      </c>
      <c r="Q38" s="99">
        <v>7.5</v>
      </c>
      <c r="R38" s="98">
        <v>5.5</v>
      </c>
      <c r="S38" s="46">
        <v>5.5</v>
      </c>
    </row>
    <row r="39" spans="1:19" x14ac:dyDescent="0.2">
      <c r="A39" s="94" t="s">
        <v>47</v>
      </c>
      <c r="B39" s="95"/>
      <c r="C39" s="96" t="s">
        <v>19</v>
      </c>
      <c r="D39" s="45">
        <v>6.75</v>
      </c>
      <c r="E39" s="102">
        <v>12</v>
      </c>
      <c r="F39" s="98">
        <v>7</v>
      </c>
      <c r="G39" s="99">
        <v>8.4</v>
      </c>
      <c r="H39" s="98">
        <v>6</v>
      </c>
      <c r="I39" s="99">
        <v>7.5</v>
      </c>
      <c r="J39" s="98">
        <v>7.8571428571428568</v>
      </c>
      <c r="K39" s="99">
        <v>8.5714285714285712</v>
      </c>
      <c r="L39" s="98">
        <v>7.8571428571428568</v>
      </c>
      <c r="M39" s="99">
        <v>8.5714285714285712</v>
      </c>
      <c r="N39" s="98">
        <v>7.5</v>
      </c>
      <c r="O39" s="99">
        <v>7.8</v>
      </c>
      <c r="P39" s="98">
        <v>8</v>
      </c>
      <c r="Q39" s="99">
        <v>9</v>
      </c>
      <c r="R39" s="98">
        <v>7</v>
      </c>
      <c r="S39" s="46">
        <v>8</v>
      </c>
    </row>
    <row r="40" spans="1:19" x14ac:dyDescent="0.2">
      <c r="A40" s="94" t="s">
        <v>35</v>
      </c>
      <c r="B40" s="95"/>
      <c r="C40" s="96" t="s">
        <v>19</v>
      </c>
      <c r="D40" s="45">
        <v>5</v>
      </c>
      <c r="E40" s="102">
        <v>7.5</v>
      </c>
      <c r="F40" s="98">
        <v>4.2</v>
      </c>
      <c r="G40" s="99">
        <v>5</v>
      </c>
      <c r="H40" s="98"/>
      <c r="I40" s="99"/>
      <c r="J40" s="98">
        <v>4.166666666666667</v>
      </c>
      <c r="K40" s="99">
        <v>5</v>
      </c>
      <c r="L40" s="98">
        <v>5</v>
      </c>
      <c r="M40" s="99">
        <v>6</v>
      </c>
      <c r="N40" s="98"/>
      <c r="O40" s="99"/>
      <c r="P40" s="98"/>
      <c r="Q40" s="99"/>
      <c r="R40" s="98"/>
      <c r="S40" s="46"/>
    </row>
    <row r="41" spans="1:19" x14ac:dyDescent="0.2">
      <c r="A41" s="94" t="s">
        <v>48</v>
      </c>
      <c r="B41" s="95"/>
      <c r="C41" s="96" t="s">
        <v>19</v>
      </c>
      <c r="D41" s="45">
        <v>6</v>
      </c>
      <c r="E41" s="102">
        <v>6.8</v>
      </c>
      <c r="F41" s="98"/>
      <c r="G41" s="99"/>
      <c r="H41" s="98"/>
      <c r="I41" s="99"/>
      <c r="J41" s="98"/>
      <c r="K41" s="99"/>
      <c r="L41" s="98">
        <v>4</v>
      </c>
      <c r="M41" s="99">
        <v>6</v>
      </c>
      <c r="N41" s="98"/>
      <c r="O41" s="99"/>
      <c r="P41" s="98"/>
      <c r="Q41" s="99"/>
      <c r="R41" s="98"/>
      <c r="S41" s="46"/>
    </row>
    <row r="42" spans="1:19" x14ac:dyDescent="0.2">
      <c r="A42" s="94" t="s">
        <v>49</v>
      </c>
      <c r="B42" s="95"/>
      <c r="C42" s="96" t="s">
        <v>19</v>
      </c>
      <c r="D42" s="45">
        <v>4.5</v>
      </c>
      <c r="E42" s="102">
        <v>9</v>
      </c>
      <c r="F42" s="98">
        <v>3</v>
      </c>
      <c r="G42" s="99">
        <v>5.5</v>
      </c>
      <c r="H42" s="98">
        <v>3</v>
      </c>
      <c r="I42" s="99">
        <v>6.3</v>
      </c>
      <c r="J42" s="98">
        <v>5</v>
      </c>
      <c r="K42" s="99">
        <v>6.5</v>
      </c>
      <c r="L42" s="98">
        <v>6</v>
      </c>
      <c r="M42" s="99">
        <v>7</v>
      </c>
      <c r="N42" s="98">
        <v>3.5</v>
      </c>
      <c r="O42" s="99">
        <v>3.8</v>
      </c>
      <c r="P42" s="98">
        <v>4.5</v>
      </c>
      <c r="Q42" s="99">
        <v>6</v>
      </c>
      <c r="R42" s="98">
        <v>4.5</v>
      </c>
      <c r="S42" s="46">
        <v>5</v>
      </c>
    </row>
    <row r="43" spans="1:19" x14ac:dyDescent="0.2">
      <c r="A43" s="94" t="s">
        <v>180</v>
      </c>
      <c r="B43" s="95"/>
      <c r="C43" s="96" t="s">
        <v>19</v>
      </c>
      <c r="D43" s="45">
        <v>5</v>
      </c>
      <c r="E43" s="102">
        <v>6.5</v>
      </c>
      <c r="F43" s="98"/>
      <c r="G43" s="99"/>
      <c r="H43" s="98"/>
      <c r="I43" s="99"/>
      <c r="J43" s="98"/>
      <c r="K43" s="99"/>
      <c r="L43" s="98">
        <v>8</v>
      </c>
      <c r="M43" s="99">
        <v>10</v>
      </c>
      <c r="N43" s="98"/>
      <c r="O43" s="99"/>
      <c r="P43" s="98"/>
      <c r="Q43" s="99"/>
      <c r="R43" s="98"/>
      <c r="S43" s="46"/>
    </row>
    <row r="44" spans="1:19" x14ac:dyDescent="0.2">
      <c r="A44" s="94" t="s">
        <v>178</v>
      </c>
      <c r="B44" s="95"/>
      <c r="C44" s="96" t="s">
        <v>19</v>
      </c>
      <c r="D44" s="45">
        <v>4</v>
      </c>
      <c r="E44" s="102">
        <v>6</v>
      </c>
      <c r="F44" s="98"/>
      <c r="G44" s="99"/>
      <c r="H44" s="98">
        <v>3.5</v>
      </c>
      <c r="I44" s="99">
        <v>6.3</v>
      </c>
      <c r="J44" s="98">
        <v>5</v>
      </c>
      <c r="K44" s="99">
        <v>7</v>
      </c>
      <c r="L44" s="98">
        <v>4.5</v>
      </c>
      <c r="M44" s="99">
        <v>7</v>
      </c>
      <c r="N44" s="98">
        <v>3.6</v>
      </c>
      <c r="O44" s="99">
        <v>4.3</v>
      </c>
      <c r="P44" s="98">
        <v>4.5</v>
      </c>
      <c r="Q44" s="99">
        <v>6</v>
      </c>
      <c r="R44" s="98">
        <v>3.5</v>
      </c>
      <c r="S44" s="46">
        <v>4.5</v>
      </c>
    </row>
    <row r="45" spans="1:19" x14ac:dyDescent="0.2">
      <c r="A45" s="94" t="s">
        <v>50</v>
      </c>
      <c r="B45" s="95"/>
      <c r="C45" s="96" t="s">
        <v>19</v>
      </c>
      <c r="D45" s="45">
        <v>3.3</v>
      </c>
      <c r="E45" s="102">
        <v>5.5</v>
      </c>
      <c r="F45" s="98">
        <v>3.6</v>
      </c>
      <c r="G45" s="99">
        <v>5.5</v>
      </c>
      <c r="H45" s="98">
        <v>3.5</v>
      </c>
      <c r="I45" s="99">
        <v>5</v>
      </c>
      <c r="J45" s="98">
        <v>4</v>
      </c>
      <c r="K45" s="99">
        <v>6</v>
      </c>
      <c r="L45" s="98">
        <v>4</v>
      </c>
      <c r="M45" s="99">
        <v>5.5</v>
      </c>
      <c r="N45" s="98">
        <v>3.5</v>
      </c>
      <c r="O45" s="99">
        <v>4.8</v>
      </c>
      <c r="P45" s="98">
        <v>4.5</v>
      </c>
      <c r="Q45" s="99">
        <v>6</v>
      </c>
      <c r="R45" s="98">
        <v>4.3</v>
      </c>
      <c r="S45" s="46">
        <v>4.5</v>
      </c>
    </row>
    <row r="46" spans="1:19" x14ac:dyDescent="0.2">
      <c r="A46" s="94" t="s">
        <v>60</v>
      </c>
      <c r="B46" s="95"/>
      <c r="C46" s="96" t="s">
        <v>19</v>
      </c>
      <c r="D46" s="45">
        <v>5.8</v>
      </c>
      <c r="E46" s="102">
        <v>6.5</v>
      </c>
      <c r="F46" s="98"/>
      <c r="G46" s="99"/>
      <c r="H46" s="98"/>
      <c r="I46" s="99"/>
      <c r="J46" s="98"/>
      <c r="K46" s="99"/>
      <c r="L46" s="98">
        <v>7</v>
      </c>
      <c r="M46" s="99">
        <v>8.8000000000000007</v>
      </c>
      <c r="N46" s="98"/>
      <c r="O46" s="99"/>
      <c r="P46" s="98"/>
      <c r="Q46" s="99"/>
      <c r="R46" s="98"/>
      <c r="S46" s="46"/>
    </row>
    <row r="47" spans="1:19" ht="15.75" thickBot="1" x14ac:dyDescent="0.25">
      <c r="A47" s="105" t="s">
        <v>51</v>
      </c>
      <c r="B47" s="106"/>
      <c r="C47" s="107" t="s">
        <v>19</v>
      </c>
      <c r="D47" s="47">
        <v>7.5</v>
      </c>
      <c r="E47" s="108">
        <v>14</v>
      </c>
      <c r="F47" s="109">
        <v>5.5</v>
      </c>
      <c r="G47" s="110">
        <v>6.5</v>
      </c>
      <c r="H47" s="109">
        <v>11.5</v>
      </c>
      <c r="I47" s="110">
        <v>12.87</v>
      </c>
      <c r="J47" s="109">
        <v>8.8888888888888893</v>
      </c>
      <c r="K47" s="110">
        <v>13.333333333333334</v>
      </c>
      <c r="L47" s="109">
        <v>13.571428571428571</v>
      </c>
      <c r="M47" s="110">
        <v>15</v>
      </c>
      <c r="N47" s="109">
        <v>10</v>
      </c>
      <c r="O47" s="110">
        <v>11</v>
      </c>
      <c r="P47" s="109">
        <v>7</v>
      </c>
      <c r="Q47" s="110">
        <v>10</v>
      </c>
      <c r="R47" s="109">
        <v>10</v>
      </c>
      <c r="S47" s="178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F36" sqref="F3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0" width="16.28515625" customWidth="1"/>
    <col min="11" max="11" width="14.140625" bestFit="1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187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03" t="s">
        <v>134</v>
      </c>
      <c r="D9" s="206" t="s">
        <v>185</v>
      </c>
      <c r="E9" s="207"/>
      <c r="F9" s="208"/>
      <c r="G9" s="206" t="s">
        <v>135</v>
      </c>
      <c r="H9" s="207"/>
      <c r="I9" s="208"/>
      <c r="J9" s="206" t="s">
        <v>21</v>
      </c>
      <c r="K9" s="207"/>
      <c r="L9" s="208"/>
    </row>
    <row r="10" spans="3:12" x14ac:dyDescent="0.2">
      <c r="C10" s="204"/>
      <c r="D10" s="209" t="s">
        <v>136</v>
      </c>
      <c r="E10" s="210"/>
      <c r="F10" s="211" t="s">
        <v>137</v>
      </c>
      <c r="G10" s="209" t="s">
        <v>138</v>
      </c>
      <c r="H10" s="210"/>
      <c r="I10" s="211" t="s">
        <v>137</v>
      </c>
      <c r="J10" s="209" t="s">
        <v>136</v>
      </c>
      <c r="K10" s="210"/>
      <c r="L10" s="211" t="s">
        <v>137</v>
      </c>
    </row>
    <row r="11" spans="3:12" ht="13.5" thickBot="1" x14ac:dyDescent="0.25">
      <c r="C11" s="205"/>
      <c r="D11" s="134" t="s">
        <v>197</v>
      </c>
      <c r="E11" s="133" t="s">
        <v>196</v>
      </c>
      <c r="F11" s="212"/>
      <c r="G11" s="134" t="s">
        <v>197</v>
      </c>
      <c r="H11" s="133" t="s">
        <v>196</v>
      </c>
      <c r="I11" s="212"/>
      <c r="J11" s="134" t="s">
        <v>197</v>
      </c>
      <c r="K11" s="133" t="s">
        <v>196</v>
      </c>
      <c r="L11" s="212"/>
    </row>
    <row r="12" spans="3:12" ht="13.5" x14ac:dyDescent="0.25">
      <c r="C12" s="135" t="s">
        <v>139</v>
      </c>
      <c r="D12" s="190">
        <v>2.75</v>
      </c>
      <c r="E12" s="136">
        <v>2.67</v>
      </c>
      <c r="F12" s="137">
        <f t="shared" ref="F12:F27" si="0">(D12-E12)/E12*100</f>
        <v>2.996254681647943</v>
      </c>
      <c r="G12" s="192" t="s">
        <v>186</v>
      </c>
      <c r="H12" s="136" t="s">
        <v>186</v>
      </c>
      <c r="I12" s="138" t="s">
        <v>186</v>
      </c>
      <c r="J12" s="190">
        <v>5.08</v>
      </c>
      <c r="K12" s="136">
        <v>4.83</v>
      </c>
      <c r="L12" s="138">
        <f>(J12-K12)/K12*100</f>
        <v>5.1759834368530013</v>
      </c>
    </row>
    <row r="13" spans="3:12" ht="13.5" x14ac:dyDescent="0.25">
      <c r="C13" s="135" t="s">
        <v>140</v>
      </c>
      <c r="D13" s="141">
        <v>2.2200000000000002</v>
      </c>
      <c r="E13" s="140">
        <v>1.88</v>
      </c>
      <c r="F13" s="138" t="s">
        <v>186</v>
      </c>
      <c r="G13" s="141" t="s">
        <v>186</v>
      </c>
      <c r="H13" s="140" t="s">
        <v>186</v>
      </c>
      <c r="I13" s="138" t="s">
        <v>186</v>
      </c>
      <c r="J13" s="141">
        <v>3.3</v>
      </c>
      <c r="K13" s="140">
        <v>2.38</v>
      </c>
      <c r="L13" s="138">
        <f>(J13-K13)/K13*100</f>
        <v>38.655462184873954</v>
      </c>
    </row>
    <row r="14" spans="3:12" ht="13.5" x14ac:dyDescent="0.25">
      <c r="C14" s="135" t="s">
        <v>141</v>
      </c>
      <c r="D14" s="141">
        <v>3.03</v>
      </c>
      <c r="E14" s="140">
        <v>2.8</v>
      </c>
      <c r="F14" s="137">
        <f t="shared" si="0"/>
        <v>8.2142857142857135</v>
      </c>
      <c r="G14" s="139" t="s">
        <v>186</v>
      </c>
      <c r="H14" s="140">
        <v>140</v>
      </c>
      <c r="I14" s="138" t="s">
        <v>186</v>
      </c>
      <c r="J14" s="139">
        <v>4.66</v>
      </c>
      <c r="K14" s="140">
        <v>4.4000000000000004</v>
      </c>
      <c r="L14" s="138">
        <f t="shared" ref="L14:L27" si="1">(J14-K14)/K14*100</f>
        <v>5.9090909090909038</v>
      </c>
    </row>
    <row r="15" spans="3:12" ht="13.5" x14ac:dyDescent="0.25">
      <c r="C15" s="135" t="s">
        <v>142</v>
      </c>
      <c r="D15" s="141" t="s">
        <v>186</v>
      </c>
      <c r="E15" s="140" t="s">
        <v>186</v>
      </c>
      <c r="F15" s="138" t="s">
        <v>186</v>
      </c>
      <c r="G15" s="141" t="s">
        <v>186</v>
      </c>
      <c r="H15" s="140" t="s">
        <v>186</v>
      </c>
      <c r="I15" s="138" t="s">
        <v>186</v>
      </c>
      <c r="J15" s="141" t="s">
        <v>186</v>
      </c>
      <c r="K15" s="140" t="s">
        <v>186</v>
      </c>
      <c r="L15" s="138" t="s">
        <v>186</v>
      </c>
    </row>
    <row r="16" spans="3:12" ht="13.5" x14ac:dyDescent="0.25">
      <c r="C16" s="135" t="s">
        <v>143</v>
      </c>
      <c r="D16" s="139">
        <v>2.5499999999999998</v>
      </c>
      <c r="E16" s="140">
        <v>2.56</v>
      </c>
      <c r="F16" s="137">
        <f t="shared" si="0"/>
        <v>-0.39062500000000899</v>
      </c>
      <c r="G16" s="141" t="s">
        <v>186</v>
      </c>
      <c r="H16" s="140" t="s">
        <v>186</v>
      </c>
      <c r="I16" s="138" t="s">
        <v>186</v>
      </c>
      <c r="J16" s="139">
        <v>4.3099999999999996</v>
      </c>
      <c r="K16" s="140">
        <v>4.25</v>
      </c>
      <c r="L16" s="138">
        <f t="shared" si="1"/>
        <v>1.4117647058823437</v>
      </c>
    </row>
    <row r="17" spans="3:12" ht="13.5" x14ac:dyDescent="0.25">
      <c r="C17" s="135" t="s">
        <v>159</v>
      </c>
      <c r="D17" s="139">
        <v>2.66</v>
      </c>
      <c r="E17" s="140">
        <v>2.65</v>
      </c>
      <c r="F17" s="137">
        <f t="shared" si="0"/>
        <v>0.37735849056604648</v>
      </c>
      <c r="G17" s="139" t="s">
        <v>186</v>
      </c>
      <c r="H17" s="140">
        <v>64.150000000000006</v>
      </c>
      <c r="I17" s="138" t="s">
        <v>186</v>
      </c>
      <c r="J17" s="139">
        <v>3.5</v>
      </c>
      <c r="K17" s="140">
        <v>4.08</v>
      </c>
      <c r="L17" s="138">
        <f t="shared" si="1"/>
        <v>-14.215686274509807</v>
      </c>
    </row>
    <row r="18" spans="3:12" ht="13.5" x14ac:dyDescent="0.25">
      <c r="C18" s="135" t="s">
        <v>144</v>
      </c>
      <c r="D18" s="139">
        <v>2.94</v>
      </c>
      <c r="E18" s="140">
        <v>2.91</v>
      </c>
      <c r="F18" s="137">
        <f t="shared" si="0"/>
        <v>1.0309278350515396</v>
      </c>
      <c r="G18" s="139">
        <v>105.67</v>
      </c>
      <c r="H18" s="140">
        <v>171.9</v>
      </c>
      <c r="I18" s="138">
        <f t="shared" ref="I18:I27" si="2">(G18-H18)/H18*100</f>
        <v>-38.528214077952299</v>
      </c>
      <c r="J18" s="139">
        <v>3.96</v>
      </c>
      <c r="K18" s="140">
        <v>4.1900000000000004</v>
      </c>
      <c r="L18" s="138">
        <f t="shared" si="1"/>
        <v>-5.4892601431981003</v>
      </c>
    </row>
    <row r="19" spans="3:12" ht="13.5" x14ac:dyDescent="0.25">
      <c r="C19" s="135" t="s">
        <v>145</v>
      </c>
      <c r="D19" s="139">
        <v>2.42</v>
      </c>
      <c r="E19" s="142">
        <v>2.8</v>
      </c>
      <c r="F19" s="137">
        <f t="shared" si="0"/>
        <v>-13.571428571428568</v>
      </c>
      <c r="G19" s="139" t="s">
        <v>186</v>
      </c>
      <c r="H19" s="142" t="s">
        <v>186</v>
      </c>
      <c r="I19" s="138" t="s">
        <v>186</v>
      </c>
      <c r="J19" s="139">
        <v>5.1100000000000003</v>
      </c>
      <c r="K19" s="142">
        <v>5.13</v>
      </c>
      <c r="L19" s="138">
        <f t="shared" si="1"/>
        <v>-0.38986354775827631</v>
      </c>
    </row>
    <row r="20" spans="3:12" ht="13.5" x14ac:dyDescent="0.25">
      <c r="C20" s="135" t="s">
        <v>146</v>
      </c>
      <c r="D20" s="139">
        <v>2.3199999999999998</v>
      </c>
      <c r="E20" s="140">
        <v>2.48</v>
      </c>
      <c r="F20" s="137">
        <f t="shared" si="0"/>
        <v>-6.4516129032258114</v>
      </c>
      <c r="G20" s="139">
        <v>80</v>
      </c>
      <c r="H20" s="140">
        <v>140</v>
      </c>
      <c r="I20" s="138">
        <f t="shared" si="2"/>
        <v>-42.857142857142854</v>
      </c>
      <c r="J20" s="139">
        <v>4.5199999999999996</v>
      </c>
      <c r="K20" s="140">
        <v>4.75</v>
      </c>
      <c r="L20" s="138">
        <f t="shared" si="1"/>
        <v>-4.8421052631579036</v>
      </c>
    </row>
    <row r="21" spans="3:12" ht="13.5" x14ac:dyDescent="0.25">
      <c r="C21" s="135" t="s">
        <v>147</v>
      </c>
      <c r="D21" s="139">
        <v>3.01</v>
      </c>
      <c r="E21" s="140">
        <v>2.86</v>
      </c>
      <c r="F21" s="137">
        <f t="shared" si="0"/>
        <v>5.2447552447552424</v>
      </c>
      <c r="G21" s="139">
        <v>140</v>
      </c>
      <c r="H21" s="140" t="s">
        <v>186</v>
      </c>
      <c r="I21" s="138" t="s">
        <v>186</v>
      </c>
      <c r="J21" s="139">
        <v>4.3899999999999997</v>
      </c>
      <c r="K21" s="140">
        <v>4.66</v>
      </c>
      <c r="L21" s="138">
        <f t="shared" si="1"/>
        <v>-5.793991416309022</v>
      </c>
    </row>
    <row r="22" spans="3:12" ht="13.5" x14ac:dyDescent="0.25">
      <c r="C22" s="135" t="s">
        <v>148</v>
      </c>
      <c r="D22" s="141">
        <v>2.83</v>
      </c>
      <c r="E22" s="140">
        <v>3</v>
      </c>
      <c r="F22" s="137" t="s">
        <v>186</v>
      </c>
      <c r="G22" s="139" t="s">
        <v>186</v>
      </c>
      <c r="H22" s="140" t="s">
        <v>186</v>
      </c>
      <c r="I22" s="138" t="s">
        <v>186</v>
      </c>
      <c r="J22" s="139">
        <v>4.4000000000000004</v>
      </c>
      <c r="K22" s="140">
        <v>4.4000000000000004</v>
      </c>
      <c r="L22" s="138">
        <f t="shared" si="1"/>
        <v>0</v>
      </c>
    </row>
    <row r="23" spans="3:12" ht="13.5" x14ac:dyDescent="0.25">
      <c r="C23" s="135" t="s">
        <v>149</v>
      </c>
      <c r="D23" s="139">
        <v>2.64</v>
      </c>
      <c r="E23" s="140">
        <v>2.91</v>
      </c>
      <c r="F23" s="137">
        <f t="shared" si="0"/>
        <v>-9.2783505154639183</v>
      </c>
      <c r="G23" s="139">
        <v>125</v>
      </c>
      <c r="H23" s="140">
        <v>115</v>
      </c>
      <c r="I23" s="138">
        <f t="shared" si="2"/>
        <v>8.695652173913043</v>
      </c>
      <c r="J23" s="139">
        <v>4.49</v>
      </c>
      <c r="K23" s="140">
        <v>4.83</v>
      </c>
      <c r="L23" s="138">
        <f t="shared" si="1"/>
        <v>-7.0393374741200807</v>
      </c>
    </row>
    <row r="24" spans="3:12" ht="13.5" x14ac:dyDescent="0.25">
      <c r="C24" s="135" t="s">
        <v>150</v>
      </c>
      <c r="D24" s="141">
        <v>2</v>
      </c>
      <c r="E24" s="140" t="s">
        <v>186</v>
      </c>
      <c r="F24" s="137" t="s">
        <v>186</v>
      </c>
      <c r="G24" s="141" t="s">
        <v>186</v>
      </c>
      <c r="H24" s="140">
        <v>180</v>
      </c>
      <c r="I24" s="138" t="s">
        <v>186</v>
      </c>
      <c r="J24" s="141">
        <v>2</v>
      </c>
      <c r="K24" s="140">
        <v>2</v>
      </c>
      <c r="L24" s="138" t="s">
        <v>186</v>
      </c>
    </row>
    <row r="25" spans="3:12" ht="13.5" x14ac:dyDescent="0.25">
      <c r="C25" s="135" t="s">
        <v>151</v>
      </c>
      <c r="D25" s="141" t="s">
        <v>186</v>
      </c>
      <c r="E25" s="140" t="s">
        <v>186</v>
      </c>
      <c r="F25" s="137" t="s">
        <v>186</v>
      </c>
      <c r="G25" s="139">
        <v>150</v>
      </c>
      <c r="H25" s="140">
        <v>150</v>
      </c>
      <c r="I25" s="138">
        <f t="shared" si="2"/>
        <v>0</v>
      </c>
      <c r="J25" s="139">
        <v>1.75</v>
      </c>
      <c r="K25" s="140">
        <v>1.75</v>
      </c>
      <c r="L25" s="138">
        <f t="shared" si="1"/>
        <v>0</v>
      </c>
    </row>
    <row r="26" spans="3:12" ht="13.5" x14ac:dyDescent="0.25">
      <c r="C26" s="135" t="s">
        <v>152</v>
      </c>
      <c r="D26" s="139">
        <v>2.73</v>
      </c>
      <c r="E26" s="140">
        <v>2.68</v>
      </c>
      <c r="F26" s="137">
        <f t="shared" si="0"/>
        <v>1.8656716417910379</v>
      </c>
      <c r="G26" s="139" t="s">
        <v>186</v>
      </c>
      <c r="H26" s="140" t="s">
        <v>186</v>
      </c>
      <c r="I26" s="138" t="s">
        <v>186</v>
      </c>
      <c r="J26" s="139">
        <v>3.6</v>
      </c>
      <c r="K26" s="140">
        <v>3.57</v>
      </c>
      <c r="L26" s="138">
        <f t="shared" si="1"/>
        <v>0.84033613445378863</v>
      </c>
    </row>
    <row r="27" spans="3:12" ht="14.25" thickBot="1" x14ac:dyDescent="0.3">
      <c r="C27" s="143" t="s">
        <v>153</v>
      </c>
      <c r="D27" s="191">
        <v>2.95</v>
      </c>
      <c r="E27" s="144">
        <v>2.63</v>
      </c>
      <c r="F27" s="164">
        <f t="shared" si="0"/>
        <v>12.167300380228149</v>
      </c>
      <c r="G27" s="191">
        <v>220</v>
      </c>
      <c r="H27" s="144">
        <v>220</v>
      </c>
      <c r="I27" s="193">
        <f t="shared" si="2"/>
        <v>0</v>
      </c>
      <c r="J27" s="191">
        <v>5.5</v>
      </c>
      <c r="K27" s="144">
        <v>4.5</v>
      </c>
      <c r="L27" s="193">
        <f t="shared" si="1"/>
        <v>22.222222222222221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2019-07-11T13:00:07Z</dcterms:modified>
</cp:coreProperties>
</file>