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asilewski\Desktop\Dach do publikacji\"/>
    </mc:Choice>
  </mc:AlternateContent>
  <xr:revisionPtr revIDLastSave="0" documentId="8_{42CCE7EF-9D62-4773-B8D6-21CF93F587F9}" xr6:coauthVersionLast="47" xr6:coauthVersionMax="47" xr10:uidLastSave="{00000000-0000-0000-0000-000000000000}"/>
  <bookViews>
    <workbookView xWindow="-120" yWindow="-120" windowWidth="29040" windowHeight="17640" xr2:uid="{576EB0DD-2F98-4BFC-88DF-B7D0E5B3FF8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</calcChain>
</file>

<file path=xl/sharedStrings.xml><?xml version="1.0" encoding="utf-8"?>
<sst xmlns="http://schemas.openxmlformats.org/spreadsheetml/2006/main" count="105" uniqueCount="75">
  <si>
    <t>Lp.</t>
  </si>
  <si>
    <t>Podstawa</t>
  </si>
  <si>
    <t>Opis</t>
  </si>
  <si>
    <t>Jedn.obm.</t>
  </si>
  <si>
    <t>Obmiar</t>
  </si>
  <si>
    <t>KNR 4-01 0519-06</t>
  </si>
  <si>
    <t>Rozbiórka pokrycia z papy na dachach betonowych - pierwsza warstwa i druga warstwa wraz ze styropapą Krotność = 3</t>
  </si>
  <si>
    <t>m2</t>
  </si>
  <si>
    <t>KNR 4-01 0535-07</t>
  </si>
  <si>
    <t>Rozebranie obróbek blacharskich murów ogniowych, okapów, kołnierzy, gzymsów itp. z blachy nadającej się do użytku</t>
  </si>
  <si>
    <t>KNR 4-01 0535-08</t>
  </si>
  <si>
    <t>Rozebranie obróbek blacharskich murów ogniowych, okapów, kołnierzy, gzymsów itp. z blachy nie nadającej się do użytku</t>
  </si>
  <si>
    <t>KNR 2-02 0406-02</t>
  </si>
  <si>
    <t>Murłaty - przekrój poprzeczny drewna ponad 180 cm2 z tarcicy nasyconej - analogia montaz drewnianej deski okapu  o przekroju 20*10 -</t>
  </si>
  <si>
    <t>m3 drew.</t>
  </si>
  <si>
    <t>KNR 2-05 0102-04</t>
  </si>
  <si>
    <t>Hale typu lekkiego - płatwie z kształtowników - analogia montaz blachy kształtowej KR 60*5 co 100 cm z montażem blachy stalowej  265 mm o wym 80*8 i przykręcenie śrubami  M10 l=120 mm do belki  - przedłużenie dachu</t>
  </si>
  <si>
    <t>t</t>
  </si>
  <si>
    <t>KNR 2-02 0602-07</t>
  </si>
  <si>
    <t>Izolacje przeciwwilgociowe powłokowe bitumiczne poziome - wykonywane na zimno z lepiku asfaltowego - pierwsza warstwa - analogia gruntowanie  części dachu  gruntem na bazie SBS</t>
  </si>
  <si>
    <t>KNNR 2 0507-01</t>
  </si>
  <si>
    <t>Pokrycie dachów papą termozgrzewalną jednowarstwowe-wykonanie uszczelnienia bitumicznego z istniejącą częścią dachu taśma dekarska alu</t>
  </si>
  <si>
    <t>KNR 2-02 0513-01</t>
  </si>
  <si>
    <t>Nasady wentylacyjne blaszane o średnicy wlotu do 20 cm - montaz kotew co 100 cm na przedłużeniu dachu  kołki wklejane  HVZ M16*105</t>
  </si>
  <si>
    <t>szt.</t>
  </si>
  <si>
    <t>KNR 2-02 0613-01</t>
  </si>
  <si>
    <t>Izolacje cieplne i przeciwdźwiękowe z wełny mineralnej poziome z płyt klejonych lepikiem asfaltowym na gorąco do podłoża betonowego</t>
  </si>
  <si>
    <t>KNR 0-15II 0527-01</t>
  </si>
  <si>
    <t>Pokrycie dachów papą termozgrzewalną na podkładzie betonowym z zagruntowaniem podłoża emulsją asfaltową i ułożeniem na sucho papy perforowanej - jedna warstwa Krotność = 2</t>
  </si>
  <si>
    <t>KNR 4-01 0722-01</t>
  </si>
  <si>
    <t>Przecieranie istniejących tynków zewnętrznych cementowo-wapiennych kat. II na ścianach, loggiach i balkonach</t>
  </si>
  <si>
    <t>KNR 0-17 2608-04</t>
  </si>
  <si>
    <t>Przygotowanie podłoża pod ocieplenie metodą lekką-mokrą - gruntowanie preparatem wzmacniającym CT 17 dwukrotnie</t>
  </si>
  <si>
    <t>KNR 0-17 2610-02</t>
  </si>
  <si>
    <t>Ocieplenie ścian budynków z cegły płytami styropianowymi metodą lekką-mokrą wraz z przygotowaniem podłoża i ręczne wykonanie wyprawy elewacyjnej cienkowarstwowej z gotowej suchej mieszanki</t>
  </si>
  <si>
    <t>KNR 0-17 0926-01</t>
  </si>
  <si>
    <t>Wyprawa elewacyjna cienkowarstwowa z tynku mineralnego CERESIT - nałożenie na podłoże farby gruntującej CT 16 - pierwsza warstwa + DRUGA Krotność = 2</t>
  </si>
  <si>
    <t>KNR 2-02 1505-10</t>
  </si>
  <si>
    <t>Dwukrotne malowanie farbami emulsyjnymi powierzchni zewnętrznych - tynków gładkich bez gruntowania</t>
  </si>
  <si>
    <t>KNR 4-01 0535-04</t>
  </si>
  <si>
    <t>Rozebranie rynien z blachy nie nadającej się do użytku</t>
  </si>
  <si>
    <t>m</t>
  </si>
  <si>
    <t>KNR 2-02 0506-02</t>
  </si>
  <si>
    <t>Obróbki przy szerokości w rozwinięciu ponad 25 cm z blachy ocynkowanej</t>
  </si>
  <si>
    <t>KNR 2-02 0508-04</t>
  </si>
  <si>
    <t>Rynny dachowe półokrągłe o śr. 15 cm z blachy ocynkowanej</t>
  </si>
  <si>
    <t>Pokrycie dachów papą termozgrzewalną na podkładzie betonowym z zagruntowaniem podłoża emulsją asfaltową i ułożeniem na sucho papy perforowanej - jedna warstwa</t>
  </si>
  <si>
    <t>KNR 2-02 0602-01</t>
  </si>
  <si>
    <t>Izolacje przeciwwilgociowe powłokowe bitumiczne poziome - wykonywane na zimno z emulsji asfaltowej - pierwsza warstwa - analogia  uszczelnienie bitumiczne wokół kominów</t>
  </si>
  <si>
    <t>KNR AT-12 0306-02</t>
  </si>
  <si>
    <t>Obudowy podciągów stalowych płytami gipsowo-kartonowych NIDA Ogień - system NIDA Stal B15/1 o odporności ogniowej F 0,5/R 30, pokrycie jednowarstwowe 15-01</t>
  </si>
  <si>
    <t>Obróbki przy szerokości w rozwinięciu ponad 25 cm z blachy ocynkowanej - obróbka kominówi ogniomurów</t>
  </si>
  <si>
    <t>KNR 2-02 1607-02</t>
  </si>
  <si>
    <t>Rusztowania na wysuwnicach stalowych</t>
  </si>
  <si>
    <t>KNR 4-01 0702-06</t>
  </si>
  <si>
    <t>Odbicie tynków wewnętrznych z zaprawy cementowo-wapiennej pasami o szerokości do 30 cm</t>
  </si>
  <si>
    <t>KNR 4-01 0704-01</t>
  </si>
  <si>
    <t>Powlekanie siatki cięto-ciągnionej na ścianach i stropach zaprawą cementową</t>
  </si>
  <si>
    <t>KNR 4-01 0704-02</t>
  </si>
  <si>
    <t>Gruntowanie powierzchni ceglanych, betonowych lub z płyt wiórowych na ścianach i stropach zaprawą cementową</t>
  </si>
  <si>
    <t>KNR 4-01 0715-04</t>
  </si>
  <si>
    <t>Tynki wewnętrzne zwykłe kat. II wykonywane ręcznie na podłożu z cegły, pustaków ceramicznych, gazo- i pianobetonów na stropach o powierzchni podłogi ponad 5 m2</t>
  </si>
  <si>
    <t>KNR 4-01 0623-01</t>
  </si>
  <si>
    <t>Dwukrotne odgrzybianie ścian ceglanych o powierzchni do 5 m2 metodą opryskiwania</t>
  </si>
  <si>
    <t>KNR-W 2-02 2011-02</t>
  </si>
  <si>
    <t>Tynki (gładzie) jednowarstwowe wewnętrzne grubości 3 mm z gipsu szpachlowego wykonywane ręcznie na ścianach na podłożu z tynku</t>
  </si>
  <si>
    <t>KNR-W 2-02 1507-06</t>
  </si>
  <si>
    <t>Dwukrotne malowanie doborowe farbą klejową tynków ścian w kolorze jasnym</t>
  </si>
  <si>
    <t>wartość netto [pln]</t>
  </si>
  <si>
    <t>VAT 23%</t>
  </si>
  <si>
    <t>RAZEM WARTOŚĆ NETTO</t>
  </si>
  <si>
    <t>RAZEM WARTOŚĆ BRUTTO</t>
  </si>
  <si>
    <t xml:space="preserve">O/OL.F-2.2431.45.2023 	</t>
  </si>
  <si>
    <t>Kosztorys ofertowy</t>
  </si>
  <si>
    <t>Remont dachu na budynku Oddziału GDDKiA w Olsztynie przy al. Warszawskiej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</si>
</sst>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8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64" fontId="0" fillId="0" borderId="9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2" borderId="10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23E3E-ABE8-4E22-A924-DDB2D557E522}">
  <dimension ref="A1:F39"/>
  <sheetViews>
    <sheetView tabSelected="1" workbookViewId="0">
      <selection activeCell="I10" sqref="I10"/>
    </sheetView>
  </sheetViews>
  <sheetFormatPr defaultRowHeight="15" x14ac:dyDescent="0.25"/>
  <cols>
    <col min="1" max="1" width="10.28515625" style="1" customWidth="1"/>
    <col min="2" max="2" width="24" customWidth="1"/>
    <col min="3" max="3" width="64.5703125" customWidth="1"/>
    <col min="4" max="4" width="8" style="1" bestFit="1" customWidth="1"/>
    <col min="5" max="5" width="10.28515625" bestFit="1" customWidth="1"/>
    <col min="6" max="6" width="11.7109375" customWidth="1"/>
  </cols>
  <sheetData>
    <row r="1" spans="1:6" ht="15.75" thickBot="1" x14ac:dyDescent="0.3">
      <c r="A1" s="25" t="s">
        <v>72</v>
      </c>
      <c r="B1" s="25"/>
    </row>
    <row r="2" spans="1:6" ht="21.75" thickBot="1" x14ac:dyDescent="0.4">
      <c r="A2" s="32" t="s">
        <v>73</v>
      </c>
      <c r="B2" s="33"/>
      <c r="C2" s="33"/>
      <c r="D2" s="33"/>
      <c r="E2" s="33"/>
      <c r="F2" s="34"/>
    </row>
    <row r="3" spans="1:6" ht="15.75" thickBot="1" x14ac:dyDescent="0.3">
      <c r="A3" s="26"/>
      <c r="B3" s="27"/>
      <c r="C3" s="27"/>
      <c r="D3" s="27"/>
      <c r="E3" s="27"/>
      <c r="F3" s="28"/>
    </row>
    <row r="4" spans="1:6" ht="21.75" thickBot="1" x14ac:dyDescent="0.4">
      <c r="A4" s="35" t="s">
        <v>74</v>
      </c>
      <c r="B4" s="36"/>
      <c r="C4" s="36"/>
      <c r="D4" s="36"/>
      <c r="E4" s="36"/>
      <c r="F4" s="37"/>
    </row>
    <row r="5" spans="1:6" ht="30" x14ac:dyDescent="0.25">
      <c r="A5" s="2" t="s">
        <v>0</v>
      </c>
      <c r="B5" s="3" t="s">
        <v>1</v>
      </c>
      <c r="C5" s="3" t="s">
        <v>2</v>
      </c>
      <c r="D5" s="3" t="s">
        <v>4</v>
      </c>
      <c r="E5" s="3" t="s">
        <v>3</v>
      </c>
      <c r="F5" s="13" t="s">
        <v>68</v>
      </c>
    </row>
    <row r="6" spans="1:6" ht="30" x14ac:dyDescent="0.25">
      <c r="A6" s="4">
        <v>1</v>
      </c>
      <c r="B6" s="5" t="s">
        <v>5</v>
      </c>
      <c r="C6" s="6" t="s">
        <v>6</v>
      </c>
      <c r="D6" s="14">
        <v>10.82</v>
      </c>
      <c r="E6" s="17" t="s">
        <v>7</v>
      </c>
      <c r="F6" s="20"/>
    </row>
    <row r="7" spans="1:6" ht="30" x14ac:dyDescent="0.25">
      <c r="A7" s="7">
        <v>2</v>
      </c>
      <c r="B7" s="8" t="s">
        <v>8</v>
      </c>
      <c r="C7" s="9" t="s">
        <v>9</v>
      </c>
      <c r="D7" s="15">
        <v>42.42</v>
      </c>
      <c r="E7" s="18" t="s">
        <v>7</v>
      </c>
      <c r="F7" s="21"/>
    </row>
    <row r="8" spans="1:6" ht="30" x14ac:dyDescent="0.25">
      <c r="A8" s="7">
        <v>3</v>
      </c>
      <c r="B8" s="8" t="s">
        <v>10</v>
      </c>
      <c r="C8" s="9" t="s">
        <v>11</v>
      </c>
      <c r="D8" s="15">
        <v>21.81</v>
      </c>
      <c r="E8" s="18" t="s">
        <v>7</v>
      </c>
      <c r="F8" s="21"/>
    </row>
    <row r="9" spans="1:6" ht="45" x14ac:dyDescent="0.25">
      <c r="A9" s="7">
        <v>4</v>
      </c>
      <c r="B9" s="8" t="s">
        <v>12</v>
      </c>
      <c r="C9" s="9" t="s">
        <v>13</v>
      </c>
      <c r="D9" s="15">
        <v>0.73</v>
      </c>
      <c r="E9" s="18" t="s">
        <v>14</v>
      </c>
      <c r="F9" s="21"/>
    </row>
    <row r="10" spans="1:6" ht="60" x14ac:dyDescent="0.25">
      <c r="A10" s="7">
        <v>5</v>
      </c>
      <c r="B10" s="8" t="s">
        <v>15</v>
      </c>
      <c r="C10" s="9" t="s">
        <v>16</v>
      </c>
      <c r="D10" s="15">
        <v>0.08</v>
      </c>
      <c r="E10" s="18" t="s">
        <v>17</v>
      </c>
      <c r="F10" s="21"/>
    </row>
    <row r="11" spans="1:6" ht="45" x14ac:dyDescent="0.25">
      <c r="A11" s="7">
        <v>6</v>
      </c>
      <c r="B11" s="8" t="s">
        <v>18</v>
      </c>
      <c r="C11" s="9" t="s">
        <v>19</v>
      </c>
      <c r="D11" s="15">
        <v>18.21</v>
      </c>
      <c r="E11" s="18" t="s">
        <v>7</v>
      </c>
      <c r="F11" s="21"/>
    </row>
    <row r="12" spans="1:6" ht="45" x14ac:dyDescent="0.25">
      <c r="A12" s="7">
        <v>7</v>
      </c>
      <c r="B12" s="8" t="s">
        <v>20</v>
      </c>
      <c r="C12" s="9" t="s">
        <v>21</v>
      </c>
      <c r="D12" s="15">
        <v>21.85</v>
      </c>
      <c r="E12" s="18" t="s">
        <v>7</v>
      </c>
      <c r="F12" s="21"/>
    </row>
    <row r="13" spans="1:6" ht="30" x14ac:dyDescent="0.25">
      <c r="A13" s="7">
        <v>8</v>
      </c>
      <c r="B13" s="8" t="s">
        <v>22</v>
      </c>
      <c r="C13" s="9" t="s">
        <v>23</v>
      </c>
      <c r="D13" s="15">
        <v>37</v>
      </c>
      <c r="E13" s="18" t="s">
        <v>24</v>
      </c>
      <c r="F13" s="21"/>
    </row>
    <row r="14" spans="1:6" ht="45" x14ac:dyDescent="0.25">
      <c r="A14" s="7">
        <v>9</v>
      </c>
      <c r="B14" s="8" t="s">
        <v>25</v>
      </c>
      <c r="C14" s="9" t="s">
        <v>26</v>
      </c>
      <c r="D14" s="15">
        <v>21.85</v>
      </c>
      <c r="E14" s="18" t="s">
        <v>7</v>
      </c>
      <c r="F14" s="21"/>
    </row>
    <row r="15" spans="1:6" ht="45" x14ac:dyDescent="0.25">
      <c r="A15" s="7">
        <v>10</v>
      </c>
      <c r="B15" s="8" t="s">
        <v>27</v>
      </c>
      <c r="C15" s="9" t="s">
        <v>28</v>
      </c>
      <c r="D15" s="15">
        <v>21.85</v>
      </c>
      <c r="E15" s="18" t="s">
        <v>7</v>
      </c>
      <c r="F15" s="21"/>
    </row>
    <row r="16" spans="1:6" ht="30" x14ac:dyDescent="0.25">
      <c r="A16" s="7">
        <v>11</v>
      </c>
      <c r="B16" s="8" t="s">
        <v>29</v>
      </c>
      <c r="C16" s="9" t="s">
        <v>30</v>
      </c>
      <c r="D16" s="15">
        <v>65.239999999999995</v>
      </c>
      <c r="E16" s="18" t="s">
        <v>7</v>
      </c>
      <c r="F16" s="21"/>
    </row>
    <row r="17" spans="1:6" ht="30" x14ac:dyDescent="0.25">
      <c r="A17" s="7">
        <v>12</v>
      </c>
      <c r="B17" s="8" t="s">
        <v>31</v>
      </c>
      <c r="C17" s="9" t="s">
        <v>32</v>
      </c>
      <c r="D17" s="15">
        <v>65.62</v>
      </c>
      <c r="E17" s="18" t="s">
        <v>7</v>
      </c>
      <c r="F17" s="21"/>
    </row>
    <row r="18" spans="1:6" ht="45" x14ac:dyDescent="0.25">
      <c r="A18" s="7">
        <v>13</v>
      </c>
      <c r="B18" s="8" t="s">
        <v>33</v>
      </c>
      <c r="C18" s="9" t="s">
        <v>34</v>
      </c>
      <c r="D18" s="15">
        <v>65.62</v>
      </c>
      <c r="E18" s="18" t="s">
        <v>7</v>
      </c>
      <c r="F18" s="21"/>
    </row>
    <row r="19" spans="1:6" ht="45" x14ac:dyDescent="0.25">
      <c r="A19" s="7">
        <v>14</v>
      </c>
      <c r="B19" s="8" t="s">
        <v>35</v>
      </c>
      <c r="C19" s="9" t="s">
        <v>36</v>
      </c>
      <c r="D19" s="15">
        <v>37</v>
      </c>
      <c r="E19" s="18" t="s">
        <v>7</v>
      </c>
      <c r="F19" s="21"/>
    </row>
    <row r="20" spans="1:6" ht="30" x14ac:dyDescent="0.25">
      <c r="A20" s="7">
        <v>15</v>
      </c>
      <c r="B20" s="8" t="s">
        <v>37</v>
      </c>
      <c r="C20" s="9" t="s">
        <v>38</v>
      </c>
      <c r="D20" s="15">
        <v>65.62</v>
      </c>
      <c r="E20" s="18" t="s">
        <v>7</v>
      </c>
      <c r="F20" s="21"/>
    </row>
    <row r="21" spans="1:6" x14ac:dyDescent="0.25">
      <c r="A21" s="7">
        <v>16</v>
      </c>
      <c r="B21" s="8" t="s">
        <v>39</v>
      </c>
      <c r="C21" s="9" t="s">
        <v>40</v>
      </c>
      <c r="D21" s="15">
        <v>36</v>
      </c>
      <c r="E21" s="18" t="s">
        <v>41</v>
      </c>
      <c r="F21" s="21"/>
    </row>
    <row r="22" spans="1:6" ht="30" x14ac:dyDescent="0.25">
      <c r="A22" s="7">
        <v>17</v>
      </c>
      <c r="B22" s="8" t="s">
        <v>10</v>
      </c>
      <c r="C22" s="9" t="s">
        <v>11</v>
      </c>
      <c r="D22" s="15">
        <v>54</v>
      </c>
      <c r="E22" s="18" t="s">
        <v>7</v>
      </c>
      <c r="F22" s="21"/>
    </row>
    <row r="23" spans="1:6" ht="30" x14ac:dyDescent="0.25">
      <c r="A23" s="7">
        <v>18</v>
      </c>
      <c r="B23" s="8" t="s">
        <v>42</v>
      </c>
      <c r="C23" s="9" t="s">
        <v>43</v>
      </c>
      <c r="D23" s="15">
        <v>54</v>
      </c>
      <c r="E23" s="18" t="s">
        <v>7</v>
      </c>
      <c r="F23" s="21"/>
    </row>
    <row r="24" spans="1:6" x14ac:dyDescent="0.25">
      <c r="A24" s="7">
        <v>19</v>
      </c>
      <c r="B24" s="8" t="s">
        <v>44</v>
      </c>
      <c r="C24" s="9" t="s">
        <v>45</v>
      </c>
      <c r="D24" s="15">
        <v>36</v>
      </c>
      <c r="E24" s="18" t="s">
        <v>41</v>
      </c>
      <c r="F24" s="21"/>
    </row>
    <row r="25" spans="1:6" ht="45" x14ac:dyDescent="0.25">
      <c r="A25" s="7">
        <v>20</v>
      </c>
      <c r="B25" s="8" t="s">
        <v>27</v>
      </c>
      <c r="C25" s="9" t="s">
        <v>46</v>
      </c>
      <c r="D25" s="15">
        <v>492.04300000000001</v>
      </c>
      <c r="E25" s="18" t="s">
        <v>7</v>
      </c>
      <c r="F25" s="21"/>
    </row>
    <row r="26" spans="1:6" ht="45" x14ac:dyDescent="0.25">
      <c r="A26" s="7">
        <v>21</v>
      </c>
      <c r="B26" s="8" t="s">
        <v>47</v>
      </c>
      <c r="C26" s="9" t="s">
        <v>48</v>
      </c>
      <c r="D26" s="15">
        <v>55</v>
      </c>
      <c r="E26" s="18" t="s">
        <v>7</v>
      </c>
      <c r="F26" s="21"/>
    </row>
    <row r="27" spans="1:6" ht="45" x14ac:dyDescent="0.25">
      <c r="A27" s="7">
        <v>22</v>
      </c>
      <c r="B27" s="8" t="s">
        <v>49</v>
      </c>
      <c r="C27" s="9" t="s">
        <v>50</v>
      </c>
      <c r="D27" s="15">
        <v>43.2</v>
      </c>
      <c r="E27" s="18" t="s">
        <v>7</v>
      </c>
      <c r="F27" s="21"/>
    </row>
    <row r="28" spans="1:6" ht="30" x14ac:dyDescent="0.25">
      <c r="A28" s="7">
        <v>23</v>
      </c>
      <c r="B28" s="8" t="s">
        <v>42</v>
      </c>
      <c r="C28" s="9" t="s">
        <v>51</v>
      </c>
      <c r="D28" s="15">
        <v>55</v>
      </c>
      <c r="E28" s="18" t="s">
        <v>7</v>
      </c>
      <c r="F28" s="21"/>
    </row>
    <row r="29" spans="1:6" x14ac:dyDescent="0.25">
      <c r="A29" s="7">
        <v>24</v>
      </c>
      <c r="B29" s="8" t="s">
        <v>52</v>
      </c>
      <c r="C29" s="9" t="s">
        <v>53</v>
      </c>
      <c r="D29" s="15">
        <v>40</v>
      </c>
      <c r="E29" s="18" t="s">
        <v>7</v>
      </c>
      <c r="F29" s="21"/>
    </row>
    <row r="30" spans="1:6" ht="30" x14ac:dyDescent="0.25">
      <c r="A30" s="7">
        <v>25</v>
      </c>
      <c r="B30" s="8" t="s">
        <v>54</v>
      </c>
      <c r="C30" s="9" t="s">
        <v>55</v>
      </c>
      <c r="D30" s="15">
        <v>75</v>
      </c>
      <c r="E30" s="18" t="s">
        <v>41</v>
      </c>
      <c r="F30" s="21"/>
    </row>
    <row r="31" spans="1:6" ht="30" x14ac:dyDescent="0.25">
      <c r="A31" s="7">
        <v>26</v>
      </c>
      <c r="B31" s="8" t="s">
        <v>56</v>
      </c>
      <c r="C31" s="9" t="s">
        <v>57</v>
      </c>
      <c r="D31" s="15">
        <v>75</v>
      </c>
      <c r="E31" s="18" t="s">
        <v>7</v>
      </c>
      <c r="F31" s="21"/>
    </row>
    <row r="32" spans="1:6" ht="30" x14ac:dyDescent="0.25">
      <c r="A32" s="7">
        <v>27</v>
      </c>
      <c r="B32" s="8" t="s">
        <v>58</v>
      </c>
      <c r="C32" s="9" t="s">
        <v>59</v>
      </c>
      <c r="D32" s="15">
        <v>75</v>
      </c>
      <c r="E32" s="18" t="s">
        <v>7</v>
      </c>
      <c r="F32" s="21"/>
    </row>
    <row r="33" spans="1:6" ht="45" x14ac:dyDescent="0.25">
      <c r="A33" s="7">
        <v>28</v>
      </c>
      <c r="B33" s="8" t="s">
        <v>60</v>
      </c>
      <c r="C33" s="9" t="s">
        <v>61</v>
      </c>
      <c r="D33" s="15">
        <v>75</v>
      </c>
      <c r="E33" s="18" t="s">
        <v>7</v>
      </c>
      <c r="F33" s="21"/>
    </row>
    <row r="34" spans="1:6" ht="30" x14ac:dyDescent="0.25">
      <c r="A34" s="7">
        <v>29</v>
      </c>
      <c r="B34" s="8" t="s">
        <v>62</v>
      </c>
      <c r="C34" s="9" t="s">
        <v>63</v>
      </c>
      <c r="D34" s="15">
        <v>75</v>
      </c>
      <c r="E34" s="18" t="s">
        <v>7</v>
      </c>
      <c r="F34" s="21"/>
    </row>
    <row r="35" spans="1:6" ht="30" x14ac:dyDescent="0.25">
      <c r="A35" s="7">
        <v>30</v>
      </c>
      <c r="B35" s="8" t="s">
        <v>64</v>
      </c>
      <c r="C35" s="9" t="s">
        <v>65</v>
      </c>
      <c r="D35" s="15">
        <v>75</v>
      </c>
      <c r="E35" s="18" t="s">
        <v>7</v>
      </c>
      <c r="F35" s="21"/>
    </row>
    <row r="36" spans="1:6" ht="30.75" thickBot="1" x14ac:dyDescent="0.3">
      <c r="A36" s="10">
        <v>31</v>
      </c>
      <c r="B36" s="11" t="s">
        <v>66</v>
      </c>
      <c r="C36" s="12" t="s">
        <v>67</v>
      </c>
      <c r="D36" s="16">
        <v>75</v>
      </c>
      <c r="E36" s="19" t="s">
        <v>7</v>
      </c>
      <c r="F36" s="22"/>
    </row>
    <row r="37" spans="1:6" ht="23.25" customHeight="1" thickBot="1" x14ac:dyDescent="0.3">
      <c r="A37" s="29" t="s">
        <v>70</v>
      </c>
      <c r="B37" s="30"/>
      <c r="C37" s="30"/>
      <c r="D37" s="30"/>
      <c r="E37" s="31"/>
      <c r="F37" s="23">
        <f>SUM(F6:F36)</f>
        <v>0</v>
      </c>
    </row>
    <row r="38" spans="1:6" ht="24" customHeight="1" thickBot="1" x14ac:dyDescent="0.3">
      <c r="A38" s="29" t="s">
        <v>69</v>
      </c>
      <c r="B38" s="30"/>
      <c r="C38" s="30"/>
      <c r="D38" s="30"/>
      <c r="E38" s="31"/>
      <c r="F38" s="24">
        <f>0.23*F37</f>
        <v>0</v>
      </c>
    </row>
    <row r="39" spans="1:6" ht="29.25" customHeight="1" thickBot="1" x14ac:dyDescent="0.3">
      <c r="A39" s="29" t="s">
        <v>71</v>
      </c>
      <c r="B39" s="30"/>
      <c r="C39" s="30"/>
      <c r="D39" s="30"/>
      <c r="E39" s="31"/>
      <c r="F39" s="23">
        <f>F37+F38</f>
        <v>0</v>
      </c>
    </row>
  </sheetData>
  <mergeCells count="7">
    <mergeCell ref="A1:B1"/>
    <mergeCell ref="A3:F3"/>
    <mergeCell ref="A39:E39"/>
    <mergeCell ref="A38:E38"/>
    <mergeCell ref="A37:E37"/>
    <mergeCell ref="A2:F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Pawłowska Lilianna</dc:creator>
  <cp:lastModifiedBy>Wasilewski Karol</cp:lastModifiedBy>
  <dcterms:created xsi:type="dcterms:W3CDTF">2023-06-21T10:44:41Z</dcterms:created>
  <dcterms:modified xsi:type="dcterms:W3CDTF">2023-06-22T07:25:05Z</dcterms:modified>
</cp:coreProperties>
</file>