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765" windowWidth="14520" windowHeight="1170"/>
  </bookViews>
  <sheets>
    <sheet name="Info" sheetId="1" r:id="rId1"/>
    <sheet name="biuletyn_18.11.19 - 24.11.19 r" sheetId="22" r:id="rId2"/>
    <sheet name="Ceny 2011-2018" sheetId="7" r:id="rId3"/>
    <sheet name="Handel zagraniczny 2018 ost. " sheetId="13" r:id="rId4"/>
    <sheet name="Handel zagraniczny 09_2019wst. " sheetId="21" r:id="rId5"/>
  </sheets>
  <definedNames>
    <definedName name="OLE_LINK8" localSheetId="1">'biuletyn_18.11.19 - 24.11.19 r'!$A$16</definedName>
  </definedNames>
  <calcPr calcId="145621"/>
</workbook>
</file>

<file path=xl/calcChain.xml><?xml version="1.0" encoding="utf-8"?>
<calcChain xmlns="http://schemas.openxmlformats.org/spreadsheetml/2006/main">
  <c r="G24" i="22" l="1"/>
  <c r="F24" i="22"/>
  <c r="G19" i="22"/>
  <c r="F19" i="22"/>
  <c r="G14" i="22"/>
  <c r="F14" i="22"/>
  <c r="G8" i="22"/>
  <c r="F8" i="22"/>
</calcChain>
</file>

<file path=xl/sharedStrings.xml><?xml version="1.0" encoding="utf-8"?>
<sst xmlns="http://schemas.openxmlformats.org/spreadsheetml/2006/main" count="325" uniqueCount="85">
  <si>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</si>
  <si>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</si>
  <si>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</si>
  <si>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</si>
  <si>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</si>
  <si>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</si>
  <si>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</si>
  <si>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</si>
  <si>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</si>
  <si>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</si>
  <si>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</si>
  <si>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</si>
  <si>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</si>
  <si>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</si>
  <si>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</si>
  <si>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</si>
  <si>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</si>
  <si>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</si>
  <si>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</si>
  <si>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</si>
  <si>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</si>
  <si>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</si>
  <si>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</si>
  <si>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</si>
  <si>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</si>
  <si>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</si>
  <si>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</si>
  <si>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</si>
  <si>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</si>
  <si>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</si>
  <si>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</si>
  <si>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</si>
  <si>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</si>
  <si>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</si>
  <si>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</si>
  <si>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</si>
  <si>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</si>
  <si>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</si>
  <si>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</si>
  <si>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</si>
  <si>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</si>
  <si>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</si>
  <si>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</si>
  <si>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</si>
  <si>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</si>
  <si>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</si>
  <si>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</si>
  <si>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</si>
  <si>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</si>
  <si>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</si>
  <si>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</si>
  <si>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</si>
  <si>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</si>
  <si>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</si>
  <si>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</si>
  <si>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</si>
  <si>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</si>
  <si>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</si>
  <si>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</si>
  <si>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</si>
  <si>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</si>
  <si>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</si>
  <si>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</si>
  <si>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</si>
  <si>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</si>
  <si>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</si>
  <si>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</si>
  <si>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</si>
  <si>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</si>
  <si>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</si>
  <si>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</si>
  <si>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</si>
  <si>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</si>
  <si>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</si>
  <si>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</si>
  <si>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17.11.2019</t>
  </si>
  <si>
    <t>NR 47/2019</t>
  </si>
  <si>
    <t>24.11.2019</t>
  </si>
  <si>
    <t>25.11.2018</t>
  </si>
  <si>
    <t>Polski handel nasionami rzepaku (CN 1205)  w okresie I-IX 2019 r. (dane wstępne).</t>
  </si>
  <si>
    <t>I-IX 2018r.</t>
  </si>
  <si>
    <t>I-IX 2019r.*</t>
  </si>
  <si>
    <t>Polski handel olejem rzepakowym (CN 1514)  w okresie I-IX 2019 r. (dane wstępne).</t>
  </si>
  <si>
    <t>Notowania z okresu: 18.11.2019 - 24.11.2019 r.</t>
  </si>
  <si>
    <t xml:space="preserve"> śruty rzepakowej, makuchu rzepakowego: 18.11.2019 - 24.11.2019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</si>
</sst>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6" fillId="0" borderId="0" xfId="0" applyNumberFormat="1" applyFont="1"/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5" applyFont="1" applyFill="1"/>
    <xf numFmtId="0" fontId="14" fillId="0" borderId="0" xfId="0" applyFont="1"/>
    <xf numFmtId="0" fontId="61" fillId="0" borderId="0" xfId="0" applyFont="1" applyBorder="1"/>
    <xf numFmtId="0" fontId="62" fillId="36" borderId="0" xfId="46" applyFont="1" applyFill="1" applyBorder="1"/>
    <xf numFmtId="0" fontId="63" fillId="0" borderId="0" xfId="46" applyFont="1" applyBorder="1" applyAlignment="1">
      <alignment horizontal="centerContinuous"/>
    </xf>
    <xf numFmtId="0" fontId="63" fillId="0" borderId="19" xfId="46" applyFont="1" applyBorder="1" applyAlignment="1">
      <alignment horizontal="centerContinuous"/>
    </xf>
    <xf numFmtId="0" fontId="63" fillId="0" borderId="20" xfId="46" applyFont="1" applyBorder="1" applyAlignment="1">
      <alignment horizontal="centerContinuous"/>
    </xf>
    <xf numFmtId="0" fontId="63" fillId="0" borderId="21" xfId="46" applyFont="1" applyBorder="1" applyAlignment="1">
      <alignment horizontal="centerContinuous"/>
    </xf>
    <xf numFmtId="0" fontId="64" fillId="36" borderId="22" xfId="46" applyFont="1" applyFill="1" applyBorder="1"/>
    <xf numFmtId="0" fontId="65" fillId="0" borderId="23" xfId="46" applyFont="1" applyBorder="1" applyAlignment="1">
      <alignment horizontal="centerContinuous"/>
    </xf>
    <xf numFmtId="0" fontId="65" fillId="0" borderId="24" xfId="46" applyFont="1" applyBorder="1" applyAlignment="1">
      <alignment horizontal="centerContinuous"/>
    </xf>
    <xf numFmtId="0" fontId="65" fillId="0" borderId="25" xfId="46" applyFont="1" applyBorder="1" applyAlignment="1">
      <alignment horizontal="centerContinuous"/>
    </xf>
    <xf numFmtId="0" fontId="62" fillId="36" borderId="22" xfId="46" applyFont="1" applyFill="1" applyBorder="1"/>
    <xf numFmtId="0" fontId="66" fillId="36" borderId="0" xfId="46" applyFont="1" applyFill="1" applyBorder="1" applyAlignment="1">
      <alignment vertical="center"/>
    </xf>
    <xf numFmtId="0" fontId="65" fillId="0" borderId="26" xfId="46" applyFont="1" applyBorder="1" applyAlignment="1">
      <alignment horizontal="centerContinuous"/>
    </xf>
    <xf numFmtId="0" fontId="65" fillId="0" borderId="27" xfId="46" applyFont="1" applyBorder="1" applyAlignment="1">
      <alignment horizontal="centerContinuous"/>
    </xf>
    <xf numFmtId="0" fontId="66" fillId="0" borderId="28" xfId="46" applyFont="1" applyBorder="1" applyAlignment="1">
      <alignment horizontal="center" vertical="center"/>
    </xf>
    <xf numFmtId="0" fontId="66" fillId="37" borderId="29" xfId="46" applyFont="1" applyFill="1" applyBorder="1" applyAlignment="1">
      <alignment horizontal="center" vertical="center" wrapText="1"/>
    </xf>
    <xf numFmtId="0" fontId="66" fillId="0" borderId="30" xfId="46" applyFont="1" applyBorder="1" applyAlignment="1">
      <alignment horizontal="center" vertical="center" wrapText="1"/>
    </xf>
    <xf numFmtId="0" fontId="67" fillId="36" borderId="0" xfId="46" applyFont="1" applyFill="1" applyBorder="1" applyAlignment="1">
      <alignment vertical="center"/>
    </xf>
    <xf numFmtId="0" fontId="66" fillId="0" borderId="31" xfId="46" applyFont="1" applyBorder="1" applyAlignment="1">
      <alignment horizontal="center" vertical="center"/>
    </xf>
    <xf numFmtId="0" fontId="66" fillId="0" borderId="32" xfId="46" applyFont="1" applyBorder="1" applyAlignment="1">
      <alignment horizontal="center" vertical="center" wrapText="1"/>
    </xf>
    <xf numFmtId="0" fontId="66" fillId="0" borderId="33" xfId="46" applyFont="1" applyBorder="1" applyAlignment="1">
      <alignment vertical="center"/>
    </xf>
    <xf numFmtId="3" fontId="66" fillId="37" borderId="34" xfId="46" applyNumberFormat="1" applyFont="1" applyFill="1" applyBorder="1"/>
    <xf numFmtId="3" fontId="66" fillId="0" borderId="35" xfId="46" applyNumberFormat="1" applyFont="1" applyBorder="1"/>
    <xf numFmtId="0" fontId="64" fillId="36" borderId="0" xfId="46" applyFont="1" applyFill="1" applyBorder="1"/>
    <xf numFmtId="0" fontId="68" fillId="0" borderId="0" xfId="0" applyFont="1"/>
    <xf numFmtId="0" fontId="69" fillId="0" borderId="0" xfId="0" applyFont="1"/>
    <xf numFmtId="0" fontId="64" fillId="0" borderId="36" xfId="46" applyFont="1" applyBorder="1"/>
    <xf numFmtId="3" fontId="64" fillId="37" borderId="37" xfId="46" applyNumberFormat="1" applyFont="1" applyFill="1" applyBorder="1"/>
    <xf numFmtId="3" fontId="64" fillId="0" borderId="38" xfId="46" applyNumberFormat="1" applyFont="1" applyBorder="1"/>
    <xf numFmtId="0" fontId="64" fillId="0" borderId="39" xfId="46" applyFont="1" applyBorder="1"/>
    <xf numFmtId="3" fontId="64" fillId="37" borderId="40" xfId="46" applyNumberFormat="1" applyFont="1" applyFill="1" applyBorder="1"/>
    <xf numFmtId="3" fontId="64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7" fillId="0" borderId="26" xfId="46" applyFont="1" applyBorder="1" applyAlignment="1">
      <alignment horizontal="centerContinuous"/>
    </xf>
    <xf numFmtId="0" fontId="66" fillId="0" borderId="19" xfId="46" applyFont="1" applyBorder="1" applyAlignment="1">
      <alignment vertical="center"/>
    </xf>
    <xf numFmtId="0" fontId="66" fillId="0" borderId="31" xfId="46" applyFont="1" applyBorder="1" applyAlignment="1">
      <alignment vertical="center"/>
    </xf>
    <xf numFmtId="3" fontId="66" fillId="37" borderId="29" xfId="46" applyNumberFormat="1" applyFont="1" applyFill="1" applyBorder="1" applyAlignment="1">
      <alignment vertical="center"/>
    </xf>
    <xf numFmtId="3" fontId="66" fillId="0" borderId="32" xfId="46" applyNumberFormat="1" applyFont="1" applyBorder="1" applyAlignment="1">
      <alignment vertical="center"/>
    </xf>
    <xf numFmtId="0" fontId="68" fillId="0" borderId="0" xfId="46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3" fontId="38" fillId="0" borderId="6" xfId="0" applyNumberFormat="1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3" fontId="73" fillId="0" borderId="0" xfId="47" applyNumberFormat="1" applyFont="1"/>
    <xf numFmtId="3" fontId="73" fillId="0" borderId="0" xfId="48" applyNumberFormat="1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42" xfId="0" applyFont="1" applyFill="1" applyBorder="1" applyAlignment="1">
      <alignment horizontal="center" wrapText="1"/>
    </xf>
    <xf numFmtId="0" fontId="31" fillId="0" borderId="43" xfId="0" applyFont="1" applyFill="1" applyBorder="1" applyAlignment="1">
      <alignment horizontal="center" wrapText="1"/>
    </xf>
    <xf numFmtId="0" fontId="31" fillId="0" borderId="44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 2" xfId="47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J41" sqref="J40:K4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1" t="s">
        <v>0</v>
      </c>
      <c r="B2" s="7"/>
      <c r="C2" s="7"/>
      <c r="D2" s="5"/>
      <c r="E2" s="1"/>
    </row>
    <row r="3" spans="1:11" ht="18.75">
      <c r="A3" s="113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76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83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2" zoomScaleNormal="100" workbookViewId="0">
      <selection activeCell="U12" sqref="U1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84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119" t="s">
        <v>30</v>
      </c>
      <c r="G6" s="42" t="s">
        <v>31</v>
      </c>
      <c r="H6" s="7"/>
    </row>
    <row r="7" spans="1:9" ht="15" customHeight="1">
      <c r="A7" s="14"/>
      <c r="B7" s="123"/>
      <c r="C7" s="54" t="s">
        <v>77</v>
      </c>
      <c r="D7" s="54" t="s">
        <v>75</v>
      </c>
      <c r="E7" s="54" t="s">
        <v>78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69">
        <v>1639</v>
      </c>
      <c r="D8" s="69">
        <v>1634</v>
      </c>
      <c r="E8" s="118">
        <v>1634</v>
      </c>
      <c r="F8" s="56">
        <f>((C8-D8)/D8)*100</f>
        <v>0.30599755201958384</v>
      </c>
      <c r="G8" s="57">
        <f>((C8-E8)/E8)*100</f>
        <v>0.30599755201958384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68"/>
      <c r="C10" s="120"/>
      <c r="D10" s="120"/>
      <c r="E10" s="121"/>
      <c r="F10" s="68"/>
      <c r="G10" s="68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6"/>
      <c r="E12" s="127"/>
      <c r="F12" s="119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77</v>
      </c>
      <c r="D13" s="54" t="s">
        <v>75</v>
      </c>
      <c r="E13" s="54" t="s">
        <v>78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69">
        <v>3494</v>
      </c>
      <c r="D14" s="69">
        <v>3459</v>
      </c>
      <c r="E14" s="118">
        <v>3353</v>
      </c>
      <c r="F14" s="58">
        <f>((C14-D14)/D14)*100</f>
        <v>1.0118531367447239</v>
      </c>
      <c r="G14" s="59">
        <f>((C14-E14)/E14)*100</f>
        <v>4.2051893826424092</v>
      </c>
      <c r="H14" s="17"/>
      <c r="I14" s="115"/>
    </row>
    <row r="15" spans="1:9" ht="15">
      <c r="A15" s="16"/>
      <c r="B15" s="41"/>
      <c r="C15" s="120"/>
      <c r="D15" s="120"/>
      <c r="E15" s="121"/>
      <c r="F15" s="43"/>
      <c r="G15" s="43"/>
      <c r="H15" s="7"/>
      <c r="I15" s="115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5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119" t="s">
        <v>30</v>
      </c>
      <c r="G17" s="42" t="s">
        <v>31</v>
      </c>
      <c r="H17" s="19"/>
      <c r="I17" s="115"/>
    </row>
    <row r="18" spans="1:9" ht="20.25" customHeight="1">
      <c r="A18" s="7"/>
      <c r="B18" s="123"/>
      <c r="C18" s="54" t="s">
        <v>77</v>
      </c>
      <c r="D18" s="54" t="s">
        <v>75</v>
      </c>
      <c r="E18" s="54" t="s">
        <v>78</v>
      </c>
      <c r="F18" s="54" t="s">
        <v>9</v>
      </c>
      <c r="G18" s="55" t="s">
        <v>9</v>
      </c>
      <c r="H18" s="7"/>
      <c r="I18" s="115"/>
    </row>
    <row r="19" spans="1:9" ht="22.5" customHeight="1" thickBot="1">
      <c r="A19" s="15"/>
      <c r="B19" s="53" t="s">
        <v>11</v>
      </c>
      <c r="C19" s="69">
        <v>810</v>
      </c>
      <c r="D19" s="69">
        <v>818.40700000000004</v>
      </c>
      <c r="E19" s="118">
        <v>940</v>
      </c>
      <c r="F19" s="58">
        <f>((C19-D19)/D19)*100</f>
        <v>-1.0272395030834338</v>
      </c>
      <c r="G19" s="59">
        <f>((C19-E19)/E19)*100</f>
        <v>-13.829787234042554</v>
      </c>
      <c r="H19" s="7"/>
      <c r="I19" s="115"/>
    </row>
    <row r="20" spans="1:9" ht="15.75">
      <c r="A20" s="15"/>
      <c r="B20" s="3"/>
      <c r="C20" s="120"/>
      <c r="D20" s="120"/>
      <c r="E20" s="121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119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77</v>
      </c>
      <c r="D23" s="54" t="s">
        <v>75</v>
      </c>
      <c r="E23" s="54" t="s">
        <v>78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69">
        <v>852</v>
      </c>
      <c r="D24" s="69">
        <v>851</v>
      </c>
      <c r="E24" s="118">
        <v>1031</v>
      </c>
      <c r="F24" s="58">
        <f>((C24-D24)/D24)*100</f>
        <v>0.11750881316098707</v>
      </c>
      <c r="G24" s="59">
        <f>((C24-E24)/E24)*100</f>
        <v>-17.361784675072744</v>
      </c>
      <c r="H24" s="7"/>
      <c r="I24" s="4"/>
    </row>
    <row r="25" spans="1:9">
      <c r="A25" s="7"/>
      <c r="B25" s="112"/>
      <c r="C25" s="7"/>
      <c r="D25" s="7"/>
      <c r="E25" s="7"/>
      <c r="F25" s="7"/>
      <c r="H25" s="7"/>
    </row>
    <row r="26" spans="1:9">
      <c r="B26" s="112"/>
      <c r="C26" s="5"/>
      <c r="D26" s="5"/>
      <c r="E26" s="5"/>
      <c r="F26" s="5"/>
      <c r="H26" s="5"/>
    </row>
    <row r="27" spans="1:9">
      <c r="B27" s="114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Q32" sqref="Q31:Q32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/>
      <c r="M37" s="39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32" sqref="S3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0" customFormat="1" ht="18.75">
      <c r="A1" s="70" t="s">
        <v>43</v>
      </c>
    </row>
    <row r="2" spans="1:19" ht="15">
      <c r="A2" s="15" t="s">
        <v>73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1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2"/>
      <c r="B4" s="72"/>
      <c r="C4" s="72"/>
      <c r="D4" s="72"/>
      <c r="E4" s="72"/>
      <c r="F4" s="72"/>
      <c r="G4" s="72"/>
      <c r="H4" s="73"/>
      <c r="I4" s="72"/>
      <c r="J4" s="72"/>
      <c r="K4" s="72"/>
      <c r="L4" s="74"/>
      <c r="M4" s="74"/>
      <c r="N4" s="74"/>
      <c r="O4" s="74"/>
      <c r="P4" s="7"/>
      <c r="Q4" s="5"/>
    </row>
    <row r="5" spans="1:19" ht="21" thickBot="1">
      <c r="A5" s="75" t="s">
        <v>45</v>
      </c>
      <c r="B5" s="76"/>
      <c r="C5" s="76"/>
      <c r="D5" s="76"/>
      <c r="E5" s="76"/>
      <c r="F5" s="76"/>
      <c r="G5" s="77"/>
      <c r="H5" s="78"/>
      <c r="I5" s="75" t="s">
        <v>46</v>
      </c>
      <c r="J5" s="76"/>
      <c r="K5" s="76"/>
      <c r="L5" s="76"/>
      <c r="M5" s="76"/>
      <c r="N5" s="76"/>
      <c r="O5" s="77"/>
      <c r="P5" s="7"/>
      <c r="Q5" s="5"/>
      <c r="R5" s="65"/>
      <c r="S5" s="65"/>
    </row>
    <row r="6" spans="1:19" ht="16.5" thickBot="1">
      <c r="A6" s="79" t="s">
        <v>71</v>
      </c>
      <c r="B6" s="80"/>
      <c r="C6" s="81"/>
      <c r="D6" s="82"/>
      <c r="E6" s="79" t="s">
        <v>72</v>
      </c>
      <c r="F6" s="80"/>
      <c r="G6" s="81"/>
      <c r="H6" s="83"/>
      <c r="I6" s="79" t="s">
        <v>71</v>
      </c>
      <c r="J6" s="80"/>
      <c r="K6" s="81"/>
      <c r="L6" s="82"/>
      <c r="M6" s="84" t="s">
        <v>72</v>
      </c>
      <c r="N6" s="80"/>
      <c r="O6" s="85"/>
      <c r="P6" s="7"/>
      <c r="Q6" s="5"/>
      <c r="R6" s="65"/>
      <c r="S6" s="65"/>
    </row>
    <row r="7" spans="1:19" ht="29.25" thickBot="1">
      <c r="A7" s="86" t="s">
        <v>47</v>
      </c>
      <c r="B7" s="87" t="s">
        <v>48</v>
      </c>
      <c r="C7" s="88" t="s">
        <v>49</v>
      </c>
      <c r="D7" s="78"/>
      <c r="E7" s="86" t="s">
        <v>47</v>
      </c>
      <c r="F7" s="87" t="s">
        <v>48</v>
      </c>
      <c r="G7" s="88" t="s">
        <v>49</v>
      </c>
      <c r="H7" s="89"/>
      <c r="I7" s="90" t="s">
        <v>47</v>
      </c>
      <c r="J7" s="87" t="s">
        <v>48</v>
      </c>
      <c r="K7" s="91" t="s">
        <v>49</v>
      </c>
      <c r="L7" s="78"/>
      <c r="M7" s="90" t="s">
        <v>47</v>
      </c>
      <c r="N7" s="87" t="s">
        <v>48</v>
      </c>
      <c r="O7" s="91" t="s">
        <v>49</v>
      </c>
      <c r="P7" s="7"/>
      <c r="Q7" s="5"/>
      <c r="R7" s="65"/>
      <c r="S7" s="65"/>
    </row>
    <row r="8" spans="1:19" s="6" customFormat="1" ht="15.75" thickBot="1">
      <c r="A8" s="92" t="s">
        <v>50</v>
      </c>
      <c r="B8" s="93">
        <v>161790.52299999999</v>
      </c>
      <c r="C8" s="94">
        <v>386342.53600000002</v>
      </c>
      <c r="D8" s="83"/>
      <c r="E8" s="92" t="s">
        <v>50</v>
      </c>
      <c r="F8" s="93">
        <v>100200.8</v>
      </c>
      <c r="G8" s="94">
        <v>233839.674</v>
      </c>
      <c r="H8" s="95"/>
      <c r="I8" s="92" t="s">
        <v>50</v>
      </c>
      <c r="J8" s="93">
        <v>205892.24799999999</v>
      </c>
      <c r="K8" s="94">
        <v>434391.31400000001</v>
      </c>
      <c r="L8" s="83"/>
      <c r="M8" s="92" t="s">
        <v>50</v>
      </c>
      <c r="N8" s="93">
        <v>283829.033</v>
      </c>
      <c r="O8" s="94">
        <v>699636.49100000004</v>
      </c>
      <c r="P8" s="96"/>
      <c r="Q8" s="97"/>
      <c r="R8" s="116"/>
      <c r="S8" s="116"/>
    </row>
    <row r="9" spans="1:19" ht="15">
      <c r="A9" s="98" t="s">
        <v>51</v>
      </c>
      <c r="B9" s="99">
        <v>141443.50200000001</v>
      </c>
      <c r="C9" s="100">
        <v>346201.516</v>
      </c>
      <c r="D9" s="89"/>
      <c r="E9" s="98" t="s">
        <v>51</v>
      </c>
      <c r="F9" s="99">
        <v>89343.164999999994</v>
      </c>
      <c r="G9" s="100">
        <v>219109.73300000001</v>
      </c>
      <c r="H9" s="95"/>
      <c r="I9" s="98" t="s">
        <v>52</v>
      </c>
      <c r="J9" s="99">
        <v>40387.921999999999</v>
      </c>
      <c r="K9" s="100">
        <v>96388.777000000002</v>
      </c>
      <c r="L9" s="89"/>
      <c r="M9" s="98" t="s">
        <v>53</v>
      </c>
      <c r="N9" s="99">
        <v>61719.364000000001</v>
      </c>
      <c r="O9" s="100">
        <v>164909.742</v>
      </c>
      <c r="P9" s="7"/>
      <c r="Q9" s="5"/>
      <c r="R9" s="117"/>
      <c r="S9" s="117"/>
    </row>
    <row r="10" spans="1:19" ht="15">
      <c r="A10" s="101" t="s">
        <v>53</v>
      </c>
      <c r="B10" s="102">
        <v>10873.629000000001</v>
      </c>
      <c r="C10" s="103">
        <v>26109.772000000001</v>
      </c>
      <c r="D10" s="95"/>
      <c r="E10" s="101" t="s">
        <v>53</v>
      </c>
      <c r="F10" s="102">
        <v>5476.8180000000002</v>
      </c>
      <c r="G10" s="103">
        <v>13051.805</v>
      </c>
      <c r="H10" s="95"/>
      <c r="I10" s="101" t="s">
        <v>53</v>
      </c>
      <c r="J10" s="102">
        <v>36162.341</v>
      </c>
      <c r="K10" s="103">
        <v>86213.948000000004</v>
      </c>
      <c r="L10" s="95"/>
      <c r="M10" s="101" t="s">
        <v>56</v>
      </c>
      <c r="N10" s="102">
        <v>46285.813000000002</v>
      </c>
      <c r="O10" s="103">
        <v>128911.22100000001</v>
      </c>
      <c r="P10" s="7"/>
      <c r="Q10" s="5"/>
      <c r="R10" s="117"/>
      <c r="S10" s="117"/>
    </row>
    <row r="11" spans="1:19" ht="15">
      <c r="A11" s="101" t="s">
        <v>55</v>
      </c>
      <c r="B11" s="102">
        <v>2647.194</v>
      </c>
      <c r="C11" s="103">
        <v>2847.7109999999998</v>
      </c>
      <c r="D11" s="95"/>
      <c r="E11" s="101" t="s">
        <v>57</v>
      </c>
      <c r="F11" s="102">
        <v>1425.075</v>
      </c>
      <c r="G11" s="103">
        <v>191.28299999999999</v>
      </c>
      <c r="H11" s="95"/>
      <c r="I11" s="101" t="s">
        <v>51</v>
      </c>
      <c r="J11" s="102">
        <v>25481.261999999999</v>
      </c>
      <c r="K11" s="103">
        <v>39598.595999999998</v>
      </c>
      <c r="L11" s="95"/>
      <c r="M11" s="101" t="s">
        <v>54</v>
      </c>
      <c r="N11" s="102">
        <v>44511.930999999997</v>
      </c>
      <c r="O11" s="103">
        <v>119591.095</v>
      </c>
      <c r="P11" s="7"/>
      <c r="Q11" s="5"/>
      <c r="R11" s="117"/>
      <c r="S11" s="117"/>
    </row>
    <row r="12" spans="1:19" ht="15">
      <c r="A12" s="101" t="s">
        <v>66</v>
      </c>
      <c r="B12" s="102">
        <v>2146.625</v>
      </c>
      <c r="C12" s="103">
        <v>5255.2939999999999</v>
      </c>
      <c r="D12" s="95"/>
      <c r="E12" s="101" t="s">
        <v>55</v>
      </c>
      <c r="F12" s="102">
        <v>976.81600000000003</v>
      </c>
      <c r="G12" s="103">
        <v>92.262</v>
      </c>
      <c r="H12" s="95"/>
      <c r="I12" s="101" t="s">
        <v>58</v>
      </c>
      <c r="J12" s="102">
        <v>24353.056</v>
      </c>
      <c r="K12" s="103">
        <v>67238.517000000007</v>
      </c>
      <c r="L12" s="95"/>
      <c r="M12" s="101" t="s">
        <v>58</v>
      </c>
      <c r="N12" s="102">
        <v>38770.565000000002</v>
      </c>
      <c r="O12" s="103">
        <v>109311.29</v>
      </c>
      <c r="P12" s="7"/>
      <c r="Q12" s="5"/>
      <c r="R12" s="117"/>
      <c r="S12" s="117"/>
    </row>
    <row r="13" spans="1:19" ht="15">
      <c r="A13" s="104"/>
      <c r="B13" s="104"/>
      <c r="C13" s="104"/>
      <c r="D13" s="95"/>
      <c r="E13" s="104"/>
      <c r="F13" s="104"/>
      <c r="G13" s="104"/>
      <c r="H13" s="95"/>
      <c r="I13" s="101" t="s">
        <v>57</v>
      </c>
      <c r="J13" s="102">
        <v>19873.464</v>
      </c>
      <c r="K13" s="103">
        <v>2639.8850000000002</v>
      </c>
      <c r="L13" s="95"/>
      <c r="M13" s="101" t="s">
        <v>52</v>
      </c>
      <c r="N13" s="102">
        <v>34968.544000000002</v>
      </c>
      <c r="O13" s="103">
        <v>95220.209000000003</v>
      </c>
      <c r="P13" s="7"/>
      <c r="Q13" s="5"/>
    </row>
    <row r="14" spans="1:19" ht="15">
      <c r="A14" s="104"/>
      <c r="B14" s="104"/>
      <c r="C14" s="104"/>
      <c r="D14" s="95"/>
      <c r="E14" s="104"/>
      <c r="F14" s="104"/>
      <c r="G14" s="104"/>
      <c r="H14" s="95"/>
      <c r="I14" s="101" t="s">
        <v>54</v>
      </c>
      <c r="J14" s="102">
        <v>19477.536</v>
      </c>
      <c r="K14" s="103">
        <v>45622.656999999999</v>
      </c>
      <c r="L14" s="95"/>
      <c r="M14" s="101" t="s">
        <v>51</v>
      </c>
      <c r="N14" s="102">
        <v>29014.031999999999</v>
      </c>
      <c r="O14" s="103">
        <v>52228.398999999998</v>
      </c>
      <c r="P14" s="7"/>
      <c r="Q14" s="5"/>
    </row>
    <row r="15" spans="1:19" ht="15">
      <c r="A15" s="104"/>
      <c r="B15" s="104"/>
      <c r="C15" s="104"/>
      <c r="D15" s="95"/>
      <c r="E15" s="104"/>
      <c r="F15" s="104"/>
      <c r="G15" s="104"/>
      <c r="H15" s="104"/>
      <c r="I15" s="104"/>
      <c r="J15" s="95"/>
      <c r="K15" s="104"/>
      <c r="L15" s="104"/>
      <c r="M15" s="104"/>
      <c r="N15" s="104"/>
      <c r="O15" s="104"/>
      <c r="P15" s="7"/>
      <c r="Q15" s="5"/>
    </row>
    <row r="16" spans="1:19" ht="15.75">
      <c r="A16" s="15" t="s">
        <v>74</v>
      </c>
      <c r="B16" s="7"/>
      <c r="C16" s="7"/>
      <c r="D16" s="7"/>
      <c r="E16" s="7"/>
      <c r="F16" s="7"/>
      <c r="G16" s="7"/>
      <c r="H16" s="95"/>
      <c r="P16" s="7"/>
      <c r="Q16" s="5"/>
    </row>
    <row r="17" spans="1:17" ht="15">
      <c r="A17" s="71" t="s">
        <v>44</v>
      </c>
      <c r="B17" s="7"/>
      <c r="C17" s="7"/>
      <c r="D17" s="7"/>
      <c r="E17" s="7"/>
      <c r="F17" s="7"/>
      <c r="G17" s="7"/>
      <c r="H17" s="95"/>
      <c r="I17" s="104"/>
      <c r="J17" s="104"/>
      <c r="K17" s="104"/>
      <c r="L17" s="95"/>
      <c r="M17" s="104"/>
      <c r="N17" s="104"/>
      <c r="O17" s="104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5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5" t="s">
        <v>45</v>
      </c>
      <c r="B19" s="76"/>
      <c r="C19" s="76"/>
      <c r="D19" s="76"/>
      <c r="E19" s="76"/>
      <c r="F19" s="76"/>
      <c r="G19" s="77"/>
      <c r="H19" s="95"/>
      <c r="I19" s="75" t="s">
        <v>46</v>
      </c>
      <c r="J19" s="76"/>
      <c r="K19" s="76"/>
      <c r="L19" s="76"/>
      <c r="M19" s="76"/>
      <c r="N19" s="76"/>
      <c r="O19" s="77"/>
      <c r="P19" s="105"/>
      <c r="Q19" s="5"/>
    </row>
    <row r="20" spans="1:17" ht="16.5" thickBot="1">
      <c r="A20" s="79" t="s">
        <v>71</v>
      </c>
      <c r="B20" s="80"/>
      <c r="C20" s="81"/>
      <c r="D20" s="82"/>
      <c r="E20" s="79" t="s">
        <v>72</v>
      </c>
      <c r="F20" s="80"/>
      <c r="G20" s="81"/>
      <c r="H20" s="82"/>
      <c r="I20" s="79" t="s">
        <v>71</v>
      </c>
      <c r="J20" s="80"/>
      <c r="K20" s="81"/>
      <c r="L20" s="82"/>
      <c r="M20" s="106" t="s">
        <v>72</v>
      </c>
      <c r="N20" s="80"/>
      <c r="O20" s="85"/>
      <c r="P20" s="105"/>
      <c r="Q20" s="5"/>
    </row>
    <row r="21" spans="1:17" ht="29.25" thickBot="1">
      <c r="A21" s="90" t="s">
        <v>47</v>
      </c>
      <c r="B21" s="87" t="s">
        <v>48</v>
      </c>
      <c r="C21" s="91" t="s">
        <v>49</v>
      </c>
      <c r="D21" s="78"/>
      <c r="E21" s="86" t="s">
        <v>47</v>
      </c>
      <c r="F21" s="87" t="s">
        <v>48</v>
      </c>
      <c r="G21" s="88" t="s">
        <v>49</v>
      </c>
      <c r="H21" s="78"/>
      <c r="I21" s="86" t="s">
        <v>47</v>
      </c>
      <c r="J21" s="87" t="s">
        <v>48</v>
      </c>
      <c r="K21" s="88" t="s">
        <v>49</v>
      </c>
      <c r="L21" s="78"/>
      <c r="M21" s="90" t="s">
        <v>47</v>
      </c>
      <c r="N21" s="87" t="s">
        <v>48</v>
      </c>
      <c r="O21" s="91" t="s">
        <v>49</v>
      </c>
      <c r="P21" s="105"/>
      <c r="Q21" s="5"/>
    </row>
    <row r="22" spans="1:17" s="6" customFormat="1" ht="15" thickBot="1">
      <c r="A22" s="107" t="s">
        <v>50</v>
      </c>
      <c r="B22" s="93">
        <v>118211.696</v>
      </c>
      <c r="C22" s="94">
        <v>140987.71</v>
      </c>
      <c r="D22" s="83"/>
      <c r="E22" s="108" t="s">
        <v>50</v>
      </c>
      <c r="F22" s="109">
        <v>65508.728999999999</v>
      </c>
      <c r="G22" s="110">
        <v>82402.468999999997</v>
      </c>
      <c r="H22" s="83"/>
      <c r="I22" s="108" t="s">
        <v>50</v>
      </c>
      <c r="J22" s="109">
        <v>140063.80100000001</v>
      </c>
      <c r="K22" s="110">
        <v>163213.34</v>
      </c>
      <c r="L22" s="83"/>
      <c r="M22" s="92" t="s">
        <v>50</v>
      </c>
      <c r="N22" s="93">
        <v>135492.72700000001</v>
      </c>
      <c r="O22" s="94">
        <v>181352.02</v>
      </c>
      <c r="P22" s="111"/>
      <c r="Q22" s="97"/>
    </row>
    <row r="23" spans="1:17" ht="15">
      <c r="A23" s="98" t="s">
        <v>53</v>
      </c>
      <c r="B23" s="99">
        <v>53648.324999999997</v>
      </c>
      <c r="C23" s="100">
        <v>64344.538999999997</v>
      </c>
      <c r="D23" s="89"/>
      <c r="E23" s="98" t="s">
        <v>51</v>
      </c>
      <c r="F23" s="99">
        <v>22102.171999999999</v>
      </c>
      <c r="G23" s="100">
        <v>29168.333999999999</v>
      </c>
      <c r="H23" s="89"/>
      <c r="I23" s="98" t="s">
        <v>51</v>
      </c>
      <c r="J23" s="99">
        <v>59803.851999999999</v>
      </c>
      <c r="K23" s="100">
        <v>69623.369000000006</v>
      </c>
      <c r="L23" s="89"/>
      <c r="M23" s="98" t="s">
        <v>53</v>
      </c>
      <c r="N23" s="99">
        <v>35675.135999999999</v>
      </c>
      <c r="O23" s="100">
        <v>47925.167999999998</v>
      </c>
      <c r="P23" s="105"/>
      <c r="Q23" s="5"/>
    </row>
    <row r="24" spans="1:17" ht="15">
      <c r="A24" s="101" t="s">
        <v>51</v>
      </c>
      <c r="B24" s="102">
        <v>20049.231</v>
      </c>
      <c r="C24" s="103">
        <v>26207.772000000001</v>
      </c>
      <c r="D24" s="95"/>
      <c r="E24" s="101" t="s">
        <v>53</v>
      </c>
      <c r="F24" s="102">
        <v>16322.116</v>
      </c>
      <c r="G24" s="103">
        <v>21876.659</v>
      </c>
      <c r="H24" s="95"/>
      <c r="I24" s="101" t="s">
        <v>53</v>
      </c>
      <c r="J24" s="102">
        <v>23227.089</v>
      </c>
      <c r="K24" s="103">
        <v>28047.374</v>
      </c>
      <c r="L24" s="95"/>
      <c r="M24" s="101" t="s">
        <v>58</v>
      </c>
      <c r="N24" s="102">
        <v>21610.829000000002</v>
      </c>
      <c r="O24" s="103">
        <v>30613.82</v>
      </c>
      <c r="P24" s="105"/>
      <c r="Q24" s="5"/>
    </row>
    <row r="25" spans="1:17" ht="15">
      <c r="A25" s="101" t="s">
        <v>61</v>
      </c>
      <c r="B25" s="102">
        <v>16095.194</v>
      </c>
      <c r="C25" s="103">
        <v>19226.935000000001</v>
      </c>
      <c r="D25" s="95"/>
      <c r="E25" s="101" t="s">
        <v>63</v>
      </c>
      <c r="F25" s="102">
        <v>3898.79</v>
      </c>
      <c r="G25" s="103">
        <v>3996.1959999999999</v>
      </c>
      <c r="H25" s="95"/>
      <c r="I25" s="101" t="s">
        <v>58</v>
      </c>
      <c r="J25" s="102">
        <v>18895.079000000002</v>
      </c>
      <c r="K25" s="103">
        <v>25364.975999999999</v>
      </c>
      <c r="L25" s="95"/>
      <c r="M25" s="101" t="s">
        <v>51</v>
      </c>
      <c r="N25" s="102">
        <v>21055.706999999999</v>
      </c>
      <c r="O25" s="103">
        <v>27001.893</v>
      </c>
      <c r="P25" s="105"/>
      <c r="Q25" s="5"/>
    </row>
    <row r="26" spans="1:17" ht="15.75">
      <c r="A26" s="101" t="s">
        <v>54</v>
      </c>
      <c r="B26" s="102">
        <v>4849.2969999999996</v>
      </c>
      <c r="C26" s="103">
        <v>5582.0730000000003</v>
      </c>
      <c r="D26" s="82"/>
      <c r="E26" s="101" t="s">
        <v>60</v>
      </c>
      <c r="F26" s="102">
        <v>2960.5309999999999</v>
      </c>
      <c r="G26" s="103">
        <v>4207.9139999999998</v>
      </c>
      <c r="H26" s="95"/>
      <c r="I26" s="101" t="s">
        <v>60</v>
      </c>
      <c r="J26" s="102">
        <v>10013.793</v>
      </c>
      <c r="K26" s="103">
        <v>11921.248</v>
      </c>
      <c r="L26" s="95"/>
      <c r="M26" s="101" t="s">
        <v>60</v>
      </c>
      <c r="N26" s="102">
        <v>16485.401000000002</v>
      </c>
      <c r="O26" s="103">
        <v>23111.778999999999</v>
      </c>
    </row>
    <row r="27" spans="1:17" ht="15.75">
      <c r="A27" s="101" t="s">
        <v>59</v>
      </c>
      <c r="B27" s="102">
        <v>4638.5659999999998</v>
      </c>
      <c r="C27" s="103">
        <v>5251.7250000000004</v>
      </c>
      <c r="D27" s="78"/>
      <c r="E27" s="101" t="s">
        <v>65</v>
      </c>
      <c r="F27" s="102">
        <v>2732.6819999999998</v>
      </c>
      <c r="G27" s="103">
        <v>3060.0859999999998</v>
      </c>
      <c r="H27" s="82"/>
      <c r="I27" s="101" t="s">
        <v>62</v>
      </c>
      <c r="J27" s="102">
        <v>7683.3109999999997</v>
      </c>
      <c r="K27" s="103">
        <v>9722.9120000000003</v>
      </c>
      <c r="L27" s="95"/>
      <c r="M27" s="101" t="s">
        <v>54</v>
      </c>
      <c r="N27" s="102">
        <v>10260.171</v>
      </c>
      <c r="O27" s="103">
        <v>14098.638999999999</v>
      </c>
    </row>
    <row r="28" spans="1:17" ht="15">
      <c r="A28" s="101" t="s">
        <v>63</v>
      </c>
      <c r="B28" s="102">
        <v>3766.085</v>
      </c>
      <c r="C28" s="103">
        <v>4088.3969999999999</v>
      </c>
      <c r="D28" s="83"/>
      <c r="E28" s="101" t="s">
        <v>55</v>
      </c>
      <c r="F28" s="102">
        <v>2583.3510000000001</v>
      </c>
      <c r="G28" s="103">
        <v>2881.799</v>
      </c>
      <c r="H28" s="78"/>
      <c r="I28" s="101" t="s">
        <v>61</v>
      </c>
      <c r="J28" s="102">
        <v>5101.3649999999998</v>
      </c>
      <c r="K28" s="103">
        <v>4937.1570000000002</v>
      </c>
      <c r="L28" s="95"/>
      <c r="M28" s="101" t="s">
        <v>61</v>
      </c>
      <c r="N28" s="102">
        <v>8839.6820000000007</v>
      </c>
      <c r="O28" s="103">
        <v>11874.701999999999</v>
      </c>
    </row>
    <row r="29" spans="1:17" ht="15">
      <c r="A29" s="101" t="s">
        <v>65</v>
      </c>
      <c r="B29" s="102">
        <v>2483.0509999999999</v>
      </c>
      <c r="C29" s="103">
        <v>2770.6559999999999</v>
      </c>
      <c r="D29" s="89"/>
      <c r="E29" s="101" t="s">
        <v>62</v>
      </c>
      <c r="F29" s="102">
        <v>2383.047</v>
      </c>
      <c r="G29" s="103">
        <v>3318.154</v>
      </c>
      <c r="H29" s="83"/>
      <c r="I29" s="101" t="s">
        <v>54</v>
      </c>
      <c r="J29" s="102">
        <v>4805.2290000000003</v>
      </c>
      <c r="K29" s="103">
        <v>5581.9679999999998</v>
      </c>
      <c r="L29" s="95"/>
      <c r="M29" s="101" t="s">
        <v>64</v>
      </c>
      <c r="N29" s="102">
        <v>8819.1579999999994</v>
      </c>
      <c r="O29" s="103">
        <v>13439.78</v>
      </c>
    </row>
    <row r="30" spans="1:17" ht="15">
      <c r="A30" s="101" t="s">
        <v>55</v>
      </c>
      <c r="B30" s="102">
        <v>2375.5230000000001</v>
      </c>
      <c r="C30" s="103">
        <v>2545.6469999999999</v>
      </c>
      <c r="D30" s="89"/>
      <c r="E30" s="101" t="s">
        <v>59</v>
      </c>
      <c r="F30" s="102">
        <v>2294.8240000000001</v>
      </c>
      <c r="G30" s="103">
        <v>3226.1280000000002</v>
      </c>
      <c r="H30" s="83"/>
      <c r="I30" s="101" t="s">
        <v>68</v>
      </c>
      <c r="J30" s="102">
        <v>4529.7539999999999</v>
      </c>
      <c r="K30" s="103">
        <v>1293.4159999999999</v>
      </c>
      <c r="L30" s="95"/>
      <c r="M30" s="101" t="s">
        <v>62</v>
      </c>
      <c r="N30" s="102">
        <v>4722.5630000000001</v>
      </c>
      <c r="O30" s="103">
        <v>5668.5469999999996</v>
      </c>
    </row>
    <row r="31" spans="1:17" ht="15">
      <c r="A31" s="101" t="s">
        <v>66</v>
      </c>
      <c r="B31" s="102">
        <v>2375.3609999999999</v>
      </c>
      <c r="C31" s="103">
        <v>2514.9479999999999</v>
      </c>
      <c r="D31" s="89"/>
      <c r="E31" s="101" t="s">
        <v>67</v>
      </c>
      <c r="F31" s="102">
        <v>2123.482</v>
      </c>
      <c r="G31" s="103">
        <v>2283.4070000000002</v>
      </c>
      <c r="H31" s="83"/>
      <c r="I31" s="101" t="s">
        <v>52</v>
      </c>
      <c r="J31" s="102">
        <v>2420.529</v>
      </c>
      <c r="K31" s="103">
        <v>3043.99</v>
      </c>
      <c r="L31" s="95"/>
      <c r="M31" s="101" t="s">
        <v>52</v>
      </c>
      <c r="N31" s="102">
        <v>3713.261</v>
      </c>
      <c r="O31" s="103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S21" sqref="S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0" customFormat="1" ht="18.75">
      <c r="A1" s="70" t="s">
        <v>43</v>
      </c>
    </row>
    <row r="2" spans="1:17" ht="15">
      <c r="A2" s="15" t="s">
        <v>79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1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2"/>
      <c r="B4" s="72"/>
      <c r="C4" s="72"/>
      <c r="D4" s="72"/>
      <c r="E4" s="72"/>
      <c r="F4" s="72"/>
      <c r="G4" s="72"/>
      <c r="H4" s="73"/>
      <c r="I4" s="72"/>
      <c r="J4" s="72"/>
      <c r="K4" s="72"/>
      <c r="L4" s="74"/>
      <c r="M4" s="74"/>
      <c r="N4" s="74"/>
      <c r="O4" s="74"/>
      <c r="P4" s="7"/>
      <c r="Q4" s="5"/>
    </row>
    <row r="5" spans="1:17" ht="21" thickBot="1">
      <c r="A5" s="75" t="s">
        <v>45</v>
      </c>
      <c r="B5" s="76"/>
      <c r="C5" s="76"/>
      <c r="D5" s="76"/>
      <c r="E5" s="76"/>
      <c r="F5" s="76"/>
      <c r="G5" s="77"/>
      <c r="H5" s="78"/>
      <c r="I5" s="75" t="s">
        <v>46</v>
      </c>
      <c r="J5" s="76"/>
      <c r="K5" s="76"/>
      <c r="L5" s="76"/>
      <c r="M5" s="76"/>
      <c r="N5" s="76"/>
      <c r="O5" s="77"/>
      <c r="P5" s="7"/>
      <c r="Q5" s="5"/>
    </row>
    <row r="6" spans="1:17" ht="16.5" thickBot="1">
      <c r="A6" s="79" t="s">
        <v>80</v>
      </c>
      <c r="B6" s="80"/>
      <c r="C6" s="81"/>
      <c r="D6" s="82"/>
      <c r="E6" s="79" t="s">
        <v>81</v>
      </c>
      <c r="F6" s="80"/>
      <c r="G6" s="81"/>
      <c r="H6" s="83"/>
      <c r="I6" s="79" t="s">
        <v>80</v>
      </c>
      <c r="J6" s="80"/>
      <c r="K6" s="81"/>
      <c r="L6" s="82"/>
      <c r="M6" s="84" t="s">
        <v>81</v>
      </c>
      <c r="N6" s="80"/>
      <c r="O6" s="85"/>
      <c r="P6" s="7"/>
      <c r="Q6" s="5"/>
    </row>
    <row r="7" spans="1:17" ht="29.25" thickBot="1">
      <c r="A7" s="86" t="s">
        <v>47</v>
      </c>
      <c r="B7" s="87" t="s">
        <v>48</v>
      </c>
      <c r="C7" s="88" t="s">
        <v>49</v>
      </c>
      <c r="D7" s="78"/>
      <c r="E7" s="86" t="s">
        <v>47</v>
      </c>
      <c r="F7" s="87" t="s">
        <v>48</v>
      </c>
      <c r="G7" s="88" t="s">
        <v>49</v>
      </c>
      <c r="H7" s="89"/>
      <c r="I7" s="90" t="s">
        <v>47</v>
      </c>
      <c r="J7" s="87" t="s">
        <v>48</v>
      </c>
      <c r="K7" s="91" t="s">
        <v>49</v>
      </c>
      <c r="L7" s="78"/>
      <c r="M7" s="90" t="s">
        <v>47</v>
      </c>
      <c r="N7" s="87" t="s">
        <v>48</v>
      </c>
      <c r="O7" s="91" t="s">
        <v>49</v>
      </c>
      <c r="P7" s="7"/>
      <c r="Q7" s="5"/>
    </row>
    <row r="8" spans="1:17" s="6" customFormat="1" ht="15.75" thickBot="1">
      <c r="A8" s="92" t="s">
        <v>50</v>
      </c>
      <c r="B8" s="93">
        <v>67344.400999999998</v>
      </c>
      <c r="C8" s="94">
        <v>161561.26199999999</v>
      </c>
      <c r="D8" s="83"/>
      <c r="E8" s="92" t="s">
        <v>50</v>
      </c>
      <c r="F8" s="93">
        <v>105538.45299999999</v>
      </c>
      <c r="G8" s="94">
        <v>246623.04699999999</v>
      </c>
      <c r="H8" s="95"/>
      <c r="I8" s="92" t="s">
        <v>50</v>
      </c>
      <c r="J8" s="93">
        <v>241845.837</v>
      </c>
      <c r="K8" s="94">
        <v>587936.13699999999</v>
      </c>
      <c r="L8" s="83"/>
      <c r="M8" s="92" t="s">
        <v>50</v>
      </c>
      <c r="N8" s="93">
        <v>172368.48499999999</v>
      </c>
      <c r="O8" s="94">
        <v>397755.853</v>
      </c>
      <c r="P8" s="96"/>
      <c r="Q8" s="97"/>
    </row>
    <row r="9" spans="1:17" ht="15">
      <c r="A9" s="98" t="s">
        <v>51</v>
      </c>
      <c r="B9" s="99">
        <v>60227.055999999997</v>
      </c>
      <c r="C9" s="100">
        <v>151720.66699999999</v>
      </c>
      <c r="D9" s="89"/>
      <c r="E9" s="98" t="s">
        <v>51</v>
      </c>
      <c r="F9" s="99">
        <v>94607.885999999999</v>
      </c>
      <c r="G9" s="100">
        <v>231931.48199999999</v>
      </c>
      <c r="H9" s="95"/>
      <c r="I9" s="98" t="s">
        <v>53</v>
      </c>
      <c r="J9" s="99">
        <v>50532.065999999999</v>
      </c>
      <c r="K9" s="100">
        <v>134730.764</v>
      </c>
      <c r="L9" s="89"/>
      <c r="M9" s="98" t="s">
        <v>53</v>
      </c>
      <c r="N9" s="99">
        <v>52018.218999999997</v>
      </c>
      <c r="O9" s="100">
        <v>135810.31299999999</v>
      </c>
      <c r="P9" s="7"/>
      <c r="Q9" s="5"/>
    </row>
    <row r="10" spans="1:17" ht="15">
      <c r="A10" s="101" t="s">
        <v>53</v>
      </c>
      <c r="B10" s="102">
        <v>3697.674</v>
      </c>
      <c r="C10" s="103">
        <v>8552.8009999999995</v>
      </c>
      <c r="D10" s="95"/>
      <c r="E10" s="101" t="s">
        <v>53</v>
      </c>
      <c r="F10" s="102">
        <v>4208.5950000000003</v>
      </c>
      <c r="G10" s="103">
        <v>9203.2160000000003</v>
      </c>
      <c r="H10" s="95"/>
      <c r="I10" s="101" t="s">
        <v>56</v>
      </c>
      <c r="J10" s="102">
        <v>42015.580999999998</v>
      </c>
      <c r="K10" s="103">
        <v>117730.85400000001</v>
      </c>
      <c r="L10" s="95"/>
      <c r="M10" s="101" t="s">
        <v>58</v>
      </c>
      <c r="N10" s="102">
        <v>48513.203999999998</v>
      </c>
      <c r="O10" s="103">
        <v>137731.66099999999</v>
      </c>
      <c r="P10" s="7"/>
      <c r="Q10" s="5"/>
    </row>
    <row r="11" spans="1:17" ht="15">
      <c r="A11" s="101" t="s">
        <v>55</v>
      </c>
      <c r="B11" s="102">
        <v>976.81600000000003</v>
      </c>
      <c r="C11" s="103">
        <v>92.262</v>
      </c>
      <c r="D11" s="95"/>
      <c r="E11" s="101" t="s">
        <v>57</v>
      </c>
      <c r="F11" s="102">
        <v>2107.6729999999998</v>
      </c>
      <c r="G11" s="103">
        <v>195.43199999999999</v>
      </c>
      <c r="H11" s="95"/>
      <c r="I11" s="101" t="s">
        <v>54</v>
      </c>
      <c r="J11" s="102">
        <v>38265.89</v>
      </c>
      <c r="K11" s="103">
        <v>103159.073</v>
      </c>
      <c r="L11" s="95"/>
      <c r="M11" s="101" t="s">
        <v>51</v>
      </c>
      <c r="N11" s="102">
        <v>19959.752</v>
      </c>
      <c r="O11" s="103">
        <v>30831.565999999999</v>
      </c>
      <c r="P11" s="7"/>
      <c r="Q11" s="5"/>
    </row>
    <row r="12" spans="1:17" ht="15">
      <c r="A12" s="104"/>
      <c r="B12" s="104"/>
      <c r="C12" s="104"/>
      <c r="D12" s="95"/>
      <c r="E12" s="104"/>
      <c r="F12" s="104"/>
      <c r="G12" s="104"/>
      <c r="H12" s="95"/>
      <c r="I12" s="101" t="s">
        <v>58</v>
      </c>
      <c r="J12" s="102">
        <v>30406.088</v>
      </c>
      <c r="K12" s="103">
        <v>86472.57</v>
      </c>
      <c r="L12" s="95"/>
      <c r="M12" s="101" t="s">
        <v>54</v>
      </c>
      <c r="N12" s="102">
        <v>17218.525000000001</v>
      </c>
      <c r="O12" s="103">
        <v>44091.502</v>
      </c>
      <c r="P12" s="7"/>
      <c r="Q12" s="5"/>
    </row>
    <row r="13" spans="1:17" ht="15">
      <c r="A13" s="104"/>
      <c r="B13" s="104"/>
      <c r="C13" s="104"/>
      <c r="D13" s="95"/>
      <c r="E13" s="104"/>
      <c r="F13" s="104"/>
      <c r="G13" s="104"/>
      <c r="H13" s="95"/>
      <c r="I13" s="101" t="s">
        <v>52</v>
      </c>
      <c r="J13" s="102">
        <v>27842.469000000001</v>
      </c>
      <c r="K13" s="103">
        <v>76002.548999999999</v>
      </c>
      <c r="L13" s="95"/>
      <c r="M13" s="101" t="s">
        <v>57</v>
      </c>
      <c r="N13" s="102">
        <v>14575.438</v>
      </c>
      <c r="O13" s="103">
        <v>1552.0540000000001</v>
      </c>
      <c r="P13" s="7"/>
      <c r="Q13" s="5"/>
    </row>
    <row r="14" spans="1:17" ht="15">
      <c r="A14" s="104"/>
      <c r="B14" s="104"/>
      <c r="C14" s="104"/>
      <c r="D14" s="95"/>
      <c r="E14" s="104"/>
      <c r="F14" s="104"/>
      <c r="G14" s="104"/>
      <c r="H14" s="95"/>
      <c r="I14" s="101" t="s">
        <v>51</v>
      </c>
      <c r="J14" s="102">
        <v>24559.195</v>
      </c>
      <c r="K14" s="103">
        <v>41159.421000000002</v>
      </c>
      <c r="L14" s="95"/>
      <c r="M14" s="101" t="s">
        <v>52</v>
      </c>
      <c r="N14" s="102">
        <v>9952.4339999999993</v>
      </c>
      <c r="O14" s="103">
        <v>26308.417000000001</v>
      </c>
      <c r="P14" s="7"/>
      <c r="Q14" s="5"/>
    </row>
    <row r="15" spans="1:17" ht="15">
      <c r="A15" s="104"/>
      <c r="B15" s="104"/>
      <c r="C15" s="104"/>
      <c r="D15" s="95"/>
      <c r="E15" s="104"/>
      <c r="F15" s="104"/>
      <c r="G15" s="104"/>
      <c r="H15" s="95"/>
      <c r="I15" s="104"/>
      <c r="J15" s="104"/>
      <c r="K15" s="104"/>
      <c r="L15" s="95"/>
      <c r="M15" s="104"/>
      <c r="N15" s="104"/>
      <c r="O15" s="104"/>
      <c r="P15" s="104"/>
      <c r="Q15" s="5"/>
    </row>
    <row r="16" spans="1:17" ht="15.75">
      <c r="A16" s="15" t="s">
        <v>82</v>
      </c>
      <c r="B16" s="7"/>
      <c r="C16" s="7"/>
      <c r="D16" s="7"/>
      <c r="E16" s="7"/>
      <c r="F16" s="7"/>
      <c r="G16" s="7"/>
      <c r="H16" s="95"/>
      <c r="I16" s="104"/>
      <c r="J16" s="104"/>
      <c r="K16" s="104"/>
      <c r="L16" s="95"/>
      <c r="M16" s="104"/>
      <c r="N16" s="104"/>
      <c r="O16" s="104"/>
      <c r="P16" s="104"/>
      <c r="Q16" s="5"/>
    </row>
    <row r="17" spans="1:17" ht="15">
      <c r="A17" s="71" t="s">
        <v>44</v>
      </c>
      <c r="B17" s="7"/>
      <c r="C17" s="7"/>
      <c r="D17" s="7"/>
      <c r="E17" s="7"/>
      <c r="F17" s="7"/>
      <c r="G17" s="7"/>
      <c r="H17" s="95"/>
      <c r="I17" s="104"/>
      <c r="J17" s="104"/>
      <c r="K17" s="104"/>
      <c r="L17" s="95"/>
      <c r="M17" s="104"/>
      <c r="N17" s="104"/>
      <c r="O17" s="104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5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5" t="s">
        <v>45</v>
      </c>
      <c r="B19" s="76"/>
      <c r="C19" s="76"/>
      <c r="D19" s="76"/>
      <c r="E19" s="76"/>
      <c r="F19" s="76"/>
      <c r="G19" s="77"/>
      <c r="H19" s="95"/>
      <c r="I19" s="75" t="s">
        <v>46</v>
      </c>
      <c r="J19" s="76"/>
      <c r="K19" s="76"/>
      <c r="L19" s="76"/>
      <c r="M19" s="76"/>
      <c r="N19" s="76"/>
      <c r="O19" s="77"/>
      <c r="P19" s="105"/>
      <c r="Q19" s="5"/>
    </row>
    <row r="20" spans="1:17" ht="16.5" thickBot="1">
      <c r="A20" s="84" t="s">
        <v>80</v>
      </c>
      <c r="B20" s="80"/>
      <c r="C20" s="81"/>
      <c r="D20" s="82"/>
      <c r="E20" s="79" t="s">
        <v>81</v>
      </c>
      <c r="F20" s="80"/>
      <c r="G20" s="85"/>
      <c r="H20" s="82"/>
      <c r="I20" s="79" t="s">
        <v>80</v>
      </c>
      <c r="J20" s="80"/>
      <c r="K20" s="81"/>
      <c r="L20" s="82"/>
      <c r="M20" s="106" t="s">
        <v>81</v>
      </c>
      <c r="N20" s="80"/>
      <c r="O20" s="85"/>
      <c r="P20" s="105"/>
      <c r="Q20" s="5"/>
    </row>
    <row r="21" spans="1:17" ht="29.25" thickBot="1">
      <c r="A21" s="90" t="s">
        <v>47</v>
      </c>
      <c r="B21" s="87" t="s">
        <v>48</v>
      </c>
      <c r="C21" s="91" t="s">
        <v>49</v>
      </c>
      <c r="D21" s="78"/>
      <c r="E21" s="86" t="s">
        <v>47</v>
      </c>
      <c r="F21" s="87" t="s">
        <v>48</v>
      </c>
      <c r="G21" s="91" t="s">
        <v>49</v>
      </c>
      <c r="H21" s="78"/>
      <c r="I21" s="86" t="s">
        <v>47</v>
      </c>
      <c r="J21" s="87" t="s">
        <v>48</v>
      </c>
      <c r="K21" s="88" t="s">
        <v>49</v>
      </c>
      <c r="L21" s="78"/>
      <c r="M21" s="90" t="s">
        <v>47</v>
      </c>
      <c r="N21" s="87" t="s">
        <v>48</v>
      </c>
      <c r="O21" s="91" t="s">
        <v>49</v>
      </c>
      <c r="P21" s="105"/>
      <c r="Q21" s="5"/>
    </row>
    <row r="22" spans="1:17" s="6" customFormat="1" ht="15" thickBot="1">
      <c r="A22" s="107" t="s">
        <v>50</v>
      </c>
      <c r="B22" s="93">
        <v>44709.563999999998</v>
      </c>
      <c r="C22" s="94">
        <v>56482.616000000002</v>
      </c>
      <c r="D22" s="83"/>
      <c r="E22" s="108" t="s">
        <v>50</v>
      </c>
      <c r="F22" s="109">
        <v>53986.9</v>
      </c>
      <c r="G22" s="110">
        <v>66466.307000000001</v>
      </c>
      <c r="H22" s="83"/>
      <c r="I22" s="108" t="s">
        <v>50</v>
      </c>
      <c r="J22" s="109">
        <v>99254.241999999998</v>
      </c>
      <c r="K22" s="110">
        <v>133465.97700000001</v>
      </c>
      <c r="L22" s="83"/>
      <c r="M22" s="92" t="s">
        <v>50</v>
      </c>
      <c r="N22" s="93">
        <v>100238.429</v>
      </c>
      <c r="O22" s="94">
        <v>128346.16</v>
      </c>
      <c r="P22" s="111"/>
      <c r="Q22" s="97"/>
    </row>
    <row r="23" spans="1:17" ht="15">
      <c r="A23" s="98" t="s">
        <v>51</v>
      </c>
      <c r="B23" s="99">
        <v>13029.125</v>
      </c>
      <c r="C23" s="100">
        <v>17237.076000000001</v>
      </c>
      <c r="D23" s="89"/>
      <c r="E23" s="98" t="s">
        <v>51</v>
      </c>
      <c r="F23" s="99">
        <v>24876.98</v>
      </c>
      <c r="G23" s="100">
        <v>31893.233</v>
      </c>
      <c r="H23" s="89"/>
      <c r="I23" s="98" t="s">
        <v>53</v>
      </c>
      <c r="J23" s="99">
        <v>28834.510999999999</v>
      </c>
      <c r="K23" s="100">
        <v>39119.464999999997</v>
      </c>
      <c r="L23" s="89"/>
      <c r="M23" s="98" t="s">
        <v>53</v>
      </c>
      <c r="N23" s="99">
        <v>20942.072</v>
      </c>
      <c r="O23" s="100">
        <v>27169.629000000001</v>
      </c>
      <c r="P23" s="105"/>
      <c r="Q23" s="5"/>
    </row>
    <row r="24" spans="1:17" ht="15">
      <c r="A24" s="101" t="s">
        <v>53</v>
      </c>
      <c r="B24" s="102">
        <v>10944.692999999999</v>
      </c>
      <c r="C24" s="103">
        <v>14772.214</v>
      </c>
      <c r="D24" s="95"/>
      <c r="E24" s="101" t="s">
        <v>53</v>
      </c>
      <c r="F24" s="102">
        <v>11353.391</v>
      </c>
      <c r="G24" s="103">
        <v>14573.63</v>
      </c>
      <c r="H24" s="95"/>
      <c r="I24" s="101" t="s">
        <v>60</v>
      </c>
      <c r="J24" s="102">
        <v>14367.763999999999</v>
      </c>
      <c r="K24" s="103">
        <v>20020.548999999999</v>
      </c>
      <c r="L24" s="95"/>
      <c r="M24" s="101" t="s">
        <v>60</v>
      </c>
      <c r="N24" s="102">
        <v>19700.993999999999</v>
      </c>
      <c r="O24" s="103">
        <v>26008.141</v>
      </c>
      <c r="P24" s="105"/>
      <c r="Q24" s="5"/>
    </row>
    <row r="25" spans="1:17" ht="15">
      <c r="A25" s="101" t="s">
        <v>60</v>
      </c>
      <c r="B25" s="102">
        <v>2887.2130000000002</v>
      </c>
      <c r="C25" s="103">
        <v>4108.9160000000002</v>
      </c>
      <c r="D25" s="95"/>
      <c r="E25" s="101" t="s">
        <v>55</v>
      </c>
      <c r="F25" s="102">
        <v>2764.201</v>
      </c>
      <c r="G25" s="103">
        <v>3200.0239999999999</v>
      </c>
      <c r="H25" s="95"/>
      <c r="I25" s="101" t="s">
        <v>58</v>
      </c>
      <c r="J25" s="102">
        <v>13802.397999999999</v>
      </c>
      <c r="K25" s="103">
        <v>19679.84</v>
      </c>
      <c r="L25" s="95"/>
      <c r="M25" s="101" t="s">
        <v>58</v>
      </c>
      <c r="N25" s="102">
        <v>18907.080999999998</v>
      </c>
      <c r="O25" s="103">
        <v>25410.123</v>
      </c>
      <c r="P25" s="105"/>
      <c r="Q25" s="5"/>
    </row>
    <row r="26" spans="1:17" ht="15.75">
      <c r="A26" s="101" t="s">
        <v>63</v>
      </c>
      <c r="B26" s="102">
        <v>2633.1149999999998</v>
      </c>
      <c r="C26" s="103">
        <v>2878.364</v>
      </c>
      <c r="D26" s="82"/>
      <c r="E26" s="101" t="s">
        <v>63</v>
      </c>
      <c r="F26" s="102">
        <v>2547.0700000000002</v>
      </c>
      <c r="G26" s="103">
        <v>2793.5590000000002</v>
      </c>
      <c r="H26" s="95"/>
      <c r="I26" s="101" t="s">
        <v>51</v>
      </c>
      <c r="J26" s="102">
        <v>13732.933000000001</v>
      </c>
      <c r="K26" s="103">
        <v>17971.091</v>
      </c>
      <c r="L26" s="95"/>
      <c r="M26" s="101" t="s">
        <v>52</v>
      </c>
      <c r="N26" s="102">
        <v>11704.392</v>
      </c>
      <c r="O26" s="103">
        <v>15261.382</v>
      </c>
    </row>
    <row r="27" spans="1:17" ht="15.75">
      <c r="A27" s="101" t="s">
        <v>62</v>
      </c>
      <c r="B27" s="102">
        <v>2301.0529999999999</v>
      </c>
      <c r="C27" s="103">
        <v>3246.1869999999999</v>
      </c>
      <c r="D27" s="78"/>
      <c r="E27" s="101" t="s">
        <v>67</v>
      </c>
      <c r="F27" s="102">
        <v>2222.3209999999999</v>
      </c>
      <c r="G27" s="103">
        <v>2414.605</v>
      </c>
      <c r="H27" s="82"/>
      <c r="I27" s="101" t="s">
        <v>61</v>
      </c>
      <c r="J27" s="102">
        <v>7217.1149999999998</v>
      </c>
      <c r="K27" s="103">
        <v>9573.5419999999995</v>
      </c>
      <c r="L27" s="95"/>
      <c r="M27" s="101" t="s">
        <v>51</v>
      </c>
      <c r="N27" s="102">
        <v>10851.156999999999</v>
      </c>
      <c r="O27" s="103">
        <v>13215.974</v>
      </c>
    </row>
    <row r="28" spans="1:17" ht="15">
      <c r="A28" s="101" t="s">
        <v>65</v>
      </c>
      <c r="B28" s="102">
        <v>2034.1079999999999</v>
      </c>
      <c r="C28" s="103">
        <v>2256.5340000000001</v>
      </c>
      <c r="D28" s="83"/>
      <c r="E28" s="101" t="s">
        <v>59</v>
      </c>
      <c r="F28" s="102">
        <v>2052.3359999999998</v>
      </c>
      <c r="G28" s="103">
        <v>2874.4569999999999</v>
      </c>
      <c r="H28" s="78"/>
      <c r="I28" s="101" t="s">
        <v>54</v>
      </c>
      <c r="J28" s="102">
        <v>6793.3130000000001</v>
      </c>
      <c r="K28" s="103">
        <v>9255.6</v>
      </c>
      <c r="L28" s="95"/>
      <c r="M28" s="101" t="s">
        <v>54</v>
      </c>
      <c r="N28" s="102">
        <v>6115.5379999999996</v>
      </c>
      <c r="O28" s="103">
        <v>7854.5129999999999</v>
      </c>
    </row>
    <row r="29" spans="1:17" ht="15">
      <c r="A29" s="101" t="s">
        <v>67</v>
      </c>
      <c r="B29" s="102">
        <v>1940.163</v>
      </c>
      <c r="C29" s="103">
        <v>2077.9899999999998</v>
      </c>
      <c r="D29" s="89"/>
      <c r="E29" s="101" t="s">
        <v>65</v>
      </c>
      <c r="F29" s="102">
        <v>1609.912</v>
      </c>
      <c r="G29" s="103">
        <v>1807.848</v>
      </c>
      <c r="H29" s="83"/>
      <c r="I29" s="101" t="s">
        <v>64</v>
      </c>
      <c r="J29" s="102">
        <v>4874.97</v>
      </c>
      <c r="K29" s="103">
        <v>7780.15</v>
      </c>
      <c r="L29" s="95"/>
      <c r="M29" s="101" t="s">
        <v>64</v>
      </c>
      <c r="N29" s="102">
        <v>5214.3149999999996</v>
      </c>
      <c r="O29" s="103">
        <v>7466.73</v>
      </c>
    </row>
    <row r="30" spans="1:17" ht="15">
      <c r="A30" s="101" t="s">
        <v>59</v>
      </c>
      <c r="B30" s="102">
        <v>1700.443</v>
      </c>
      <c r="C30" s="103">
        <v>2417.4549999999999</v>
      </c>
      <c r="D30" s="89"/>
      <c r="E30" s="101" t="s">
        <v>58</v>
      </c>
      <c r="F30" s="102">
        <v>1234.3889999999999</v>
      </c>
      <c r="G30" s="103">
        <v>1455.1579999999999</v>
      </c>
      <c r="H30" s="83"/>
      <c r="I30" s="101" t="s">
        <v>62</v>
      </c>
      <c r="J30" s="102">
        <v>3928.3339999999998</v>
      </c>
      <c r="K30" s="103">
        <v>4806.8860000000004</v>
      </c>
      <c r="L30" s="95"/>
      <c r="M30" s="101" t="s">
        <v>62</v>
      </c>
      <c r="N30" s="102">
        <v>2187.5320000000002</v>
      </c>
      <c r="O30" s="103">
        <v>2315.7330000000002</v>
      </c>
    </row>
    <row r="31" spans="1:17" ht="15">
      <c r="A31" s="101" t="s">
        <v>55</v>
      </c>
      <c r="B31" s="102">
        <v>1447.807</v>
      </c>
      <c r="C31" s="103">
        <v>1531.39</v>
      </c>
      <c r="D31" s="89"/>
      <c r="E31" s="101" t="s">
        <v>62</v>
      </c>
      <c r="F31" s="102">
        <v>1124.027</v>
      </c>
      <c r="G31" s="103">
        <v>1407.0719999999999</v>
      </c>
      <c r="H31" s="83"/>
      <c r="I31" s="101" t="s">
        <v>52</v>
      </c>
      <c r="J31" s="102">
        <v>2116.3270000000002</v>
      </c>
      <c r="K31" s="103">
        <v>3019.9</v>
      </c>
      <c r="L31" s="95"/>
      <c r="M31" s="101" t="s">
        <v>68</v>
      </c>
      <c r="N31" s="102">
        <v>1820.1179999999999</v>
      </c>
      <c r="O31" s="103">
        <v>844.06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biuletyn_18.11.19 - 24.11.19 r</vt:lpstr>
      <vt:lpstr>Ceny 2011-2018</vt:lpstr>
      <vt:lpstr>Handel zagraniczny 2018 ost. </vt:lpstr>
      <vt:lpstr>Handel zagraniczny 09_2019wst. </vt:lpstr>
      <vt:lpstr>'biuletyn_18.11.19 - 24.11.19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2019-11-13T14:13:30Z</cp:lastPrinted>
  <dcterms:created xsi:type="dcterms:W3CDTF">2008-06-19T10:24:20Z</dcterms:created>
  <dcterms:modified xsi:type="dcterms:W3CDTF">2019-11-28T09:38:55Z</dcterms:modified>
</cp:coreProperties>
</file>