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16" i="6" l="1"/>
  <c r="F17" i="6"/>
  <c r="F14" i="6"/>
  <c r="F27" i="6" l="1"/>
  <c r="F26" i="6"/>
  <c r="F23" i="6"/>
  <c r="F21" i="6"/>
  <c r="F20" i="6"/>
  <c r="F19" i="6"/>
  <c r="F18" i="6"/>
  <c r="F12" i="6"/>
  <c r="L27" i="6" l="1"/>
  <c r="I27" i="6"/>
  <c r="L26" i="6"/>
  <c r="I26" i="6"/>
  <c r="L25" i="6"/>
  <c r="I25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L14" i="6"/>
  <c r="I14" i="6"/>
  <c r="L12" i="6"/>
</calcChain>
</file>

<file path=xl/sharedStrings.xml><?xml version="1.0" encoding="utf-8"?>
<sst xmlns="http://schemas.openxmlformats.org/spreadsheetml/2006/main" count="486" uniqueCount="197">
  <si>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</si>
  <si>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</si>
  <si>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</si>
  <si>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</si>
  <si>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</si>
  <si>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</si>
  <si>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</si>
  <si>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</si>
  <si>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</si>
  <si>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</si>
  <si>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</si>
  <si>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</si>
  <si>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</si>
  <si>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</si>
  <si>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</si>
  <si>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</si>
  <si>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</si>
  <si>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</si>
  <si>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</si>
  <si>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</si>
  <si>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</si>
  <si>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</si>
  <si>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</si>
  <si>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</si>
  <si>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</si>
  <si>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</si>
  <si>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</si>
  <si>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</si>
  <si>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</si>
  <si>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</si>
  <si>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</si>
  <si>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</si>
  <si>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</si>
  <si>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</si>
  <si>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</si>
  <si>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</si>
  <si>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</si>
  <si>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</si>
  <si>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</si>
  <si>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</si>
  <si>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</si>
  <si>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</si>
  <si>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</si>
  <si>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</si>
  <si>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</si>
  <si>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</si>
  <si>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</si>
  <si>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</si>
  <si>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</si>
  <si>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</si>
  <si>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</si>
  <si>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</si>
  <si>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</si>
  <si>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</si>
  <si>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</si>
  <si>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</si>
  <si>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</si>
  <si>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</si>
  <si>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</si>
  <si>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</si>
  <si>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</si>
  <si>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</si>
  <si>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</si>
  <si>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</si>
  <si>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</si>
  <si>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</si>
  <si>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</si>
  <si>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</si>
  <si>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</si>
  <si>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</si>
  <si>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</si>
  <si>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</si>
  <si>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</si>
  <si>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</si>
  <si>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</si>
  <si>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</si>
  <si>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</si>
  <si>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</si>
  <si>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</si>
  <si>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</si>
  <si>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</si>
  <si>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</si>
  <si>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</si>
  <si>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</si>
  <si>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</si>
  <si>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</si>
  <si>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</si>
  <si>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</si>
  <si>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</si>
  <si>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</si>
  <si>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</si>
  <si>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</si>
  <si>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</si>
  <si>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</si>
  <si>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</si>
  <si>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</si>
  <si>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</si>
  <si>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</si>
  <si>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</si>
  <si>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</si>
  <si>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</si>
  <si>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</si>
  <si>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</si>
  <si>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</si>
  <si>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</si>
  <si>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</si>
  <si>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</si>
  <si>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</si>
  <si>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</si>
  <si>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</si>
  <si>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</si>
  <si>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</si>
  <si>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</si>
  <si>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</si>
  <si>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</si>
  <si>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</si>
  <si>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</si>
  <si>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</si>
  <si>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</si>
  <si>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</si>
  <si>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</si>
  <si>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</si>
  <si>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</si>
  <si>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</si>
  <si>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</si>
  <si>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</si>
  <si>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</si>
  <si>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</si>
  <si>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</si>
  <si>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</si>
  <si>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</si>
  <si>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</si>
  <si>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</si>
  <si>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</si>
  <si>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</si>
  <si>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</si>
  <si>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</si>
  <si>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</si>
  <si>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</si>
  <si>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</si>
  <si>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</si>
  <si>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</si>
  <si>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</si>
  <si>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</si>
  <si>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</si>
  <si>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</si>
  <si>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</si>
  <si>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</si>
  <si>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</si>
  <si>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</si>
  <si>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</si>
  <si>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</si>
  <si>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</si>
  <si>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</si>
  <si>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</si>
  <si>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</si>
  <si>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</si>
  <si>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</si>
  <si>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</si>
  <si>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</si>
  <si>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</si>
  <si>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</si>
  <si>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</si>
  <si>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</si>
  <si>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</si>
  <si>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</si>
  <si>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</si>
  <si>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</si>
  <si>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</si>
  <si>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</si>
  <si>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</si>
  <si>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</si>
  <si>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</si>
  <si>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</si>
  <si>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</si>
  <si>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</si>
  <si>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</si>
  <si>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</si>
  <si>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</si>
  <si>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</si>
  <si>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</si>
  <si>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</si>
  <si>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Czereśnie</t>
  </si>
  <si>
    <t>Bydgoszcz</t>
  </si>
  <si>
    <t>Cebula młoda</t>
  </si>
  <si>
    <t>Ziemniaki jadalne  wczesne</t>
  </si>
  <si>
    <t>--</t>
  </si>
  <si>
    <t>Średnie ceny targowiskowe ziemniaków i cebuli białej wg województw w 2019 r.</t>
  </si>
  <si>
    <t>Pory młode</t>
  </si>
  <si>
    <t>Selery młode</t>
  </si>
  <si>
    <t>Agrest</t>
  </si>
  <si>
    <t>Szczecin</t>
  </si>
  <si>
    <t>10.06-16.06 2019</t>
  </si>
  <si>
    <t>NR 25/2019</t>
  </si>
  <si>
    <t>27.06.2019 r.</t>
  </si>
  <si>
    <t>NOTOWANIA W DNIACH: 17.06 - 27.06.2019 r.</t>
  </si>
  <si>
    <t>17.06-23.06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</si>
</sst>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23" fillId="0" borderId="73" xfId="3" applyNumberFormat="1" applyFont="1" applyBorder="1" applyAlignment="1">
      <alignment vertical="top"/>
    </xf>
    <xf numFmtId="2" fontId="24" fillId="0" borderId="98" xfId="2" applyNumberFormat="1" applyFont="1" applyBorder="1" applyAlignment="1">
      <alignment horizontal="center"/>
    </xf>
    <xf numFmtId="2" fontId="25" fillId="0" borderId="99" xfId="2" applyNumberFormat="1" applyFont="1" applyBorder="1"/>
    <xf numFmtId="2" fontId="25" fillId="0" borderId="100" xfId="2" applyNumberFormat="1" applyFont="1" applyBorder="1"/>
    <xf numFmtId="2" fontId="25" fillId="0" borderId="51" xfId="2" applyNumberFormat="1" applyFont="1" applyBorder="1"/>
    <xf numFmtId="0" fontId="22" fillId="0" borderId="57" xfId="3" applyNumberFormat="1" applyFont="1" applyBorder="1" applyAlignment="1">
      <alignment horizontal="right"/>
    </xf>
    <xf numFmtId="0" fontId="23" fillId="0" borderId="72" xfId="3" applyNumberFormat="1" applyFont="1" applyBorder="1"/>
    <xf numFmtId="0" fontId="26" fillId="0" borderId="102" xfId="3" applyNumberFormat="1" applyFont="1" applyBorder="1" applyAlignment="1">
      <alignment horizontal="center" vertical="top"/>
    </xf>
    <xf numFmtId="2" fontId="26" fillId="0" borderId="102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164" fontId="26" fillId="0" borderId="103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1" xfId="3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41" fillId="2" borderId="86" xfId="0" applyNumberFormat="1" applyFont="1" applyFill="1" applyBorder="1" applyAlignment="1">
      <alignment horizontal="center"/>
    </xf>
    <xf numFmtId="2" fontId="41" fillId="2" borderId="65" xfId="0" applyNumberFormat="1" applyFont="1" applyFill="1" applyBorder="1" applyAlignment="1">
      <alignment horizontal="center"/>
    </xf>
    <xf numFmtId="2" fontId="41" fillId="2" borderId="86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164" fontId="29" fillId="0" borderId="105" xfId="3" applyNumberFormat="1" applyFont="1" applyBorder="1" applyAlignment="1">
      <alignment horizontal="right" vertical="top"/>
    </xf>
    <xf numFmtId="164" fontId="29" fillId="0" borderId="70" xfId="3" applyNumberFormat="1" applyFont="1" applyBorder="1" applyAlignment="1">
      <alignment horizontal="right" vertical="top"/>
    </xf>
    <xf numFmtId="2" fontId="23" fillId="0" borderId="106" xfId="3" applyNumberFormat="1" applyFont="1" applyBorder="1" applyAlignment="1">
      <alignment horizontal="right" vertical="top"/>
    </xf>
    <xf numFmtId="2" fontId="23" fillId="0" borderId="107" xfId="3" applyNumberFormat="1" applyFont="1" applyBorder="1" applyAlignment="1">
      <alignment horizontal="right" vertical="top"/>
    </xf>
    <xf numFmtId="2" fontId="23" fillId="0" borderId="108" xfId="3" applyNumberFormat="1" applyFont="1" applyBorder="1" applyAlignment="1">
      <alignment horizontal="right" vertical="top"/>
    </xf>
    <xf numFmtId="2" fontId="23" fillId="0" borderId="10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107" xfId="3" applyNumberFormat="1" applyFont="1" applyBorder="1" applyAlignment="1">
      <alignment horizontal="right" vertical="top"/>
    </xf>
    <xf numFmtId="164" fontId="29" fillId="0" borderId="108" xfId="3" applyNumberFormat="1" applyFont="1" applyBorder="1" applyAlignment="1">
      <alignment horizontal="right" vertical="top"/>
    </xf>
    <xf numFmtId="164" fontId="29" fillId="0" borderId="110" xfId="3" applyNumberFormat="1" applyFont="1" applyBorder="1" applyAlignment="1">
      <alignment horizontal="right" vertical="top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P28" sqref="P28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158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193</v>
      </c>
      <c r="C11" s="118"/>
      <c r="I11" s="116" t="s">
        <v>194</v>
      </c>
    </row>
    <row r="12" spans="1:9" ht="22.5" customHeight="1" x14ac:dyDescent="0.2"/>
    <row r="13" spans="1:9" ht="15.75" x14ac:dyDescent="0.25">
      <c r="C13" s="121" t="s">
        <v>195</v>
      </c>
      <c r="D13" s="119"/>
      <c r="E13" s="119"/>
      <c r="F13" s="119"/>
      <c r="G13" s="119"/>
      <c r="H13" s="118"/>
    </row>
    <row r="15" spans="1:9" x14ac:dyDescent="0.2">
      <c r="B15" s="115" t="s">
        <v>154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6" zoomScaleNormal="96" workbookViewId="0">
      <selection activeCell="R8" sqref="R8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46">
        <v>43643</v>
      </c>
      <c r="D3" s="147"/>
      <c r="E3" s="148">
        <v>43637</v>
      </c>
      <c r="F3" s="149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0" t="s">
        <v>17</v>
      </c>
      <c r="D4" s="151" t="s">
        <v>18</v>
      </c>
      <c r="E4" s="152" t="s">
        <v>17</v>
      </c>
      <c r="F4" s="153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54">
        <v>3</v>
      </c>
      <c r="D5" s="155">
        <v>4</v>
      </c>
      <c r="E5" s="155">
        <v>5</v>
      </c>
      <c r="F5" s="156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57"/>
      <c r="D6" s="157"/>
      <c r="E6" s="157"/>
      <c r="F6" s="157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58">
        <v>1.6166666666666665</v>
      </c>
      <c r="D7" s="159">
        <v>2.4333333333333331</v>
      </c>
      <c r="E7" s="160">
        <v>1.7</v>
      </c>
      <c r="F7" s="161">
        <v>2.5</v>
      </c>
      <c r="G7" s="73">
        <v>-4.9019607843137347</v>
      </c>
      <c r="H7" s="74">
        <v>-2.666666666666675</v>
      </c>
      <c r="I7" s="75">
        <v>-2.6104417670682931</v>
      </c>
      <c r="J7" s="74">
        <v>-9.8765432098765569</v>
      </c>
      <c r="K7" s="75">
        <v>-0.51282051282052465</v>
      </c>
      <c r="L7" s="74">
        <v>-11.515151515151523</v>
      </c>
      <c r="M7" s="75">
        <v>1.0416666666666492</v>
      </c>
      <c r="N7" s="76">
        <v>52.083333333333314</v>
      </c>
    </row>
    <row r="8" spans="1:14" ht="20.25" x14ac:dyDescent="0.3">
      <c r="A8" s="77" t="s">
        <v>179</v>
      </c>
      <c r="B8" s="72" t="s">
        <v>19</v>
      </c>
      <c r="C8" s="158">
        <v>2.6999999999999997</v>
      </c>
      <c r="D8" s="159">
        <v>3.2333333333333329</v>
      </c>
      <c r="E8" s="160">
        <v>3.5</v>
      </c>
      <c r="F8" s="161">
        <v>4.166666666666667</v>
      </c>
      <c r="G8" s="73">
        <v>-22.857142857142865</v>
      </c>
      <c r="H8" s="74">
        <v>-22.400000000000013</v>
      </c>
      <c r="I8" s="75">
        <v>-26.363636363636367</v>
      </c>
      <c r="J8" s="74">
        <v>-25.38461538461539</v>
      </c>
      <c r="K8" s="75">
        <v>-38.636363636363647</v>
      </c>
      <c r="L8" s="74">
        <v>-26.51515151515153</v>
      </c>
      <c r="M8" s="75"/>
      <c r="N8" s="76"/>
    </row>
    <row r="9" spans="1:14" ht="20.25" x14ac:dyDescent="0.3">
      <c r="A9" s="77" t="s">
        <v>20</v>
      </c>
      <c r="B9" s="72" t="s">
        <v>19</v>
      </c>
      <c r="C9" s="158">
        <v>15</v>
      </c>
      <c r="D9" s="159">
        <v>17.5</v>
      </c>
      <c r="E9" s="160">
        <v>15</v>
      </c>
      <c r="F9" s="161">
        <v>17.5</v>
      </c>
      <c r="G9" s="73">
        <v>0</v>
      </c>
      <c r="H9" s="74">
        <v>0</v>
      </c>
      <c r="I9" s="75">
        <v>0</v>
      </c>
      <c r="J9" s="74">
        <v>0</v>
      </c>
      <c r="K9" s="75">
        <v>0</v>
      </c>
      <c r="L9" s="74">
        <v>4.9999999999999929</v>
      </c>
      <c r="M9" s="75">
        <v>0</v>
      </c>
      <c r="N9" s="76">
        <v>16.666666666666664</v>
      </c>
    </row>
    <row r="10" spans="1:14" ht="20.25" x14ac:dyDescent="0.3">
      <c r="A10" s="78" t="s">
        <v>21</v>
      </c>
      <c r="B10" s="72" t="s">
        <v>19</v>
      </c>
      <c r="C10" s="158">
        <v>3.4416666666666664</v>
      </c>
      <c r="D10" s="159">
        <v>4.25</v>
      </c>
      <c r="E10" s="160">
        <v>3.5388888888888892</v>
      </c>
      <c r="F10" s="161">
        <v>3.9888888888888889</v>
      </c>
      <c r="G10" s="73">
        <v>-2.7472527472527624</v>
      </c>
      <c r="H10" s="74">
        <v>6.5459610027855133</v>
      </c>
      <c r="I10" s="75">
        <v>4.1176470588235148</v>
      </c>
      <c r="J10" s="74">
        <v>6.5459610027855257</v>
      </c>
      <c r="K10" s="75">
        <v>-4.0092969203951263</v>
      </c>
      <c r="L10" s="74">
        <v>1.2105576503274449</v>
      </c>
      <c r="M10" s="75">
        <v>-7.2431218416619956</v>
      </c>
      <c r="N10" s="76">
        <v>14.542391914654687</v>
      </c>
    </row>
    <row r="11" spans="1:14" ht="20.25" x14ac:dyDescent="0.3">
      <c r="A11" s="78" t="s">
        <v>37</v>
      </c>
      <c r="B11" s="72" t="s">
        <v>33</v>
      </c>
      <c r="C11" s="158">
        <v>5.6166666666666671</v>
      </c>
      <c r="D11" s="159">
        <v>7.333333333333333</v>
      </c>
      <c r="E11" s="160">
        <v>2.6166666666666667</v>
      </c>
      <c r="F11" s="161">
        <v>3.3166666666666664</v>
      </c>
      <c r="G11" s="73">
        <v>114.64968152866244</v>
      </c>
      <c r="H11" s="74">
        <v>121.10552763819096</v>
      </c>
      <c r="I11" s="75">
        <v>104.24242424242426</v>
      </c>
      <c r="J11" s="74">
        <v>119.99999999999997</v>
      </c>
      <c r="K11" s="75">
        <v>88.795518207282925</v>
      </c>
      <c r="L11" s="74">
        <v>80.512820512820511</v>
      </c>
      <c r="M11" s="75">
        <v>65.543859649122822</v>
      </c>
      <c r="N11" s="76">
        <v>116.14035087719299</v>
      </c>
    </row>
    <row r="12" spans="1:14" ht="20.25" x14ac:dyDescent="0.3">
      <c r="A12" s="181" t="s">
        <v>22</v>
      </c>
      <c r="B12" s="72" t="s">
        <v>19</v>
      </c>
      <c r="C12" s="158">
        <v>1.25</v>
      </c>
      <c r="D12" s="159">
        <v>3.5</v>
      </c>
      <c r="E12" s="160">
        <v>1.3</v>
      </c>
      <c r="F12" s="161">
        <v>4.5</v>
      </c>
      <c r="G12" s="73">
        <v>-3.8461538461538494</v>
      </c>
      <c r="H12" s="74">
        <v>-22.222222222222221</v>
      </c>
      <c r="I12" s="75">
        <v>-61.53846153846154</v>
      </c>
      <c r="J12" s="74">
        <v>-26.315789473684209</v>
      </c>
      <c r="K12" s="75">
        <v>-66.21621621621621</v>
      </c>
      <c r="L12" s="74">
        <v>-25.531914893617024</v>
      </c>
      <c r="M12" s="75">
        <v>-59.349593495934961</v>
      </c>
      <c r="N12" s="76">
        <v>13.821138211382108</v>
      </c>
    </row>
    <row r="13" spans="1:14" ht="20.25" x14ac:dyDescent="0.3">
      <c r="A13" s="181" t="s">
        <v>177</v>
      </c>
      <c r="B13" s="72" t="s">
        <v>19</v>
      </c>
      <c r="C13" s="158">
        <v>1</v>
      </c>
      <c r="D13" s="159">
        <v>1.5</v>
      </c>
      <c r="E13" s="160">
        <v>1</v>
      </c>
      <c r="F13" s="161">
        <v>1.5</v>
      </c>
      <c r="G13" s="73">
        <v>0</v>
      </c>
      <c r="H13" s="74">
        <v>0</v>
      </c>
      <c r="I13" s="75">
        <v>0</v>
      </c>
      <c r="J13" s="74">
        <v>0</v>
      </c>
      <c r="K13" s="75"/>
      <c r="L13" s="74"/>
      <c r="M13" s="75">
        <v>-66.666666666666657</v>
      </c>
      <c r="N13" s="76">
        <v>-50</v>
      </c>
    </row>
    <row r="14" spans="1:14" ht="20.25" x14ac:dyDescent="0.3">
      <c r="A14" s="78" t="s">
        <v>23</v>
      </c>
      <c r="B14" s="72" t="s">
        <v>19</v>
      </c>
      <c r="C14" s="158">
        <v>1.9666666666666668</v>
      </c>
      <c r="D14" s="159">
        <v>2.6666666666666665</v>
      </c>
      <c r="E14" s="160">
        <v>2</v>
      </c>
      <c r="F14" s="161">
        <v>2.5333333333333337</v>
      </c>
      <c r="G14" s="73">
        <v>-1.6666666666666607</v>
      </c>
      <c r="H14" s="74">
        <v>5.2631578947368221</v>
      </c>
      <c r="I14" s="75">
        <v>2.6086956521739033</v>
      </c>
      <c r="J14" s="74">
        <v>4.5751633986927933</v>
      </c>
      <c r="K14" s="75">
        <v>3.5087719298245603</v>
      </c>
      <c r="L14" s="74">
        <v>7.2026800670016575</v>
      </c>
      <c r="M14" s="75">
        <v>4.1942604856512107</v>
      </c>
      <c r="N14" s="76">
        <v>41.280353200882978</v>
      </c>
    </row>
    <row r="15" spans="1:14" ht="20.25" x14ac:dyDescent="0.3">
      <c r="A15" s="78" t="s">
        <v>25</v>
      </c>
      <c r="B15" s="72" t="s">
        <v>19</v>
      </c>
      <c r="C15" s="158">
        <v>2.9166666666666665</v>
      </c>
      <c r="D15" s="159">
        <v>3.4</v>
      </c>
      <c r="E15" s="160">
        <v>2.7333333333333329</v>
      </c>
      <c r="F15" s="161">
        <v>3.2333333333333329</v>
      </c>
      <c r="G15" s="73">
        <v>6.7073170731707421</v>
      </c>
      <c r="H15" s="74">
        <v>5.1546391752577412</v>
      </c>
      <c r="I15" s="75">
        <v>4.1666666666666679</v>
      </c>
      <c r="J15" s="74">
        <v>3.0303030303030329</v>
      </c>
      <c r="K15" s="75">
        <v>0.22909507445588922</v>
      </c>
      <c r="L15" s="74">
        <v>-7.8590785907859093</v>
      </c>
      <c r="M15" s="75">
        <v>-32.170542635658919</v>
      </c>
      <c r="N15" s="76">
        <v>-20.930232558139533</v>
      </c>
    </row>
    <row r="16" spans="1:14" ht="20.25" x14ac:dyDescent="0.3">
      <c r="A16" s="78" t="s">
        <v>26</v>
      </c>
      <c r="B16" s="72" t="s">
        <v>19</v>
      </c>
      <c r="C16" s="158">
        <v>2.16</v>
      </c>
      <c r="D16" s="159">
        <v>3.2700000000000005</v>
      </c>
      <c r="E16" s="160">
        <v>2.08</v>
      </c>
      <c r="F16" s="161">
        <v>2.68</v>
      </c>
      <c r="G16" s="73">
        <v>3.8461538461538494</v>
      </c>
      <c r="H16" s="74">
        <v>22.014925373134339</v>
      </c>
      <c r="I16" s="75">
        <v>13.684210526315802</v>
      </c>
      <c r="J16" s="74">
        <v>29.504950495049524</v>
      </c>
      <c r="K16" s="75">
        <v>-4.7058823529411677</v>
      </c>
      <c r="L16" s="74">
        <v>6.3414634146341697</v>
      </c>
      <c r="M16" s="75">
        <v>-12.195121951219505</v>
      </c>
      <c r="N16" s="76">
        <v>32.9268292682927</v>
      </c>
    </row>
    <row r="17" spans="1:14" ht="20.25" x14ac:dyDescent="0.3">
      <c r="A17" s="78" t="s">
        <v>27</v>
      </c>
      <c r="B17" s="72" t="s">
        <v>19</v>
      </c>
      <c r="C17" s="158">
        <v>4.833333333333333</v>
      </c>
      <c r="D17" s="159">
        <v>6.416666666666667</v>
      </c>
      <c r="E17" s="160">
        <v>4.833333333333333</v>
      </c>
      <c r="F17" s="161">
        <v>6.5</v>
      </c>
      <c r="G17" s="73">
        <v>0</v>
      </c>
      <c r="H17" s="74">
        <v>-1.2820512820512775</v>
      </c>
      <c r="I17" s="75">
        <v>-7.9365079365079421</v>
      </c>
      <c r="J17" s="74">
        <v>-1.2820512820512775</v>
      </c>
      <c r="K17" s="75">
        <v>-4.5267489711934212</v>
      </c>
      <c r="L17" s="74">
        <v>-0.3236245954692511</v>
      </c>
      <c r="M17" s="75">
        <v>-11.111111111111116</v>
      </c>
      <c r="N17" s="76">
        <v>18.007662835249047</v>
      </c>
    </row>
    <row r="18" spans="1:14" ht="20.25" x14ac:dyDescent="0.3">
      <c r="A18" s="78" t="s">
        <v>28</v>
      </c>
      <c r="B18" s="72" t="s">
        <v>19</v>
      </c>
      <c r="C18" s="158">
        <v>13.166666666666666</v>
      </c>
      <c r="D18" s="159">
        <v>15.5</v>
      </c>
      <c r="E18" s="160">
        <v>13.333333333333334</v>
      </c>
      <c r="F18" s="161">
        <v>15.166666666666666</v>
      </c>
      <c r="G18" s="73">
        <v>-1.2500000000000087</v>
      </c>
      <c r="H18" s="74">
        <v>2.197802197802202</v>
      </c>
      <c r="I18" s="75">
        <v>-0.5037783375314977</v>
      </c>
      <c r="J18" s="74">
        <v>1.0869565217391266</v>
      </c>
      <c r="K18" s="75">
        <v>-4.2424242424242466</v>
      </c>
      <c r="L18" s="74">
        <v>-2.9733959311424076</v>
      </c>
      <c r="M18" s="75">
        <v>-2.4691358024691401</v>
      </c>
      <c r="N18" s="76">
        <v>14.814814814814813</v>
      </c>
    </row>
    <row r="19" spans="1:14" ht="20.25" x14ac:dyDescent="0.3">
      <c r="A19" s="78" t="s">
        <v>29</v>
      </c>
      <c r="B19" s="72" t="s">
        <v>19</v>
      </c>
      <c r="C19" s="158">
        <v>3.0633333333333335</v>
      </c>
      <c r="D19" s="159">
        <v>3.75</v>
      </c>
      <c r="E19" s="160">
        <v>3.1166666666666667</v>
      </c>
      <c r="F19" s="161">
        <v>3.8000000000000003</v>
      </c>
      <c r="G19" s="73">
        <v>-1.711229946524061</v>
      </c>
      <c r="H19" s="196">
        <v>-1.3157894736842173</v>
      </c>
      <c r="I19" s="197">
        <v>1.9223659889094473</v>
      </c>
      <c r="J19" s="74">
        <v>-0.70609002647838048</v>
      </c>
      <c r="K19" s="75">
        <v>23.149078726968188</v>
      </c>
      <c r="L19" s="74">
        <v>12.753695815585056</v>
      </c>
      <c r="M19" s="75">
        <v>17.632000000000012</v>
      </c>
      <c r="N19" s="76">
        <v>44.000000000000007</v>
      </c>
    </row>
    <row r="20" spans="1:14" ht="20.25" x14ac:dyDescent="0.3">
      <c r="A20" s="78" t="s">
        <v>41</v>
      </c>
      <c r="B20" s="72" t="s">
        <v>19</v>
      </c>
      <c r="C20" s="158">
        <v>3.25</v>
      </c>
      <c r="D20" s="159">
        <v>4.5</v>
      </c>
      <c r="E20" s="160">
        <v>3.8333333333333335</v>
      </c>
      <c r="F20" s="161">
        <v>5.166666666666667</v>
      </c>
      <c r="G20" s="73">
        <v>-15.21739130434783</v>
      </c>
      <c r="H20" s="74">
        <v>-12.903225806451617</v>
      </c>
      <c r="I20" s="75">
        <v>-7.1428571428571423</v>
      </c>
      <c r="J20" s="74">
        <v>-2.7027027027027026</v>
      </c>
      <c r="K20" s="75">
        <v>-20.731707317073162</v>
      </c>
      <c r="L20" s="74">
        <v>-11.764705882352935</v>
      </c>
      <c r="M20" s="75">
        <v>-17.021276595744677</v>
      </c>
      <c r="N20" s="76">
        <v>14.893617021276601</v>
      </c>
    </row>
    <row r="21" spans="1:14" ht="20.25" x14ac:dyDescent="0.3">
      <c r="A21" s="78" t="s">
        <v>188</v>
      </c>
      <c r="B21" s="72" t="s">
        <v>33</v>
      </c>
      <c r="C21" s="158">
        <v>1.7250000000000001</v>
      </c>
      <c r="D21" s="159">
        <v>2.25</v>
      </c>
      <c r="E21" s="160">
        <v>1.675</v>
      </c>
      <c r="F21" s="161">
        <v>2.1</v>
      </c>
      <c r="G21" s="73">
        <v>2.9850746268656745</v>
      </c>
      <c r="H21" s="74">
        <v>7.1428571428571379</v>
      </c>
      <c r="I21" s="75">
        <v>21.05263157894737</v>
      </c>
      <c r="J21" s="74">
        <v>21.621621621621614</v>
      </c>
      <c r="K21" s="75">
        <v>-6.7567567567567561</v>
      </c>
      <c r="L21" s="74">
        <v>2.2727272727272645</v>
      </c>
      <c r="M21" s="75"/>
      <c r="N21" s="76"/>
    </row>
    <row r="22" spans="1:14" ht="20.25" x14ac:dyDescent="0.3">
      <c r="A22" s="78" t="s">
        <v>30</v>
      </c>
      <c r="B22" s="72" t="s">
        <v>31</v>
      </c>
      <c r="C22" s="158">
        <v>1.0250000000000001</v>
      </c>
      <c r="D22" s="159">
        <v>1.3433333333333335</v>
      </c>
      <c r="E22" s="160">
        <v>0.98333333333333339</v>
      </c>
      <c r="F22" s="161">
        <v>1.2333333333333334</v>
      </c>
      <c r="G22" s="73">
        <v>4.2372881355932277</v>
      </c>
      <c r="H22" s="74">
        <v>8.9189189189189264</v>
      </c>
      <c r="I22" s="75">
        <v>-4.3545878693623603</v>
      </c>
      <c r="J22" s="74">
        <v>-2.8915662650602432</v>
      </c>
      <c r="K22" s="75">
        <v>-7.1347678369195808</v>
      </c>
      <c r="L22" s="74">
        <v>-7.7539341917024247</v>
      </c>
      <c r="M22" s="75">
        <v>-5.2023121387283151</v>
      </c>
      <c r="N22" s="76">
        <v>24.238921001926791</v>
      </c>
    </row>
    <row r="23" spans="1:14" ht="20.25" x14ac:dyDescent="0.3">
      <c r="A23" s="79" t="s">
        <v>32</v>
      </c>
      <c r="B23" s="72" t="s">
        <v>33</v>
      </c>
      <c r="C23" s="158">
        <v>1.4883333333333333</v>
      </c>
      <c r="D23" s="159">
        <v>2.0333333333333332</v>
      </c>
      <c r="E23" s="160">
        <v>1.6049999999999998</v>
      </c>
      <c r="F23" s="161">
        <v>2.0333333333333332</v>
      </c>
      <c r="G23" s="73">
        <v>-7.2689511941848277</v>
      </c>
      <c r="H23" s="74">
        <v>0</v>
      </c>
      <c r="I23" s="75">
        <v>-2.5818181818181927</v>
      </c>
      <c r="J23" s="74">
        <v>-3.1746031746031842</v>
      </c>
      <c r="K23" s="75">
        <v>-2.1369863013698613</v>
      </c>
      <c r="L23" s="74">
        <v>-5.9730250481695659</v>
      </c>
      <c r="M23" s="75">
        <v>-15.05350772889417</v>
      </c>
      <c r="N23" s="76">
        <v>16.052318668252084</v>
      </c>
    </row>
    <row r="24" spans="1:14" ht="20.25" x14ac:dyDescent="0.3">
      <c r="A24" s="79" t="s">
        <v>56</v>
      </c>
      <c r="B24" s="72" t="s">
        <v>19</v>
      </c>
      <c r="C24" s="158">
        <v>3.4166666666666665</v>
      </c>
      <c r="D24" s="159">
        <v>4.1833333333333336</v>
      </c>
      <c r="E24" s="160">
        <v>3.65</v>
      </c>
      <c r="F24" s="161">
        <v>4.25</v>
      </c>
      <c r="G24" s="73">
        <v>-6.3926940639269434</v>
      </c>
      <c r="H24" s="74">
        <v>-1.5686274509803866</v>
      </c>
      <c r="I24" s="75">
        <v>-3.5294117647058822</v>
      </c>
      <c r="J24" s="74">
        <v>-1.9531249999999931</v>
      </c>
      <c r="K24" s="75">
        <v>-6.8710959681998949</v>
      </c>
      <c r="L24" s="74">
        <v>-7.0370370370370319</v>
      </c>
      <c r="M24" s="75">
        <v>-8.8888888888888928</v>
      </c>
      <c r="N24" s="76">
        <v>11.555555555555562</v>
      </c>
    </row>
    <row r="25" spans="1:14" ht="20.25" x14ac:dyDescent="0.3">
      <c r="A25" s="79" t="s">
        <v>189</v>
      </c>
      <c r="B25" s="72" t="s">
        <v>33</v>
      </c>
      <c r="C25" s="158">
        <v>1.85</v>
      </c>
      <c r="D25" s="159">
        <v>2.5</v>
      </c>
      <c r="E25" s="160">
        <v>1.85</v>
      </c>
      <c r="F25" s="161">
        <v>2.5</v>
      </c>
      <c r="G25" s="73">
        <v>0</v>
      </c>
      <c r="H25" s="74">
        <v>0</v>
      </c>
      <c r="I25" s="75">
        <v>0</v>
      </c>
      <c r="J25" s="74">
        <v>0</v>
      </c>
      <c r="K25" s="75">
        <v>0</v>
      </c>
      <c r="L25" s="74">
        <v>0</v>
      </c>
      <c r="M25" s="75"/>
      <c r="N25" s="76"/>
    </row>
    <row r="26" spans="1:14" ht="20.25" x14ac:dyDescent="0.3">
      <c r="A26" s="79" t="s">
        <v>34</v>
      </c>
      <c r="B26" s="72" t="s">
        <v>19</v>
      </c>
      <c r="C26" s="158">
        <v>2.1</v>
      </c>
      <c r="D26" s="159">
        <v>2.35</v>
      </c>
      <c r="E26" s="160">
        <v>2.1583333333333332</v>
      </c>
      <c r="F26" s="161">
        <v>2.3458333333333332</v>
      </c>
      <c r="G26" s="73">
        <v>-2.7027027027026933</v>
      </c>
      <c r="H26" s="74">
        <v>0.1776198934280728</v>
      </c>
      <c r="I26" s="75">
        <v>-6.0262529832935483</v>
      </c>
      <c r="J26" s="74">
        <v>-4.6524208817960604</v>
      </c>
      <c r="K26" s="75">
        <v>-2.7965284474445369</v>
      </c>
      <c r="L26" s="74">
        <v>-7.5561383379773739</v>
      </c>
      <c r="M26" s="75">
        <v>-4.0730871716787282</v>
      </c>
      <c r="N26" s="76">
        <v>7.3467834031214219</v>
      </c>
    </row>
    <row r="27" spans="1:14" ht="21" thickBot="1" x14ac:dyDescent="0.35">
      <c r="A27" s="80" t="s">
        <v>176</v>
      </c>
      <c r="B27" s="72" t="s">
        <v>19</v>
      </c>
      <c r="C27" s="158">
        <v>1.6553333333333335</v>
      </c>
      <c r="D27" s="159">
        <v>1.9686666666666668</v>
      </c>
      <c r="E27" s="160">
        <v>1.6733333333333333</v>
      </c>
      <c r="F27" s="161">
        <v>2</v>
      </c>
      <c r="G27" s="73">
        <v>-1.0756972111553662</v>
      </c>
      <c r="H27" s="74">
        <v>-1.5666666666666607</v>
      </c>
      <c r="I27" s="75">
        <v>-12.364705882352938</v>
      </c>
      <c r="J27" s="74">
        <v>-8.9048843187660562</v>
      </c>
      <c r="K27" s="75">
        <v>-26.491858743920488</v>
      </c>
      <c r="L27" s="74">
        <v>-25.294542826165511</v>
      </c>
      <c r="M27" s="75">
        <v>-48.193740685543965</v>
      </c>
      <c r="N27" s="76">
        <v>-38.387481371087929</v>
      </c>
    </row>
    <row r="28" spans="1:14" ht="21" thickBot="1" x14ac:dyDescent="0.35">
      <c r="A28" s="33" t="s">
        <v>157</v>
      </c>
      <c r="B28" s="67"/>
      <c r="C28" s="157"/>
      <c r="D28" s="157"/>
      <c r="E28" s="157"/>
      <c r="F28" s="157"/>
      <c r="G28" s="68"/>
      <c r="H28" s="69"/>
      <c r="I28" s="69"/>
      <c r="J28" s="69"/>
      <c r="K28" s="69"/>
      <c r="L28" s="69"/>
      <c r="M28" s="69"/>
      <c r="N28" s="70"/>
    </row>
    <row r="29" spans="1:14" ht="20.25" x14ac:dyDescent="0.3">
      <c r="A29" s="78" t="s">
        <v>190</v>
      </c>
      <c r="B29" s="72" t="s">
        <v>19</v>
      </c>
      <c r="C29" s="158">
        <v>3.7</v>
      </c>
      <c r="D29" s="159">
        <v>6.4</v>
      </c>
      <c r="E29" s="160">
        <v>3.7600000000000002</v>
      </c>
      <c r="F29" s="161">
        <v>5.6</v>
      </c>
      <c r="G29" s="73">
        <v>-1.5957446808510651</v>
      </c>
      <c r="H29" s="74">
        <v>14.285714285714299</v>
      </c>
      <c r="I29" s="75">
        <v>3.9325842696629247</v>
      </c>
      <c r="J29" s="74">
        <v>12.280701754385968</v>
      </c>
      <c r="K29" s="75"/>
      <c r="L29" s="74"/>
      <c r="M29" s="75"/>
      <c r="N29" s="76"/>
    </row>
    <row r="30" spans="1:14" ht="20.25" x14ac:dyDescent="0.3">
      <c r="A30" s="78" t="s">
        <v>182</v>
      </c>
      <c r="B30" s="72" t="s">
        <v>19</v>
      </c>
      <c r="C30" s="158">
        <v>6.333333333333333</v>
      </c>
      <c r="D30" s="159">
        <v>10.416666666666666</v>
      </c>
      <c r="E30" s="160">
        <v>8.5</v>
      </c>
      <c r="F30" s="161">
        <v>13.333333333333334</v>
      </c>
      <c r="G30" s="73">
        <v>-25.490196078431378</v>
      </c>
      <c r="H30" s="74">
        <v>-21.875000000000007</v>
      </c>
      <c r="I30" s="75">
        <v>-9.5238095238095273</v>
      </c>
      <c r="J30" s="74">
        <v>-20.88607594936709</v>
      </c>
      <c r="K30" s="75">
        <v>-50.520833333333336</v>
      </c>
      <c r="L30" s="74">
        <v>-34.071729957805914</v>
      </c>
      <c r="M30" s="75">
        <v>-39.682539682539684</v>
      </c>
      <c r="N30" s="76">
        <v>-0.79365079365079938</v>
      </c>
    </row>
    <row r="31" spans="1:14" ht="21" thickBot="1" x14ac:dyDescent="0.35">
      <c r="A31" s="78" t="s">
        <v>35</v>
      </c>
      <c r="B31" s="72" t="s">
        <v>19</v>
      </c>
      <c r="C31" s="158">
        <v>3.1375000000000002</v>
      </c>
      <c r="D31" s="159">
        <v>4.25</v>
      </c>
      <c r="E31" s="160">
        <v>2.5125000000000002</v>
      </c>
      <c r="F31" s="161">
        <v>3.875</v>
      </c>
      <c r="G31" s="73">
        <v>24.875621890547261</v>
      </c>
      <c r="H31" s="74">
        <v>9.67741935483871</v>
      </c>
      <c r="I31" s="75">
        <v>6.8085106382978777</v>
      </c>
      <c r="J31" s="74">
        <v>6.25</v>
      </c>
      <c r="K31" s="75">
        <v>-9.7122302158273346</v>
      </c>
      <c r="L31" s="74">
        <v>-3.4090909090908976</v>
      </c>
      <c r="M31" s="75">
        <v>-0.65963060686014896</v>
      </c>
      <c r="N31" s="76">
        <v>34.5646437994723</v>
      </c>
    </row>
    <row r="32" spans="1:14" ht="20.25" x14ac:dyDescent="0.3">
      <c r="A32" s="190" t="s">
        <v>174</v>
      </c>
      <c r="B32" s="182"/>
      <c r="C32" s="183"/>
      <c r="D32" s="183"/>
      <c r="E32" s="183"/>
      <c r="F32" s="183"/>
      <c r="G32" s="184"/>
      <c r="H32" s="184"/>
      <c r="I32" s="184"/>
      <c r="J32" s="184"/>
      <c r="K32" s="184"/>
      <c r="L32" s="184"/>
      <c r="M32" s="184"/>
      <c r="N32" s="185"/>
    </row>
    <row r="33" spans="1:14" ht="20.25" x14ac:dyDescent="0.3">
      <c r="A33" s="180" t="s">
        <v>173</v>
      </c>
      <c r="B33" s="72" t="s">
        <v>19</v>
      </c>
      <c r="C33" s="158">
        <v>1.3316666666666666</v>
      </c>
      <c r="D33" s="159">
        <v>1.9300000000000002</v>
      </c>
      <c r="E33" s="160">
        <v>1.3316666666666666</v>
      </c>
      <c r="F33" s="161">
        <v>1.9300000000000002</v>
      </c>
      <c r="G33" s="73">
        <v>0</v>
      </c>
      <c r="H33" s="74">
        <v>0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44.931163954943706</v>
      </c>
    </row>
    <row r="34" spans="1:14" ht="20.25" x14ac:dyDescent="0.3">
      <c r="A34" s="162" t="s">
        <v>168</v>
      </c>
      <c r="B34" s="72" t="s">
        <v>19</v>
      </c>
      <c r="C34" s="158">
        <v>3.2</v>
      </c>
      <c r="D34" s="159">
        <v>3.3333333333333335</v>
      </c>
      <c r="E34" s="160">
        <v>3.2</v>
      </c>
      <c r="F34" s="161">
        <v>3.3333333333333335</v>
      </c>
      <c r="G34" s="73">
        <v>0</v>
      </c>
      <c r="H34" s="74">
        <v>0</v>
      </c>
      <c r="I34" s="75">
        <v>0</v>
      </c>
      <c r="J34" s="74">
        <v>0</v>
      </c>
      <c r="K34" s="75">
        <v>0</v>
      </c>
      <c r="L34" s="74">
        <v>0</v>
      </c>
      <c r="M34" s="75">
        <v>3.2258064516129057</v>
      </c>
      <c r="N34" s="76">
        <v>7.5268817204301088</v>
      </c>
    </row>
    <row r="35" spans="1:14" ht="20.25" x14ac:dyDescent="0.3">
      <c r="A35" s="162" t="s">
        <v>163</v>
      </c>
      <c r="B35" s="72" t="s">
        <v>19</v>
      </c>
      <c r="C35" s="158">
        <v>1.1111111111111109</v>
      </c>
      <c r="D35" s="159">
        <v>1.731111111111111</v>
      </c>
      <c r="E35" s="160">
        <v>1.1111111111111109</v>
      </c>
      <c r="F35" s="161">
        <v>1.731111111111111</v>
      </c>
      <c r="G35" s="73">
        <v>0</v>
      </c>
      <c r="H35" s="74">
        <v>0</v>
      </c>
      <c r="I35" s="75">
        <v>0</v>
      </c>
      <c r="J35" s="74">
        <v>3.1788079470198611</v>
      </c>
      <c r="K35" s="75">
        <v>6.3829787234042552</v>
      </c>
      <c r="L35" s="74">
        <v>5.2702702702702569</v>
      </c>
      <c r="M35" s="75">
        <v>6.382978723404233</v>
      </c>
      <c r="N35" s="76">
        <v>65.744680851063805</v>
      </c>
    </row>
    <row r="36" spans="1:14" ht="20.25" x14ac:dyDescent="0.3">
      <c r="A36" s="162" t="s">
        <v>162</v>
      </c>
      <c r="B36" s="72" t="s">
        <v>19</v>
      </c>
      <c r="C36" s="158">
        <v>1.3333333333333333</v>
      </c>
      <c r="D36" s="159">
        <v>2.2000000000000002</v>
      </c>
      <c r="E36" s="160">
        <v>1.3333333333333333</v>
      </c>
      <c r="F36" s="161">
        <v>2.2000000000000002</v>
      </c>
      <c r="G36" s="73">
        <v>0</v>
      </c>
      <c r="H36" s="74">
        <v>0</v>
      </c>
      <c r="I36" s="75">
        <v>0</v>
      </c>
      <c r="J36" s="74">
        <v>0</v>
      </c>
      <c r="K36" s="75">
        <v>9.5890410958903942</v>
      </c>
      <c r="L36" s="74">
        <v>13.989637305699482</v>
      </c>
      <c r="M36" s="75">
        <v>23.711340206185564</v>
      </c>
      <c r="N36" s="76">
        <v>104.12371134020621</v>
      </c>
    </row>
    <row r="37" spans="1:14" ht="20.25" x14ac:dyDescent="0.3">
      <c r="A37" s="162" t="s">
        <v>169</v>
      </c>
      <c r="B37" s="72" t="s">
        <v>19</v>
      </c>
      <c r="C37" s="158">
        <v>1.2666666666666666</v>
      </c>
      <c r="D37" s="159">
        <v>2.0966666666666667</v>
      </c>
      <c r="E37" s="160">
        <v>1.2666666666666666</v>
      </c>
      <c r="F37" s="161">
        <v>2.0966666666666667</v>
      </c>
      <c r="G37" s="73">
        <v>0</v>
      </c>
      <c r="H37" s="74">
        <v>0</v>
      </c>
      <c r="I37" s="75">
        <v>0</v>
      </c>
      <c r="J37" s="74">
        <v>0</v>
      </c>
      <c r="K37" s="75">
        <v>8.5714285714285801</v>
      </c>
      <c r="L37" s="74">
        <v>0</v>
      </c>
      <c r="M37" s="75">
        <v>8.5714285714285801</v>
      </c>
      <c r="N37" s="76">
        <v>79.714285714285737</v>
      </c>
    </row>
    <row r="38" spans="1:14" ht="20.25" x14ac:dyDescent="0.3">
      <c r="A38" s="162" t="s">
        <v>170</v>
      </c>
      <c r="B38" s="72" t="s">
        <v>19</v>
      </c>
      <c r="C38" s="158">
        <v>1.5</v>
      </c>
      <c r="D38" s="159">
        <v>2.0649999999999999</v>
      </c>
      <c r="E38" s="160">
        <v>0.9</v>
      </c>
      <c r="F38" s="161">
        <v>1.5649999999999999</v>
      </c>
      <c r="G38" s="73">
        <v>66.666666666666657</v>
      </c>
      <c r="H38" s="74">
        <v>31.948881789137378</v>
      </c>
      <c r="I38" s="75">
        <v>25.000000000000007</v>
      </c>
      <c r="J38" s="74">
        <v>51.282051282051277</v>
      </c>
      <c r="K38" s="75">
        <v>25.000000000000007</v>
      </c>
      <c r="L38" s="74">
        <v>26.428571428571413</v>
      </c>
      <c r="M38" s="75">
        <v>25.000000000000007</v>
      </c>
      <c r="N38" s="76">
        <v>72.083333333333329</v>
      </c>
    </row>
    <row r="39" spans="1:14" ht="20.25" x14ac:dyDescent="0.3">
      <c r="A39" s="162" t="s">
        <v>171</v>
      </c>
      <c r="B39" s="72" t="s">
        <v>19</v>
      </c>
      <c r="C39" s="158">
        <v>1.0444444444444443</v>
      </c>
      <c r="D39" s="159">
        <v>1.6211111111111112</v>
      </c>
      <c r="E39" s="160">
        <v>1.0444444444444443</v>
      </c>
      <c r="F39" s="161">
        <v>1.6211111111111112</v>
      </c>
      <c r="G39" s="73">
        <v>0</v>
      </c>
      <c r="H39" s="74">
        <v>0</v>
      </c>
      <c r="I39" s="75">
        <v>0</v>
      </c>
      <c r="J39" s="74">
        <v>0</v>
      </c>
      <c r="K39" s="75">
        <v>6.8181818181817944</v>
      </c>
      <c r="L39" s="74">
        <v>4.9640287769784166</v>
      </c>
      <c r="M39" s="75">
        <v>6.8181818181817944</v>
      </c>
      <c r="N39" s="76">
        <v>65.795454545454533</v>
      </c>
    </row>
    <row r="40" spans="1:14" ht="20.25" x14ac:dyDescent="0.3">
      <c r="A40" s="162" t="s">
        <v>165</v>
      </c>
      <c r="B40" s="72" t="s">
        <v>19</v>
      </c>
      <c r="C40" s="158">
        <v>1.0777777777777777</v>
      </c>
      <c r="D40" s="159">
        <v>1.731111111111111</v>
      </c>
      <c r="E40" s="160">
        <v>1.0777777777777777</v>
      </c>
      <c r="F40" s="161">
        <v>1.731111111111111</v>
      </c>
      <c r="G40" s="73">
        <v>0</v>
      </c>
      <c r="H40" s="74">
        <v>0</v>
      </c>
      <c r="I40" s="75">
        <v>-4.9019607843137276</v>
      </c>
      <c r="J40" s="74">
        <v>10.555259890012408</v>
      </c>
      <c r="K40" s="75">
        <v>1.8372703412073426</v>
      </c>
      <c r="L40" s="74">
        <v>7.1342616468970137</v>
      </c>
      <c r="M40" s="75">
        <v>9.6045197740112869</v>
      </c>
      <c r="N40" s="76">
        <v>76.045197740112982</v>
      </c>
    </row>
    <row r="41" spans="1:14" ht="20.25" x14ac:dyDescent="0.3">
      <c r="A41" s="162" t="s">
        <v>160</v>
      </c>
      <c r="B41" s="72" t="s">
        <v>19</v>
      </c>
      <c r="C41" s="158">
        <v>1.1111111111111109</v>
      </c>
      <c r="D41" s="159">
        <v>1.7666666666666666</v>
      </c>
      <c r="E41" s="160">
        <v>1.1111111111111109</v>
      </c>
      <c r="F41" s="161">
        <v>1.7666666666666666</v>
      </c>
      <c r="G41" s="73">
        <v>0</v>
      </c>
      <c r="H41" s="74">
        <v>0</v>
      </c>
      <c r="I41" s="75">
        <v>-6.1032863849765233</v>
      </c>
      <c r="J41" s="74">
        <v>5.4726368159204055</v>
      </c>
      <c r="K41" s="75">
        <v>-13.419913419913426</v>
      </c>
      <c r="L41" s="74">
        <v>-0.88826554464703311</v>
      </c>
      <c r="M41" s="75">
        <v>-4.0767386091127147</v>
      </c>
      <c r="N41" s="76">
        <v>52.517985611510795</v>
      </c>
    </row>
    <row r="42" spans="1:14" ht="20.25" x14ac:dyDescent="0.3">
      <c r="A42" s="162" t="s">
        <v>172</v>
      </c>
      <c r="B42" s="72" t="s">
        <v>19</v>
      </c>
      <c r="C42" s="158">
        <v>1.3333333333333333</v>
      </c>
      <c r="D42" s="159">
        <v>2.2000000000000002</v>
      </c>
      <c r="E42" s="160">
        <v>1.3333333333333333</v>
      </c>
      <c r="F42" s="161">
        <v>2.2000000000000002</v>
      </c>
      <c r="G42" s="73">
        <v>0</v>
      </c>
      <c r="H42" s="74">
        <v>0</v>
      </c>
      <c r="I42" s="75">
        <v>0</v>
      </c>
      <c r="J42" s="74">
        <v>0</v>
      </c>
      <c r="K42" s="75">
        <v>0</v>
      </c>
      <c r="L42" s="74">
        <v>0</v>
      </c>
      <c r="M42" s="75">
        <v>0</v>
      </c>
      <c r="N42" s="76">
        <v>65.000000000000028</v>
      </c>
    </row>
    <row r="43" spans="1:14" ht="20.25" x14ac:dyDescent="0.3">
      <c r="A43" s="162" t="s">
        <v>167</v>
      </c>
      <c r="B43" s="72" t="s">
        <v>19</v>
      </c>
      <c r="C43" s="158">
        <v>1.1111111111111109</v>
      </c>
      <c r="D43" s="159">
        <v>1.6777777777777778</v>
      </c>
      <c r="E43" s="160">
        <v>1.1111111111111109</v>
      </c>
      <c r="F43" s="161">
        <v>1.6777777777777778</v>
      </c>
      <c r="G43" s="73">
        <v>0</v>
      </c>
      <c r="H43" s="74">
        <v>0</v>
      </c>
      <c r="I43" s="75">
        <v>-1.960784313725503</v>
      </c>
      <c r="J43" s="74">
        <v>4.3177892918825549</v>
      </c>
      <c r="K43" s="75">
        <v>7.5268817204301035</v>
      </c>
      <c r="L43" s="74">
        <v>5.9649122807017623</v>
      </c>
      <c r="M43" s="75">
        <v>12.994350282485851</v>
      </c>
      <c r="N43" s="76">
        <v>70.621468926553661</v>
      </c>
    </row>
    <row r="44" spans="1:14" ht="20.25" x14ac:dyDescent="0.3">
      <c r="A44" s="79" t="s">
        <v>175</v>
      </c>
      <c r="B44" s="72" t="s">
        <v>19</v>
      </c>
      <c r="C44" s="158">
        <v>18</v>
      </c>
      <c r="D44" s="159">
        <v>22</v>
      </c>
      <c r="E44" s="160">
        <v>26.333333333333332</v>
      </c>
      <c r="F44" s="161">
        <v>30.5</v>
      </c>
      <c r="G44" s="73">
        <v>-31.645569620253163</v>
      </c>
      <c r="H44" s="74">
        <v>-27.868852459016392</v>
      </c>
      <c r="I44" s="75">
        <v>-36.84210526315789</v>
      </c>
      <c r="J44" s="74">
        <v>-32.824427480916029</v>
      </c>
      <c r="K44" s="75">
        <v>-52</v>
      </c>
      <c r="L44" s="74">
        <v>-51.111111111111107</v>
      </c>
      <c r="M44" s="75">
        <v>-55.000000000000007</v>
      </c>
      <c r="N44" s="76">
        <v>-45</v>
      </c>
    </row>
    <row r="45" spans="1:14" ht="21" thickBot="1" x14ac:dyDescent="0.35">
      <c r="A45" s="79" t="s">
        <v>59</v>
      </c>
      <c r="B45" s="72" t="s">
        <v>19</v>
      </c>
      <c r="C45" s="158">
        <v>5</v>
      </c>
      <c r="D45" s="159">
        <v>7.6</v>
      </c>
      <c r="E45" s="160">
        <v>4.9000000000000004</v>
      </c>
      <c r="F45" s="161">
        <v>7.4</v>
      </c>
      <c r="G45" s="73">
        <v>2.0408163265306047</v>
      </c>
      <c r="H45" s="74">
        <v>2.7027027027026933</v>
      </c>
      <c r="I45" s="75">
        <v>-1.6393442622950762</v>
      </c>
      <c r="J45" s="74">
        <v>0.219780219780219</v>
      </c>
      <c r="K45" s="75">
        <v>-16.666666666666664</v>
      </c>
      <c r="L45" s="74">
        <v>-12.786885245901637</v>
      </c>
      <c r="M45" s="75">
        <v>-10.256410256410252</v>
      </c>
      <c r="N45" s="76">
        <v>36.410256410256409</v>
      </c>
    </row>
    <row r="46" spans="1:14" ht="21" thickBot="1" x14ac:dyDescent="0.35">
      <c r="A46" s="33" t="s">
        <v>155</v>
      </c>
      <c r="B46" s="67"/>
      <c r="C46" s="186"/>
      <c r="D46" s="186"/>
      <c r="E46" s="186"/>
      <c r="F46" s="186"/>
      <c r="G46" s="187"/>
      <c r="H46" s="188"/>
      <c r="I46" s="188"/>
      <c r="J46" s="188"/>
      <c r="K46" s="188"/>
      <c r="L46" s="188"/>
      <c r="M46" s="188"/>
      <c r="N46" s="189"/>
    </row>
    <row r="47" spans="1:14" ht="20.25" x14ac:dyDescent="0.3">
      <c r="A47" s="80" t="s">
        <v>36</v>
      </c>
      <c r="B47" s="175" t="s">
        <v>19</v>
      </c>
      <c r="C47" s="158">
        <v>5.5</v>
      </c>
      <c r="D47" s="159">
        <v>6.5</v>
      </c>
      <c r="E47" s="160">
        <v>5.5</v>
      </c>
      <c r="F47" s="161">
        <v>6.5</v>
      </c>
      <c r="G47" s="73">
        <v>0</v>
      </c>
      <c r="H47" s="74">
        <v>0</v>
      </c>
      <c r="I47" s="75">
        <v>0</v>
      </c>
      <c r="J47" s="74">
        <v>0</v>
      </c>
      <c r="K47" s="75">
        <v>0</v>
      </c>
      <c r="L47" s="74">
        <v>0</v>
      </c>
      <c r="M47" s="75">
        <v>0</v>
      </c>
      <c r="N47" s="76">
        <v>18.181818181818183</v>
      </c>
    </row>
    <row r="48" spans="1:14" ht="20.25" x14ac:dyDescent="0.3">
      <c r="A48" s="79" t="s">
        <v>38</v>
      </c>
      <c r="B48" s="175" t="s">
        <v>19</v>
      </c>
      <c r="C48" s="158">
        <v>13.1</v>
      </c>
      <c r="D48" s="159">
        <v>14.233333333333334</v>
      </c>
      <c r="E48" s="160">
        <v>10.733333333333334</v>
      </c>
      <c r="F48" s="161">
        <v>12.5</v>
      </c>
      <c r="G48" s="73">
        <v>22.049689440993774</v>
      </c>
      <c r="H48" s="74">
        <v>13.866666666666674</v>
      </c>
      <c r="I48" s="75">
        <v>36.458333333333336</v>
      </c>
      <c r="J48" s="74">
        <v>22.000000000000014</v>
      </c>
      <c r="K48" s="75">
        <v>40.106951871657756</v>
      </c>
      <c r="L48" s="74">
        <v>29.393939393939402</v>
      </c>
      <c r="M48" s="75">
        <v>51.884057971014485</v>
      </c>
      <c r="N48" s="76">
        <v>65.024154589372003</v>
      </c>
    </row>
    <row r="49" spans="1:14" ht="20.25" x14ac:dyDescent="0.3">
      <c r="A49" s="79" t="s">
        <v>39</v>
      </c>
      <c r="B49" s="175" t="s">
        <v>19</v>
      </c>
      <c r="C49" s="158">
        <v>8.120000000000001</v>
      </c>
      <c r="D49" s="159">
        <v>9.4</v>
      </c>
      <c r="E49" s="160">
        <v>9.7200000000000006</v>
      </c>
      <c r="F49" s="161">
        <v>11.3</v>
      </c>
      <c r="G49" s="73">
        <v>-16.460905349794235</v>
      </c>
      <c r="H49" s="74">
        <v>-16.814159292035399</v>
      </c>
      <c r="I49" s="75">
        <v>-2.4038461538461453</v>
      </c>
      <c r="J49" s="74">
        <v>-1.0526315789473648</v>
      </c>
      <c r="K49" s="75">
        <v>-4.6948356807511571</v>
      </c>
      <c r="L49" s="74">
        <v>1.0752688172042972</v>
      </c>
      <c r="M49" s="75">
        <v>2.3529411764705976</v>
      </c>
      <c r="N49" s="76">
        <v>18.487394957983195</v>
      </c>
    </row>
    <row r="50" spans="1:14" ht="20.25" x14ac:dyDescent="0.3">
      <c r="A50" s="79" t="s">
        <v>40</v>
      </c>
      <c r="B50" s="175" t="s">
        <v>19</v>
      </c>
      <c r="C50" s="158">
        <v>10.333333333333334</v>
      </c>
      <c r="D50" s="159">
        <v>11.833333333333334</v>
      </c>
      <c r="E50" s="160">
        <v>8.5</v>
      </c>
      <c r="F50" s="161">
        <v>10.833333333333334</v>
      </c>
      <c r="G50" s="73">
        <v>21.568627450980397</v>
      </c>
      <c r="H50" s="74">
        <v>9.2307692307692299</v>
      </c>
      <c r="I50" s="75">
        <v>22.772277227722785</v>
      </c>
      <c r="J50" s="74">
        <v>11.811023622047244</v>
      </c>
      <c r="K50" s="75">
        <v>27.83505154639175</v>
      </c>
      <c r="L50" s="74">
        <v>23.478260869565215</v>
      </c>
      <c r="M50" s="75">
        <v>20.756816917084038</v>
      </c>
      <c r="N50" s="76">
        <v>38.28603227601559</v>
      </c>
    </row>
    <row r="51" spans="1:14" ht="21" thickBot="1" x14ac:dyDescent="0.35">
      <c r="A51" s="79" t="s">
        <v>176</v>
      </c>
      <c r="B51" s="175" t="s">
        <v>19</v>
      </c>
      <c r="C51" s="158">
        <v>0</v>
      </c>
      <c r="D51" s="159">
        <v>0</v>
      </c>
      <c r="E51" s="160">
        <v>1.6</v>
      </c>
      <c r="F51" s="161">
        <v>2.5</v>
      </c>
      <c r="G51" s="73">
        <v>-100</v>
      </c>
      <c r="H51" s="74">
        <v>-100</v>
      </c>
      <c r="I51" s="75">
        <v>-100</v>
      </c>
      <c r="J51" s="74">
        <v>-100</v>
      </c>
      <c r="K51" s="75">
        <v>-100</v>
      </c>
      <c r="L51" s="74">
        <v>-100</v>
      </c>
      <c r="M51" s="75">
        <v>-100</v>
      </c>
      <c r="N51" s="76">
        <v>-100</v>
      </c>
    </row>
    <row r="52" spans="1:14" ht="21" thickBot="1" x14ac:dyDescent="0.35">
      <c r="A52" s="33" t="s">
        <v>125</v>
      </c>
      <c r="B52" s="67"/>
      <c r="C52" s="186"/>
      <c r="D52" s="186"/>
      <c r="E52" s="186"/>
      <c r="F52" s="186"/>
      <c r="G52" s="187"/>
      <c r="H52" s="188"/>
      <c r="I52" s="188"/>
      <c r="J52" s="188"/>
      <c r="K52" s="188"/>
      <c r="L52" s="188"/>
      <c r="M52" s="188"/>
      <c r="N52" s="189"/>
    </row>
    <row r="53" spans="1:14" ht="20.25" x14ac:dyDescent="0.3">
      <c r="A53" s="80" t="s">
        <v>42</v>
      </c>
      <c r="B53" s="175" t="s">
        <v>19</v>
      </c>
      <c r="C53" s="158">
        <v>5.048</v>
      </c>
      <c r="D53" s="159">
        <v>6.4</v>
      </c>
      <c r="E53" s="160">
        <v>4.548</v>
      </c>
      <c r="F53" s="161">
        <v>6.6</v>
      </c>
      <c r="G53" s="73">
        <v>10.993843447669304</v>
      </c>
      <c r="H53" s="74">
        <v>-3.0303030303030196</v>
      </c>
      <c r="I53" s="75">
        <v>6.2736842105263158</v>
      </c>
      <c r="J53" s="74">
        <v>0</v>
      </c>
      <c r="K53" s="75">
        <v>1.6982734220210096E-2</v>
      </c>
      <c r="L53" s="74">
        <v>5.411764705882363</v>
      </c>
      <c r="M53" s="75">
        <v>1.6982734220210096E-2</v>
      </c>
      <c r="N53" s="76">
        <v>26.804415510897261</v>
      </c>
    </row>
    <row r="54" spans="1:14" ht="20.25" x14ac:dyDescent="0.3">
      <c r="A54" s="80" t="s">
        <v>44</v>
      </c>
      <c r="B54" s="72" t="s">
        <v>19</v>
      </c>
      <c r="C54" s="158">
        <v>3.9611111111111108</v>
      </c>
      <c r="D54" s="159">
        <v>5.1092592592592592</v>
      </c>
      <c r="E54" s="160">
        <v>3.9611111111111108</v>
      </c>
      <c r="F54" s="161">
        <v>5.3644444444444446</v>
      </c>
      <c r="G54" s="73">
        <v>0</v>
      </c>
      <c r="H54" s="74">
        <v>-4.7569732118199433</v>
      </c>
      <c r="I54" s="75">
        <v>0.25309336332957844</v>
      </c>
      <c r="J54" s="74">
        <v>-3.6594734269152953</v>
      </c>
      <c r="K54" s="75">
        <v>1.3143872113676629</v>
      </c>
      <c r="L54" s="74">
        <v>0.20611442528579113</v>
      </c>
      <c r="M54" s="75">
        <v>0.29540019693346586</v>
      </c>
      <c r="N54" s="76">
        <v>29.36653068879825</v>
      </c>
    </row>
    <row r="55" spans="1:14" ht="20.25" x14ac:dyDescent="0.3">
      <c r="A55" s="80" t="s">
        <v>45</v>
      </c>
      <c r="B55" s="72" t="s">
        <v>19</v>
      </c>
      <c r="C55" s="158">
        <v>4.4333333333333336</v>
      </c>
      <c r="D55" s="159">
        <v>5.4333333333333336</v>
      </c>
      <c r="E55" s="160">
        <v>4.4333333333333336</v>
      </c>
      <c r="F55" s="161">
        <v>5.4333333333333336</v>
      </c>
      <c r="G55" s="73">
        <v>0</v>
      </c>
      <c r="H55" s="74">
        <v>0</v>
      </c>
      <c r="I55" s="75">
        <v>-3.0965391621129315</v>
      </c>
      <c r="J55" s="74">
        <v>-2.5411061285500738</v>
      </c>
      <c r="K55" s="75">
        <v>-3.0965391621129315</v>
      </c>
      <c r="L55" s="74">
        <v>-6.7238912732474958</v>
      </c>
      <c r="M55" s="75">
        <v>-10.618279569892469</v>
      </c>
      <c r="N55" s="76">
        <v>9.5430107526881773</v>
      </c>
    </row>
    <row r="56" spans="1:14" ht="20.25" x14ac:dyDescent="0.3">
      <c r="A56" s="80" t="s">
        <v>47</v>
      </c>
      <c r="B56" s="72" t="s">
        <v>19</v>
      </c>
      <c r="C56" s="158">
        <v>7.3428571428571434</v>
      </c>
      <c r="D56" s="159">
        <v>9.1085714285714268</v>
      </c>
      <c r="E56" s="160">
        <v>7.4857142857142849</v>
      </c>
      <c r="F56" s="161">
        <v>9.3942857142857132</v>
      </c>
      <c r="G56" s="73">
        <v>-1.9083969465648671</v>
      </c>
      <c r="H56" s="74">
        <v>-3.0413625304136338</v>
      </c>
      <c r="I56" s="75">
        <v>-1.9395866454689916</v>
      </c>
      <c r="J56" s="74">
        <v>0.33044846577495368</v>
      </c>
      <c r="K56" s="75">
        <v>-2.8879892037786625</v>
      </c>
      <c r="L56" s="74">
        <v>0.45464776052215805</v>
      </c>
      <c r="M56" s="75">
        <v>5.4088695206357436</v>
      </c>
      <c r="N56" s="76">
        <v>30.756216354780801</v>
      </c>
    </row>
    <row r="57" spans="1:14" ht="20.25" x14ac:dyDescent="0.3">
      <c r="A57" s="80" t="s">
        <v>35</v>
      </c>
      <c r="B57" s="72" t="s">
        <v>19</v>
      </c>
      <c r="C57" s="158">
        <v>4.5916666666666668</v>
      </c>
      <c r="D57" s="159">
        <v>5.75</v>
      </c>
      <c r="E57" s="160">
        <v>4.5916666666666668</v>
      </c>
      <c r="F57" s="161">
        <v>5.75</v>
      </c>
      <c r="G57" s="73">
        <v>0</v>
      </c>
      <c r="H57" s="74">
        <v>0</v>
      </c>
      <c r="I57" s="75">
        <v>0</v>
      </c>
      <c r="J57" s="74">
        <v>0</v>
      </c>
      <c r="K57" s="75">
        <v>0</v>
      </c>
      <c r="L57" s="74">
        <v>0</v>
      </c>
      <c r="M57" s="75">
        <v>0</v>
      </c>
      <c r="N57" s="76">
        <v>25.226860254083483</v>
      </c>
    </row>
    <row r="58" spans="1:14" ht="20.25" x14ac:dyDescent="0.3">
      <c r="A58" s="80" t="s">
        <v>48</v>
      </c>
      <c r="B58" s="72" t="s">
        <v>19</v>
      </c>
      <c r="C58" s="158">
        <v>5</v>
      </c>
      <c r="D58" s="159">
        <v>6.4</v>
      </c>
      <c r="E58" s="160">
        <v>5</v>
      </c>
      <c r="F58" s="161">
        <v>6.4</v>
      </c>
      <c r="G58" s="73">
        <v>0</v>
      </c>
      <c r="H58" s="74">
        <v>0</v>
      </c>
      <c r="I58" s="75">
        <v>0</v>
      </c>
      <c r="J58" s="74">
        <v>0</v>
      </c>
      <c r="K58" s="75">
        <v>0</v>
      </c>
      <c r="L58" s="74">
        <v>0</v>
      </c>
      <c r="M58" s="75">
        <v>0</v>
      </c>
      <c r="N58" s="76">
        <v>28.000000000000007</v>
      </c>
    </row>
    <row r="59" spans="1:14" ht="20.25" x14ac:dyDescent="0.3">
      <c r="A59" s="80" t="s">
        <v>49</v>
      </c>
      <c r="B59" s="72" t="s">
        <v>19</v>
      </c>
      <c r="C59" s="158">
        <v>4.8833333333333337</v>
      </c>
      <c r="D59" s="159">
        <v>6.583333333333333</v>
      </c>
      <c r="E59" s="160">
        <v>4.583333333333333</v>
      </c>
      <c r="F59" s="161">
        <v>6.833333333333333</v>
      </c>
      <c r="G59" s="73">
        <v>6.545454545454561</v>
      </c>
      <c r="H59" s="74">
        <v>-3.6585365853658542</v>
      </c>
      <c r="I59" s="75">
        <v>8.5185185185185279</v>
      </c>
      <c r="J59" s="74">
        <v>3.9473684210526319</v>
      </c>
      <c r="K59" s="75">
        <v>9.1247672253259022</v>
      </c>
      <c r="L59" s="74">
        <v>1.8697614442295192</v>
      </c>
      <c r="M59" s="75">
        <v>5.5855855855855943</v>
      </c>
      <c r="N59" s="76">
        <v>42.342342342342334</v>
      </c>
    </row>
    <row r="60" spans="1:14" ht="20.25" x14ac:dyDescent="0.3">
      <c r="A60" s="80" t="s">
        <v>180</v>
      </c>
      <c r="B60" s="72" t="s">
        <v>19</v>
      </c>
      <c r="C60" s="158">
        <v>5.5</v>
      </c>
      <c r="D60" s="159">
        <v>7.2666666666666666</v>
      </c>
      <c r="E60" s="160">
        <v>5.5</v>
      </c>
      <c r="F60" s="161">
        <v>6.9333333333333336</v>
      </c>
      <c r="G60" s="73">
        <v>0</v>
      </c>
      <c r="H60" s="74">
        <v>4.807692307692303</v>
      </c>
      <c r="I60" s="75">
        <v>0</v>
      </c>
      <c r="J60" s="74">
        <v>4.807692307692303</v>
      </c>
      <c r="K60" s="75">
        <v>0</v>
      </c>
      <c r="L60" s="74">
        <v>-2.2421524663677173</v>
      </c>
      <c r="M60" s="75">
        <v>-10.810810810810816</v>
      </c>
      <c r="N60" s="76">
        <v>17.837837837837832</v>
      </c>
    </row>
    <row r="61" spans="1:14" ht="20.25" x14ac:dyDescent="0.3">
      <c r="A61" s="80" t="s">
        <v>178</v>
      </c>
      <c r="B61" s="72" t="s">
        <v>19</v>
      </c>
      <c r="C61" s="158">
        <v>5.5</v>
      </c>
      <c r="D61" s="159">
        <v>7.5</v>
      </c>
      <c r="E61" s="160">
        <v>6</v>
      </c>
      <c r="F61" s="161">
        <v>7.875</v>
      </c>
      <c r="G61" s="73">
        <v>-8.3333333333333321</v>
      </c>
      <c r="H61" s="74">
        <v>-4.7619047619047619</v>
      </c>
      <c r="I61" s="75">
        <v>-2.2222222222222223</v>
      </c>
      <c r="J61" s="74">
        <v>9.0909090909090917</v>
      </c>
      <c r="K61" s="75">
        <v>0</v>
      </c>
      <c r="L61" s="74">
        <v>5.6338028169014134</v>
      </c>
      <c r="M61" s="75">
        <v>-3.5087719298245648</v>
      </c>
      <c r="N61" s="76">
        <v>31.578947368421051</v>
      </c>
    </row>
    <row r="62" spans="1:14" ht="20.25" x14ac:dyDescent="0.3">
      <c r="A62" s="80" t="s">
        <v>50</v>
      </c>
      <c r="B62" s="72" t="s">
        <v>19</v>
      </c>
      <c r="C62" s="158">
        <v>4.1000000000000005</v>
      </c>
      <c r="D62" s="159">
        <v>5.666666666666667</v>
      </c>
      <c r="E62" s="160">
        <v>3.8166666666666669</v>
      </c>
      <c r="F62" s="161">
        <v>5.666666666666667</v>
      </c>
      <c r="G62" s="73">
        <v>7.4235807860262089</v>
      </c>
      <c r="H62" s="74">
        <v>0</v>
      </c>
      <c r="I62" s="75">
        <v>7.4235807860262213</v>
      </c>
      <c r="J62" s="74">
        <v>3.0303030303030356</v>
      </c>
      <c r="K62" s="75">
        <v>9.9616858237548005</v>
      </c>
      <c r="L62" s="74">
        <v>5.777777777777791</v>
      </c>
      <c r="M62" s="75">
        <v>8.7121212121212146</v>
      </c>
      <c r="N62" s="76">
        <v>50.252525252525245</v>
      </c>
    </row>
    <row r="63" spans="1:14" ht="20.25" x14ac:dyDescent="0.3">
      <c r="A63" s="80" t="s">
        <v>60</v>
      </c>
      <c r="B63" s="72" t="s">
        <v>19</v>
      </c>
      <c r="C63" s="158">
        <v>7.4</v>
      </c>
      <c r="D63" s="159">
        <v>8.25</v>
      </c>
      <c r="E63" s="160">
        <v>7.4</v>
      </c>
      <c r="F63" s="161">
        <v>8.25</v>
      </c>
      <c r="G63" s="73">
        <v>0</v>
      </c>
      <c r="H63" s="74">
        <v>0</v>
      </c>
      <c r="I63" s="75">
        <v>0</v>
      </c>
      <c r="J63" s="74">
        <v>0</v>
      </c>
      <c r="K63" s="75">
        <v>-8.6419753086419657</v>
      </c>
      <c r="L63" s="74">
        <v>-16.101694915254242</v>
      </c>
      <c r="M63" s="75">
        <v>-6.329113924050632</v>
      </c>
      <c r="N63" s="76">
        <v>4.4303797468354382</v>
      </c>
    </row>
    <row r="64" spans="1:14" ht="21" thickBot="1" x14ac:dyDescent="0.35">
      <c r="A64" s="166" t="s">
        <v>51</v>
      </c>
      <c r="B64" s="81" t="s">
        <v>19</v>
      </c>
      <c r="C64" s="198">
        <v>9.481481481481481</v>
      </c>
      <c r="D64" s="199">
        <v>12.805555555555557</v>
      </c>
      <c r="E64" s="200">
        <v>8.8148148148148149</v>
      </c>
      <c r="F64" s="201">
        <v>12.067460317460316</v>
      </c>
      <c r="G64" s="202">
        <v>7.5630252100840263</v>
      </c>
      <c r="H64" s="203">
        <v>6.1164090759618777</v>
      </c>
      <c r="I64" s="204">
        <v>3.6437246963562817</v>
      </c>
      <c r="J64" s="203">
        <v>4.1034905477772901</v>
      </c>
      <c r="K64" s="204">
        <v>6.2516212710765222</v>
      </c>
      <c r="L64" s="203">
        <v>11.105372790029119</v>
      </c>
      <c r="M64" s="204">
        <v>4.7838321821437697</v>
      </c>
      <c r="N64" s="205">
        <v>41.519570222563338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showZeros="0" zoomScale="110" zoomScaleNormal="110" workbookViewId="0">
      <selection activeCell="A2" sqref="A2:O37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5" ht="18.75" thickBot="1" x14ac:dyDescent="0.3"/>
    <row r="2" spans="1:15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183</v>
      </c>
      <c r="G2" s="35"/>
      <c r="H2" s="35" t="s">
        <v>128</v>
      </c>
      <c r="I2" s="35"/>
      <c r="J2" s="85" t="s">
        <v>161</v>
      </c>
      <c r="K2" s="35"/>
      <c r="L2" s="35" t="s">
        <v>191</v>
      </c>
      <c r="M2" s="35"/>
      <c r="N2" s="85" t="s">
        <v>131</v>
      </c>
      <c r="O2" s="36"/>
    </row>
    <row r="3" spans="1:15" x14ac:dyDescent="0.25">
      <c r="A3" s="86" t="s">
        <v>54</v>
      </c>
      <c r="B3" s="87"/>
      <c r="C3" s="88"/>
      <c r="D3" s="37">
        <v>43643</v>
      </c>
      <c r="E3" s="37"/>
      <c r="F3" s="37">
        <v>43643</v>
      </c>
      <c r="G3" s="37"/>
      <c r="H3" s="37">
        <v>43643</v>
      </c>
      <c r="I3" s="37"/>
      <c r="J3" s="37">
        <v>43643</v>
      </c>
      <c r="K3" s="37"/>
      <c r="L3" s="37">
        <v>43640</v>
      </c>
      <c r="M3" s="37"/>
      <c r="N3" s="37">
        <v>43642</v>
      </c>
      <c r="O3" s="38"/>
    </row>
    <row r="4" spans="1:15" ht="18.75" thickBot="1" x14ac:dyDescent="0.3">
      <c r="A4" s="89" t="s">
        <v>57</v>
      </c>
      <c r="B4" s="90"/>
      <c r="C4" s="91" t="s">
        <v>16</v>
      </c>
      <c r="D4" s="39" t="s">
        <v>18</v>
      </c>
      <c r="E4" s="40" t="s">
        <v>17</v>
      </c>
      <c r="F4" s="41" t="s">
        <v>18</v>
      </c>
      <c r="G4" s="40" t="s">
        <v>17</v>
      </c>
      <c r="H4" s="41" t="s">
        <v>18</v>
      </c>
      <c r="I4" s="40" t="s">
        <v>17</v>
      </c>
      <c r="J4" s="41" t="s">
        <v>18</v>
      </c>
      <c r="K4" s="40" t="s">
        <v>17</v>
      </c>
      <c r="L4" s="41" t="s">
        <v>18</v>
      </c>
      <c r="M4" s="40" t="s">
        <v>17</v>
      </c>
      <c r="N4" s="41" t="s">
        <v>18</v>
      </c>
      <c r="O4" s="42" t="s">
        <v>17</v>
      </c>
    </row>
    <row r="5" spans="1:15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x14ac:dyDescent="0.25">
      <c r="A6" s="172" t="s">
        <v>126</v>
      </c>
      <c r="B6" s="173"/>
      <c r="C6" s="174" t="s">
        <v>19</v>
      </c>
      <c r="D6" s="45">
        <v>1.85</v>
      </c>
      <c r="E6" s="98">
        <v>2.2999999999999998</v>
      </c>
      <c r="F6" s="99">
        <v>1</v>
      </c>
      <c r="G6" s="100">
        <v>2</v>
      </c>
      <c r="H6" s="101"/>
      <c r="I6" s="102"/>
      <c r="J6" s="99"/>
      <c r="K6" s="100"/>
      <c r="L6" s="101"/>
      <c r="M6" s="102"/>
      <c r="N6" s="99">
        <v>2</v>
      </c>
      <c r="O6" s="47">
        <v>3</v>
      </c>
    </row>
    <row r="7" spans="1:15" x14ac:dyDescent="0.25">
      <c r="A7" s="95" t="s">
        <v>179</v>
      </c>
      <c r="B7" s="96"/>
      <c r="C7" s="97" t="s">
        <v>19</v>
      </c>
      <c r="D7" s="46"/>
      <c r="E7" s="103"/>
      <c r="F7" s="99"/>
      <c r="G7" s="100"/>
      <c r="H7" s="99">
        <v>1.6</v>
      </c>
      <c r="I7" s="100">
        <v>2.2000000000000002</v>
      </c>
      <c r="J7" s="99">
        <v>3</v>
      </c>
      <c r="K7" s="100">
        <v>4</v>
      </c>
      <c r="L7" s="99"/>
      <c r="M7" s="100"/>
      <c r="N7" s="99">
        <v>3.5</v>
      </c>
      <c r="O7" s="47">
        <v>3.5</v>
      </c>
    </row>
    <row r="8" spans="1:15" x14ac:dyDescent="0.25">
      <c r="A8" s="95"/>
      <c r="B8" s="96"/>
      <c r="C8" s="97" t="s">
        <v>31</v>
      </c>
      <c r="D8" s="46">
        <v>1.5</v>
      </c>
      <c r="E8" s="103">
        <v>2.5</v>
      </c>
      <c r="F8" s="99"/>
      <c r="G8" s="100"/>
      <c r="H8" s="99"/>
      <c r="I8" s="100"/>
      <c r="J8" s="99"/>
      <c r="K8" s="100"/>
      <c r="L8" s="99"/>
      <c r="M8" s="100"/>
      <c r="N8" s="99"/>
      <c r="O8" s="47"/>
    </row>
    <row r="9" spans="1:15" x14ac:dyDescent="0.25">
      <c r="A9" s="95" t="s">
        <v>21</v>
      </c>
      <c r="B9" s="96"/>
      <c r="C9" s="97" t="s">
        <v>19</v>
      </c>
      <c r="D9" s="46">
        <v>2.95</v>
      </c>
      <c r="E9" s="103">
        <v>3.5</v>
      </c>
      <c r="F9" s="99">
        <v>3.5</v>
      </c>
      <c r="G9" s="100">
        <v>4</v>
      </c>
      <c r="H9" s="99">
        <v>3</v>
      </c>
      <c r="I9" s="100">
        <v>4</v>
      </c>
      <c r="J9" s="99">
        <v>3.2</v>
      </c>
      <c r="K9" s="100">
        <v>4</v>
      </c>
      <c r="L9" s="99">
        <v>4</v>
      </c>
      <c r="M9" s="100">
        <v>5</v>
      </c>
      <c r="N9" s="99">
        <v>4</v>
      </c>
      <c r="O9" s="47">
        <v>5</v>
      </c>
    </row>
    <row r="10" spans="1:15" x14ac:dyDescent="0.25">
      <c r="A10" s="95" t="s">
        <v>184</v>
      </c>
      <c r="B10" s="96"/>
      <c r="C10" s="97" t="s">
        <v>19</v>
      </c>
      <c r="D10" s="46">
        <v>4.3</v>
      </c>
      <c r="E10" s="103">
        <v>5.3</v>
      </c>
      <c r="F10" s="99"/>
      <c r="G10" s="100"/>
      <c r="H10" s="99">
        <v>4</v>
      </c>
      <c r="I10" s="100">
        <v>5</v>
      </c>
      <c r="J10" s="99"/>
      <c r="K10" s="100"/>
      <c r="L10" s="99"/>
      <c r="M10" s="100"/>
      <c r="N10" s="99"/>
      <c r="O10" s="47"/>
    </row>
    <row r="11" spans="1:15" x14ac:dyDescent="0.25">
      <c r="A11" s="95" t="s">
        <v>37</v>
      </c>
      <c r="B11" s="96"/>
      <c r="C11" s="97" t="s">
        <v>33</v>
      </c>
      <c r="D11" s="46">
        <v>3</v>
      </c>
      <c r="E11" s="103">
        <v>4.5</v>
      </c>
      <c r="F11" s="99">
        <v>2.2000000000000002</v>
      </c>
      <c r="G11" s="100">
        <v>2.5</v>
      </c>
      <c r="H11" s="99">
        <v>20</v>
      </c>
      <c r="I11" s="100">
        <v>25</v>
      </c>
      <c r="J11" s="99">
        <v>3</v>
      </c>
      <c r="K11" s="100">
        <v>4</v>
      </c>
      <c r="L11" s="99">
        <v>3.5</v>
      </c>
      <c r="M11" s="100">
        <v>5</v>
      </c>
      <c r="N11" s="99">
        <v>2</v>
      </c>
      <c r="O11" s="47">
        <v>3</v>
      </c>
    </row>
    <row r="12" spans="1:15" x14ac:dyDescent="0.25">
      <c r="A12" s="95" t="s">
        <v>22</v>
      </c>
      <c r="B12" s="96"/>
      <c r="C12" s="97" t="s">
        <v>19</v>
      </c>
      <c r="D12" s="46">
        <v>1.25</v>
      </c>
      <c r="E12" s="103">
        <v>3.5</v>
      </c>
      <c r="F12" s="99"/>
      <c r="G12" s="100"/>
      <c r="H12" s="99"/>
      <c r="I12" s="100"/>
      <c r="J12" s="99"/>
      <c r="K12" s="100"/>
      <c r="L12" s="99"/>
      <c r="M12" s="100"/>
      <c r="N12" s="99"/>
      <c r="O12" s="47"/>
    </row>
    <row r="13" spans="1:15" x14ac:dyDescent="0.25">
      <c r="A13" s="95" t="s">
        <v>177</v>
      </c>
      <c r="B13" s="96"/>
      <c r="C13" s="97" t="s">
        <v>19</v>
      </c>
      <c r="D13" s="46"/>
      <c r="E13" s="103"/>
      <c r="F13" s="99"/>
      <c r="G13" s="100"/>
      <c r="H13" s="99">
        <v>1</v>
      </c>
      <c r="I13" s="100">
        <v>1.5</v>
      </c>
      <c r="J13" s="99"/>
      <c r="K13" s="100"/>
      <c r="L13" s="99"/>
      <c r="M13" s="100"/>
      <c r="N13" s="99"/>
      <c r="O13" s="47"/>
    </row>
    <row r="14" spans="1:15" x14ac:dyDescent="0.25">
      <c r="A14" s="95"/>
      <c r="B14" s="96"/>
      <c r="C14" s="97" t="s">
        <v>33</v>
      </c>
      <c r="D14" s="46">
        <v>3</v>
      </c>
      <c r="E14" s="103">
        <v>4</v>
      </c>
      <c r="F14" s="99">
        <v>2.5</v>
      </c>
      <c r="G14" s="100">
        <v>3</v>
      </c>
      <c r="H14" s="99">
        <v>2</v>
      </c>
      <c r="I14" s="100">
        <v>4</v>
      </c>
      <c r="J14" s="99">
        <v>2</v>
      </c>
      <c r="K14" s="100">
        <v>3.5</v>
      </c>
      <c r="L14" s="99">
        <v>2.5</v>
      </c>
      <c r="M14" s="100">
        <v>4.5</v>
      </c>
      <c r="N14" s="99">
        <v>3</v>
      </c>
      <c r="O14" s="47">
        <v>3</v>
      </c>
    </row>
    <row r="15" spans="1:15" x14ac:dyDescent="0.25">
      <c r="A15" s="95" t="s">
        <v>23</v>
      </c>
      <c r="B15" s="96"/>
      <c r="C15" s="97" t="s">
        <v>19</v>
      </c>
      <c r="D15" s="46">
        <v>1.6</v>
      </c>
      <c r="E15" s="103">
        <v>2</v>
      </c>
      <c r="F15" s="99">
        <v>1.8</v>
      </c>
      <c r="G15" s="100">
        <v>2.2000000000000002</v>
      </c>
      <c r="H15" s="99">
        <v>2</v>
      </c>
      <c r="I15" s="100">
        <v>2.8</v>
      </c>
      <c r="J15" s="99">
        <v>2</v>
      </c>
      <c r="K15" s="100">
        <v>3</v>
      </c>
      <c r="L15" s="99">
        <v>2</v>
      </c>
      <c r="M15" s="100">
        <v>3</v>
      </c>
      <c r="N15" s="99">
        <v>2.4</v>
      </c>
      <c r="O15" s="47">
        <v>3</v>
      </c>
    </row>
    <row r="16" spans="1:15" x14ac:dyDescent="0.25">
      <c r="A16" s="95" t="s">
        <v>181</v>
      </c>
      <c r="B16" s="96"/>
      <c r="C16" s="97" t="s">
        <v>31</v>
      </c>
      <c r="D16" s="46">
        <v>1.75</v>
      </c>
      <c r="E16" s="103">
        <v>2.5</v>
      </c>
      <c r="F16" s="99"/>
      <c r="G16" s="100"/>
      <c r="H16" s="99">
        <v>1.5</v>
      </c>
      <c r="I16" s="100">
        <v>2.5</v>
      </c>
      <c r="J16" s="99"/>
      <c r="K16" s="100"/>
      <c r="L16" s="99"/>
      <c r="M16" s="100"/>
      <c r="N16" s="99"/>
      <c r="O16" s="47"/>
    </row>
    <row r="17" spans="1:15" x14ac:dyDescent="0.25">
      <c r="A17" s="95" t="s">
        <v>24</v>
      </c>
      <c r="B17" s="96"/>
      <c r="C17" s="97" t="s">
        <v>19</v>
      </c>
      <c r="D17" s="46"/>
      <c r="E17" s="103"/>
      <c r="F17" s="99">
        <v>2.5</v>
      </c>
      <c r="G17" s="100">
        <v>3</v>
      </c>
      <c r="H17" s="99"/>
      <c r="I17" s="100"/>
      <c r="J17" s="99"/>
      <c r="K17" s="100"/>
      <c r="L17" s="99"/>
      <c r="M17" s="100"/>
      <c r="N17" s="99"/>
      <c r="O17" s="47"/>
    </row>
    <row r="18" spans="1:15" x14ac:dyDescent="0.25">
      <c r="A18" s="95" t="s">
        <v>25</v>
      </c>
      <c r="B18" s="96"/>
      <c r="C18" s="97" t="s">
        <v>19</v>
      </c>
      <c r="D18" s="46">
        <v>2.75</v>
      </c>
      <c r="E18" s="103">
        <v>3.5</v>
      </c>
      <c r="F18" s="99">
        <v>3</v>
      </c>
      <c r="G18" s="100">
        <v>3.2</v>
      </c>
      <c r="H18" s="99"/>
      <c r="I18" s="100"/>
      <c r="J18" s="99"/>
      <c r="K18" s="100"/>
      <c r="L18" s="99"/>
      <c r="M18" s="100"/>
      <c r="N18" s="99">
        <v>3</v>
      </c>
      <c r="O18" s="47">
        <v>3.5</v>
      </c>
    </row>
    <row r="19" spans="1:15" x14ac:dyDescent="0.25">
      <c r="A19" s="95" t="s">
        <v>26</v>
      </c>
      <c r="B19" s="96"/>
      <c r="C19" s="97" t="s">
        <v>19</v>
      </c>
      <c r="D19" s="46">
        <v>3</v>
      </c>
      <c r="E19" s="103">
        <v>3.75</v>
      </c>
      <c r="F19" s="99"/>
      <c r="G19" s="100"/>
      <c r="H19" s="99">
        <v>1.8</v>
      </c>
      <c r="I19" s="100">
        <v>3.6</v>
      </c>
      <c r="J19" s="99">
        <v>2</v>
      </c>
      <c r="K19" s="100">
        <v>3</v>
      </c>
      <c r="L19" s="99">
        <v>2.5</v>
      </c>
      <c r="M19" s="100">
        <v>4</v>
      </c>
      <c r="N19" s="99">
        <v>1.5</v>
      </c>
      <c r="O19" s="47">
        <v>2</v>
      </c>
    </row>
    <row r="20" spans="1:15" x14ac:dyDescent="0.25">
      <c r="A20" s="95" t="s">
        <v>39</v>
      </c>
      <c r="B20" s="96"/>
      <c r="C20" s="97" t="s">
        <v>19</v>
      </c>
      <c r="D20" s="46">
        <v>4.5</v>
      </c>
      <c r="E20" s="103">
        <v>5.5</v>
      </c>
      <c r="F20" s="99"/>
      <c r="G20" s="100"/>
      <c r="H20" s="99"/>
      <c r="I20" s="100"/>
      <c r="J20" s="99"/>
      <c r="K20" s="100"/>
      <c r="L20" s="99"/>
      <c r="M20" s="100"/>
      <c r="N20" s="99"/>
      <c r="O20" s="47"/>
    </row>
    <row r="21" spans="1:15" x14ac:dyDescent="0.25">
      <c r="A21" s="95" t="s">
        <v>28</v>
      </c>
      <c r="B21" s="96"/>
      <c r="C21" s="97" t="s">
        <v>19</v>
      </c>
      <c r="D21" s="46">
        <v>10</v>
      </c>
      <c r="E21" s="103">
        <v>15</v>
      </c>
      <c r="F21" s="99">
        <v>12</v>
      </c>
      <c r="G21" s="100">
        <v>14</v>
      </c>
      <c r="H21" s="99">
        <v>13</v>
      </c>
      <c r="I21" s="100">
        <v>16</v>
      </c>
      <c r="J21" s="99">
        <v>13</v>
      </c>
      <c r="K21" s="100">
        <v>14</v>
      </c>
      <c r="L21" s="99">
        <v>15</v>
      </c>
      <c r="M21" s="100">
        <v>18</v>
      </c>
      <c r="N21" s="99">
        <v>16</v>
      </c>
      <c r="O21" s="47">
        <v>16</v>
      </c>
    </row>
    <row r="22" spans="1:15" x14ac:dyDescent="0.25">
      <c r="A22" s="95" t="s">
        <v>29</v>
      </c>
      <c r="B22" s="96"/>
      <c r="C22" s="97" t="s">
        <v>19</v>
      </c>
      <c r="D22" s="46">
        <v>2.75</v>
      </c>
      <c r="E22" s="103">
        <v>3.25</v>
      </c>
      <c r="F22" s="99">
        <v>3</v>
      </c>
      <c r="G22" s="100">
        <v>3.5</v>
      </c>
      <c r="H22" s="99">
        <v>3.4</v>
      </c>
      <c r="I22" s="100">
        <v>5</v>
      </c>
      <c r="J22" s="99">
        <v>3.1666666666666665</v>
      </c>
      <c r="K22" s="100">
        <v>4</v>
      </c>
      <c r="L22" s="99"/>
      <c r="M22" s="100"/>
      <c r="N22" s="99">
        <v>3</v>
      </c>
      <c r="O22" s="47">
        <v>3</v>
      </c>
    </row>
    <row r="23" spans="1:15" x14ac:dyDescent="0.25">
      <c r="A23" s="95" t="s">
        <v>41</v>
      </c>
      <c r="B23" s="96"/>
      <c r="C23" s="97" t="s">
        <v>19</v>
      </c>
      <c r="D23" s="46"/>
      <c r="E23" s="103"/>
      <c r="F23" s="99">
        <v>2.5</v>
      </c>
      <c r="G23" s="100">
        <v>3</v>
      </c>
      <c r="H23" s="99">
        <v>4</v>
      </c>
      <c r="I23" s="100">
        <v>6</v>
      </c>
      <c r="J23" s="99"/>
      <c r="K23" s="100"/>
      <c r="L23" s="99"/>
      <c r="M23" s="100"/>
      <c r="N23" s="99"/>
      <c r="O23" s="47"/>
    </row>
    <row r="24" spans="1:15" x14ac:dyDescent="0.25">
      <c r="A24" s="95" t="s">
        <v>188</v>
      </c>
      <c r="B24" s="96"/>
      <c r="C24" s="97" t="s">
        <v>33</v>
      </c>
      <c r="D24" s="46">
        <v>1.95</v>
      </c>
      <c r="E24" s="103">
        <v>2.5</v>
      </c>
      <c r="F24" s="99"/>
      <c r="G24" s="100"/>
      <c r="H24" s="99">
        <v>1.5</v>
      </c>
      <c r="I24" s="100">
        <v>2</v>
      </c>
      <c r="J24" s="99"/>
      <c r="K24" s="100"/>
      <c r="L24" s="99"/>
      <c r="M24" s="100"/>
      <c r="N24" s="99"/>
      <c r="O24" s="47"/>
    </row>
    <row r="25" spans="1:15" x14ac:dyDescent="0.25">
      <c r="A25" s="95" t="s">
        <v>30</v>
      </c>
      <c r="B25" s="96"/>
      <c r="C25" s="97" t="s">
        <v>31</v>
      </c>
      <c r="D25" s="46">
        <v>1.45</v>
      </c>
      <c r="E25" s="103">
        <v>1.66</v>
      </c>
      <c r="F25" s="99">
        <v>1</v>
      </c>
      <c r="G25" s="100">
        <v>1.5</v>
      </c>
      <c r="H25" s="99">
        <v>1.2</v>
      </c>
      <c r="I25" s="100">
        <v>1.5</v>
      </c>
      <c r="J25" s="99">
        <v>0.9</v>
      </c>
      <c r="K25" s="100">
        <v>1.2</v>
      </c>
      <c r="L25" s="99">
        <v>0.8</v>
      </c>
      <c r="M25" s="100">
        <v>1.2</v>
      </c>
      <c r="N25" s="99">
        <v>0.8</v>
      </c>
      <c r="O25" s="47">
        <v>1</v>
      </c>
    </row>
    <row r="26" spans="1:15" x14ac:dyDescent="0.25">
      <c r="A26" s="95" t="s">
        <v>32</v>
      </c>
      <c r="B26" s="96"/>
      <c r="C26" s="97" t="s">
        <v>33</v>
      </c>
      <c r="D26" s="46">
        <v>1.33</v>
      </c>
      <c r="E26" s="103">
        <v>2</v>
      </c>
      <c r="F26" s="99">
        <v>1.5</v>
      </c>
      <c r="G26" s="100">
        <v>1.8</v>
      </c>
      <c r="H26" s="99">
        <v>1.5</v>
      </c>
      <c r="I26" s="100">
        <v>2.5</v>
      </c>
      <c r="J26" s="99">
        <v>1.5</v>
      </c>
      <c r="K26" s="100">
        <v>2</v>
      </c>
      <c r="L26" s="99">
        <v>1.5</v>
      </c>
      <c r="M26" s="100">
        <v>2.2000000000000002</v>
      </c>
      <c r="N26" s="99">
        <v>1.6</v>
      </c>
      <c r="O26" s="47">
        <v>1.7</v>
      </c>
    </row>
    <row r="27" spans="1:15" x14ac:dyDescent="0.25">
      <c r="A27" s="95" t="s">
        <v>56</v>
      </c>
      <c r="B27" s="96"/>
      <c r="C27" s="97" t="s">
        <v>19</v>
      </c>
      <c r="D27" s="46">
        <v>2.5</v>
      </c>
      <c r="E27" s="103">
        <v>3.5</v>
      </c>
      <c r="F27" s="99">
        <v>2</v>
      </c>
      <c r="G27" s="100">
        <v>2.6</v>
      </c>
      <c r="H27" s="99">
        <v>4</v>
      </c>
      <c r="I27" s="100">
        <v>5</v>
      </c>
      <c r="J27" s="99">
        <v>4</v>
      </c>
      <c r="K27" s="100">
        <v>4.5999999999999996</v>
      </c>
      <c r="L27" s="99">
        <v>4</v>
      </c>
      <c r="M27" s="100">
        <v>5</v>
      </c>
      <c r="N27" s="99">
        <v>4</v>
      </c>
      <c r="O27" s="47">
        <v>4.4000000000000004</v>
      </c>
    </row>
    <row r="28" spans="1:15" x14ac:dyDescent="0.25">
      <c r="A28" s="95" t="s">
        <v>189</v>
      </c>
      <c r="B28" s="96"/>
      <c r="C28" s="97" t="s">
        <v>33</v>
      </c>
      <c r="D28" s="46">
        <v>1.85</v>
      </c>
      <c r="E28" s="103">
        <v>2.5</v>
      </c>
      <c r="F28" s="99"/>
      <c r="G28" s="100"/>
      <c r="H28" s="99"/>
      <c r="I28" s="100"/>
      <c r="J28" s="99"/>
      <c r="K28" s="100"/>
      <c r="L28" s="99"/>
      <c r="M28" s="100"/>
      <c r="N28" s="99"/>
      <c r="O28" s="47"/>
    </row>
    <row r="29" spans="1:15" x14ac:dyDescent="0.25">
      <c r="A29" s="95" t="s">
        <v>34</v>
      </c>
      <c r="B29" s="96"/>
      <c r="C29" s="97" t="s">
        <v>19</v>
      </c>
      <c r="D29" s="46">
        <v>2.2000000000000002</v>
      </c>
      <c r="E29" s="103">
        <v>2.75</v>
      </c>
      <c r="F29" s="99"/>
      <c r="G29" s="100"/>
      <c r="H29" s="99"/>
      <c r="I29" s="100"/>
      <c r="J29" s="99"/>
      <c r="K29" s="100"/>
      <c r="L29" s="99">
        <v>1.8</v>
      </c>
      <c r="M29" s="100">
        <v>2</v>
      </c>
      <c r="N29" s="99">
        <v>2.2999999999999998</v>
      </c>
      <c r="O29" s="47">
        <v>2.2999999999999998</v>
      </c>
    </row>
    <row r="30" spans="1:15" x14ac:dyDescent="0.25">
      <c r="A30" s="95" t="s">
        <v>176</v>
      </c>
      <c r="B30" s="96"/>
      <c r="C30" s="97" t="s">
        <v>19</v>
      </c>
      <c r="D30" s="46">
        <v>1.85</v>
      </c>
      <c r="E30" s="103">
        <v>2.1</v>
      </c>
      <c r="F30" s="99">
        <v>1.66</v>
      </c>
      <c r="G30" s="100">
        <v>1.66</v>
      </c>
      <c r="H30" s="99">
        <v>1.6</v>
      </c>
      <c r="I30" s="100">
        <v>2.3333333333333335</v>
      </c>
      <c r="J30" s="99">
        <v>1.6666666666666667</v>
      </c>
      <c r="K30" s="100">
        <v>2</v>
      </c>
      <c r="L30" s="99"/>
      <c r="M30" s="100"/>
      <c r="N30" s="99">
        <v>1.5</v>
      </c>
      <c r="O30" s="47">
        <v>1.75</v>
      </c>
    </row>
    <row r="31" spans="1:15" x14ac:dyDescent="0.25">
      <c r="A31" s="95" t="s">
        <v>20</v>
      </c>
      <c r="B31" s="96"/>
      <c r="C31" s="97" t="s">
        <v>19</v>
      </c>
      <c r="D31" s="46">
        <v>10</v>
      </c>
      <c r="E31" s="103">
        <v>15</v>
      </c>
      <c r="F31" s="99"/>
      <c r="G31" s="100"/>
      <c r="H31" s="99"/>
      <c r="I31" s="100"/>
      <c r="J31" s="99"/>
      <c r="K31" s="100"/>
      <c r="L31" s="99"/>
      <c r="M31" s="100"/>
      <c r="N31" s="99">
        <v>20</v>
      </c>
      <c r="O31" s="47">
        <v>20</v>
      </c>
    </row>
    <row r="32" spans="1:15" ht="18.75" thickBot="1" x14ac:dyDescent="0.3">
      <c r="A32" s="95" t="s">
        <v>27</v>
      </c>
      <c r="B32" s="96"/>
      <c r="C32" s="97" t="s">
        <v>19</v>
      </c>
      <c r="D32" s="46">
        <v>5</v>
      </c>
      <c r="E32" s="103">
        <v>7</v>
      </c>
      <c r="F32" s="99">
        <v>5</v>
      </c>
      <c r="G32" s="100">
        <v>6</v>
      </c>
      <c r="H32" s="99">
        <v>5.5</v>
      </c>
      <c r="I32" s="100">
        <v>7.5</v>
      </c>
      <c r="J32" s="99">
        <v>5</v>
      </c>
      <c r="K32" s="100">
        <v>6</v>
      </c>
      <c r="L32" s="99">
        <v>3.5</v>
      </c>
      <c r="M32" s="100">
        <v>6</v>
      </c>
      <c r="N32" s="99">
        <v>5</v>
      </c>
      <c r="O32" s="47">
        <v>6</v>
      </c>
    </row>
    <row r="33" spans="1:15" ht="18.75" thickBot="1" x14ac:dyDescent="0.3">
      <c r="A33" s="104" t="s">
        <v>127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105"/>
    </row>
    <row r="34" spans="1:15" x14ac:dyDescent="0.25">
      <c r="A34" s="95" t="s">
        <v>36</v>
      </c>
      <c r="B34" s="96"/>
      <c r="C34" s="97" t="s">
        <v>19</v>
      </c>
      <c r="D34" s="46">
        <v>5.5</v>
      </c>
      <c r="E34" s="103">
        <v>6.5</v>
      </c>
      <c r="F34" s="99"/>
      <c r="G34" s="100"/>
      <c r="H34" s="99"/>
      <c r="I34" s="100"/>
      <c r="J34" s="99"/>
      <c r="K34" s="100"/>
      <c r="L34" s="99"/>
      <c r="M34" s="100"/>
      <c r="N34" s="99"/>
      <c r="O34" s="47"/>
    </row>
    <row r="35" spans="1:15" x14ac:dyDescent="0.25">
      <c r="A35" s="95" t="s">
        <v>38</v>
      </c>
      <c r="B35" s="96"/>
      <c r="C35" s="97" t="s">
        <v>19</v>
      </c>
      <c r="D35" s="46">
        <v>15</v>
      </c>
      <c r="E35" s="103">
        <v>17</v>
      </c>
      <c r="F35" s="99">
        <v>7</v>
      </c>
      <c r="G35" s="100">
        <v>8</v>
      </c>
      <c r="H35" s="99">
        <v>14</v>
      </c>
      <c r="I35" s="100">
        <v>15</v>
      </c>
      <c r="J35" s="99">
        <v>16.600000000000001</v>
      </c>
      <c r="K35" s="100">
        <v>17.399999999999999</v>
      </c>
      <c r="L35" s="99">
        <v>12</v>
      </c>
      <c r="M35" s="100">
        <v>14</v>
      </c>
      <c r="N35" s="99">
        <v>14</v>
      </c>
      <c r="O35" s="47">
        <v>14</v>
      </c>
    </row>
    <row r="36" spans="1:15" x14ac:dyDescent="0.25">
      <c r="A36" s="95" t="s">
        <v>39</v>
      </c>
      <c r="B36" s="96"/>
      <c r="C36" s="97" t="s">
        <v>19</v>
      </c>
      <c r="D36" s="46">
        <v>8</v>
      </c>
      <c r="E36" s="103">
        <v>9</v>
      </c>
      <c r="F36" s="99"/>
      <c r="G36" s="100"/>
      <c r="H36" s="99">
        <v>7.6</v>
      </c>
      <c r="I36" s="100">
        <v>10</v>
      </c>
      <c r="J36" s="99">
        <v>8</v>
      </c>
      <c r="K36" s="100">
        <v>10</v>
      </c>
      <c r="L36" s="99">
        <v>7</v>
      </c>
      <c r="M36" s="100">
        <v>8</v>
      </c>
      <c r="N36" s="99">
        <v>10</v>
      </c>
      <c r="O36" s="47">
        <v>10</v>
      </c>
    </row>
    <row r="37" spans="1:15" ht="18.75" thickBot="1" x14ac:dyDescent="0.3">
      <c r="A37" s="106" t="s">
        <v>40</v>
      </c>
      <c r="B37" s="107"/>
      <c r="C37" s="108" t="s">
        <v>19</v>
      </c>
      <c r="D37" s="48">
        <v>15</v>
      </c>
      <c r="E37" s="109">
        <v>17</v>
      </c>
      <c r="F37" s="110">
        <v>7</v>
      </c>
      <c r="G37" s="111">
        <v>8</v>
      </c>
      <c r="H37" s="110">
        <v>8</v>
      </c>
      <c r="I37" s="111">
        <v>11</v>
      </c>
      <c r="J37" s="110">
        <v>12</v>
      </c>
      <c r="K37" s="111">
        <v>13</v>
      </c>
      <c r="L37" s="110">
        <v>10</v>
      </c>
      <c r="M37" s="111">
        <v>12</v>
      </c>
      <c r="N37" s="110">
        <v>10</v>
      </c>
      <c r="O37" s="179">
        <v>10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1"/>
  <sheetViews>
    <sheetView showGridLines="0" showZeros="0" topLeftCell="A4" zoomScale="110" zoomScaleNormal="110" workbookViewId="0">
      <selection activeCell="A3" sqref="A3:O41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5" ht="15.75" thickBot="1" x14ac:dyDescent="0.25"/>
    <row r="3" spans="1:15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183</v>
      </c>
      <c r="G3" s="35"/>
      <c r="H3" s="35" t="s">
        <v>128</v>
      </c>
      <c r="I3" s="35"/>
      <c r="J3" s="85" t="s">
        <v>161</v>
      </c>
      <c r="K3" s="35"/>
      <c r="L3" s="35" t="s">
        <v>191</v>
      </c>
      <c r="M3" s="35"/>
      <c r="N3" s="85" t="s">
        <v>131</v>
      </c>
      <c r="O3" s="36"/>
    </row>
    <row r="4" spans="1:15" ht="15.75" x14ac:dyDescent="0.25">
      <c r="A4" s="86" t="s">
        <v>54</v>
      </c>
      <c r="B4" s="87"/>
      <c r="C4" s="88"/>
      <c r="D4" s="37">
        <v>43643</v>
      </c>
      <c r="E4" s="37"/>
      <c r="F4" s="37">
        <v>43643</v>
      </c>
      <c r="G4" s="37"/>
      <c r="H4" s="37">
        <v>43643</v>
      </c>
      <c r="I4" s="37"/>
      <c r="J4" s="37">
        <v>43643</v>
      </c>
      <c r="K4" s="37"/>
      <c r="L4" s="37">
        <v>43640</v>
      </c>
      <c r="M4" s="37"/>
      <c r="N4" s="37">
        <v>43642</v>
      </c>
      <c r="O4" s="38"/>
    </row>
    <row r="5" spans="1:15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76" t="s">
        <v>18</v>
      </c>
    </row>
    <row r="6" spans="1:15" ht="15.75" thickBot="1" x14ac:dyDescent="0.25">
      <c r="A6" s="104" t="s">
        <v>55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105"/>
    </row>
    <row r="7" spans="1:15" x14ac:dyDescent="0.2">
      <c r="A7" s="95" t="s">
        <v>190</v>
      </c>
      <c r="B7" s="96"/>
      <c r="C7" s="97" t="s">
        <v>19</v>
      </c>
      <c r="D7" s="46">
        <v>5</v>
      </c>
      <c r="E7" s="103">
        <v>8</v>
      </c>
      <c r="F7" s="99">
        <v>3.5</v>
      </c>
      <c r="G7" s="100">
        <v>5</v>
      </c>
      <c r="H7" s="99">
        <v>3</v>
      </c>
      <c r="I7" s="100">
        <v>4</v>
      </c>
      <c r="J7" s="99">
        <v>5</v>
      </c>
      <c r="K7" s="100">
        <v>10</v>
      </c>
      <c r="L7" s="99"/>
      <c r="M7" s="100"/>
      <c r="N7" s="99">
        <v>2</v>
      </c>
      <c r="O7" s="47">
        <v>5</v>
      </c>
    </row>
    <row r="8" spans="1:15" x14ac:dyDescent="0.2">
      <c r="A8" s="95" t="s">
        <v>182</v>
      </c>
      <c r="B8" s="96"/>
      <c r="C8" s="97" t="s">
        <v>19</v>
      </c>
      <c r="D8" s="46">
        <v>4</v>
      </c>
      <c r="E8" s="103">
        <v>8.5</v>
      </c>
      <c r="F8" s="99">
        <v>5</v>
      </c>
      <c r="G8" s="100">
        <v>9</v>
      </c>
      <c r="H8" s="99">
        <v>4</v>
      </c>
      <c r="I8" s="100">
        <v>9</v>
      </c>
      <c r="J8" s="99">
        <v>8</v>
      </c>
      <c r="K8" s="100">
        <v>12</v>
      </c>
      <c r="L8" s="99">
        <v>12</v>
      </c>
      <c r="M8" s="100">
        <v>15</v>
      </c>
      <c r="N8" s="99">
        <v>5</v>
      </c>
      <c r="O8" s="47">
        <v>9</v>
      </c>
    </row>
    <row r="9" spans="1:15" ht="15.75" thickBot="1" x14ac:dyDescent="0.25">
      <c r="A9" s="95" t="s">
        <v>35</v>
      </c>
      <c r="B9" s="96"/>
      <c r="C9" s="97" t="s">
        <v>19</v>
      </c>
      <c r="D9" s="46">
        <v>2.5</v>
      </c>
      <c r="E9" s="103">
        <v>3.5</v>
      </c>
      <c r="F9" s="99"/>
      <c r="G9" s="100"/>
      <c r="H9" s="99">
        <v>2</v>
      </c>
      <c r="I9" s="100">
        <v>4</v>
      </c>
      <c r="J9" s="99"/>
      <c r="K9" s="100"/>
      <c r="L9" s="99">
        <v>4.8</v>
      </c>
      <c r="M9" s="100">
        <v>5.5</v>
      </c>
      <c r="N9" s="99">
        <v>3.25</v>
      </c>
      <c r="O9" s="47">
        <v>4</v>
      </c>
    </row>
    <row r="10" spans="1:15" ht="16.5" thickBot="1" x14ac:dyDescent="0.3">
      <c r="A10" s="167" t="s">
        <v>174</v>
      </c>
      <c r="B10" s="168"/>
      <c r="C10" s="16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8"/>
    </row>
    <row r="11" spans="1:15" ht="15.75" x14ac:dyDescent="0.25">
      <c r="A11" s="114"/>
      <c r="B11" s="171" t="s">
        <v>173</v>
      </c>
      <c r="C11" s="164" t="s">
        <v>19</v>
      </c>
      <c r="D11" s="163">
        <v>1.33</v>
      </c>
      <c r="E11" s="113">
        <v>1.66</v>
      </c>
      <c r="F11" s="113"/>
      <c r="G11" s="113"/>
      <c r="H11" s="113"/>
      <c r="I11" s="113"/>
      <c r="J11" s="113">
        <v>1.3333333333333333</v>
      </c>
      <c r="K11" s="113">
        <v>2.2000000000000002</v>
      </c>
      <c r="L11" s="113"/>
      <c r="M11" s="113"/>
      <c r="N11" s="113"/>
      <c r="O11" s="177"/>
    </row>
    <row r="12" spans="1:15" ht="15.75" x14ac:dyDescent="0.25">
      <c r="A12" s="114"/>
      <c r="B12" s="171" t="s">
        <v>168</v>
      </c>
      <c r="C12" s="164" t="s">
        <v>19</v>
      </c>
      <c r="D12" s="163"/>
      <c r="E12" s="113"/>
      <c r="F12" s="113"/>
      <c r="G12" s="113"/>
      <c r="H12" s="113"/>
      <c r="I12" s="113"/>
      <c r="J12" s="113">
        <v>3.2</v>
      </c>
      <c r="K12" s="113">
        <v>3.3333333333333335</v>
      </c>
      <c r="L12" s="113"/>
      <c r="M12" s="113"/>
      <c r="N12" s="113"/>
      <c r="O12" s="177"/>
    </row>
    <row r="13" spans="1:15" ht="15.75" x14ac:dyDescent="0.25">
      <c r="A13" s="114"/>
      <c r="B13" s="171" t="s">
        <v>163</v>
      </c>
      <c r="C13" s="164" t="s">
        <v>19</v>
      </c>
      <c r="D13" s="163">
        <v>1.2</v>
      </c>
      <c r="E13" s="113">
        <v>1.66</v>
      </c>
      <c r="F13" s="113"/>
      <c r="G13" s="113"/>
      <c r="H13" s="113">
        <v>0.8</v>
      </c>
      <c r="I13" s="113">
        <v>1.3333333333333333</v>
      </c>
      <c r="J13" s="113">
        <v>1.3333333333333333</v>
      </c>
      <c r="K13" s="113">
        <v>2.2000000000000002</v>
      </c>
      <c r="L13" s="113"/>
      <c r="M13" s="113"/>
      <c r="N13" s="113"/>
      <c r="O13" s="177"/>
    </row>
    <row r="14" spans="1:15" ht="15.75" x14ac:dyDescent="0.25">
      <c r="A14" s="114"/>
      <c r="B14" s="171" t="s">
        <v>164</v>
      </c>
      <c r="C14" s="164" t="s">
        <v>19</v>
      </c>
      <c r="D14" s="163">
        <v>1.66</v>
      </c>
      <c r="E14" s="113">
        <v>2.33</v>
      </c>
      <c r="F14" s="113"/>
      <c r="G14" s="113"/>
      <c r="H14" s="113">
        <v>1</v>
      </c>
      <c r="I14" s="113">
        <v>1.6666666666666667</v>
      </c>
      <c r="J14" s="113"/>
      <c r="K14" s="113"/>
      <c r="L14" s="113"/>
      <c r="M14" s="113"/>
      <c r="N14" s="113"/>
      <c r="O14" s="177"/>
    </row>
    <row r="15" spans="1:15" ht="15.75" x14ac:dyDescent="0.25">
      <c r="A15" s="114"/>
      <c r="B15" s="171" t="s">
        <v>162</v>
      </c>
      <c r="C15" s="164" t="s">
        <v>19</v>
      </c>
      <c r="D15" s="163"/>
      <c r="E15" s="113"/>
      <c r="F15" s="113"/>
      <c r="G15" s="113"/>
      <c r="H15" s="113"/>
      <c r="I15" s="113"/>
      <c r="J15" s="113">
        <v>1.3333333333333333</v>
      </c>
      <c r="K15" s="113">
        <v>2.2000000000000002</v>
      </c>
      <c r="L15" s="113"/>
      <c r="M15" s="113"/>
      <c r="N15" s="113"/>
      <c r="O15" s="177"/>
    </row>
    <row r="16" spans="1:15" ht="15.75" x14ac:dyDescent="0.25">
      <c r="A16" s="114"/>
      <c r="B16" s="171" t="s">
        <v>166</v>
      </c>
      <c r="C16" s="164" t="s">
        <v>19</v>
      </c>
      <c r="D16" s="163">
        <v>1.1000000000000001</v>
      </c>
      <c r="E16" s="113">
        <v>1.33</v>
      </c>
      <c r="F16" s="113"/>
      <c r="G16" s="113"/>
      <c r="H16" s="113"/>
      <c r="I16" s="113"/>
      <c r="J16" s="113"/>
      <c r="K16" s="113"/>
      <c r="L16" s="113"/>
      <c r="M16" s="113"/>
      <c r="N16" s="113"/>
      <c r="O16" s="177"/>
    </row>
    <row r="17" spans="1:15" ht="15.75" x14ac:dyDescent="0.25">
      <c r="A17" s="112"/>
      <c r="B17" s="171" t="s">
        <v>169</v>
      </c>
      <c r="C17" s="164" t="s">
        <v>19</v>
      </c>
      <c r="D17" s="163">
        <v>1.2</v>
      </c>
      <c r="E17" s="113">
        <v>1.66</v>
      </c>
      <c r="F17" s="113"/>
      <c r="G17" s="113"/>
      <c r="H17" s="113"/>
      <c r="I17" s="113"/>
      <c r="J17" s="113">
        <v>1.3333333333333333</v>
      </c>
      <c r="K17" s="113">
        <v>2.5333333333333332</v>
      </c>
      <c r="L17" s="113"/>
      <c r="M17" s="113"/>
      <c r="N17" s="113"/>
      <c r="O17" s="177"/>
    </row>
    <row r="18" spans="1:15" ht="15.75" x14ac:dyDescent="0.25">
      <c r="A18" s="112"/>
      <c r="B18" s="171" t="s">
        <v>170</v>
      </c>
      <c r="C18" s="164" t="s">
        <v>19</v>
      </c>
      <c r="D18" s="163">
        <v>1</v>
      </c>
      <c r="E18" s="113">
        <v>1.33</v>
      </c>
      <c r="F18" s="113"/>
      <c r="G18" s="113"/>
      <c r="H18" s="113"/>
      <c r="I18" s="113"/>
      <c r="J18" s="113"/>
      <c r="K18" s="113"/>
      <c r="L18" s="113">
        <v>2</v>
      </c>
      <c r="M18" s="113">
        <v>2.8</v>
      </c>
      <c r="N18" s="113"/>
      <c r="O18" s="177"/>
    </row>
    <row r="19" spans="1:15" ht="15.75" x14ac:dyDescent="0.25">
      <c r="A19" s="112"/>
      <c r="B19" s="171" t="s">
        <v>171</v>
      </c>
      <c r="C19" s="164" t="s">
        <v>19</v>
      </c>
      <c r="D19" s="163">
        <v>1</v>
      </c>
      <c r="E19" s="113">
        <v>1.33</v>
      </c>
      <c r="F19" s="113"/>
      <c r="G19" s="113"/>
      <c r="H19" s="113">
        <v>0.8</v>
      </c>
      <c r="I19" s="113">
        <v>1.3333333333333333</v>
      </c>
      <c r="J19" s="113">
        <v>1.3333333333333333</v>
      </c>
      <c r="K19" s="113">
        <v>2.2000000000000002</v>
      </c>
      <c r="L19" s="113"/>
      <c r="M19" s="113"/>
      <c r="N19" s="113"/>
      <c r="O19" s="177"/>
    </row>
    <row r="20" spans="1:15" ht="15.75" x14ac:dyDescent="0.25">
      <c r="A20" s="112"/>
      <c r="B20" s="171" t="s">
        <v>165</v>
      </c>
      <c r="C20" s="164" t="s">
        <v>19</v>
      </c>
      <c r="D20" s="163">
        <v>1.1000000000000001</v>
      </c>
      <c r="E20" s="113">
        <v>1.66</v>
      </c>
      <c r="F20" s="113"/>
      <c r="G20" s="113"/>
      <c r="H20" s="113">
        <v>0.8</v>
      </c>
      <c r="I20" s="113">
        <v>1.3333333333333333</v>
      </c>
      <c r="J20" s="113">
        <v>1.3333333333333333</v>
      </c>
      <c r="K20" s="113">
        <v>2.2000000000000002</v>
      </c>
      <c r="L20" s="113"/>
      <c r="M20" s="113"/>
      <c r="N20" s="113"/>
      <c r="O20" s="177"/>
    </row>
    <row r="21" spans="1:15" ht="15.75" x14ac:dyDescent="0.25">
      <c r="A21" s="112"/>
      <c r="B21" s="171" t="s">
        <v>160</v>
      </c>
      <c r="C21" s="164" t="s">
        <v>19</v>
      </c>
      <c r="D21" s="163">
        <v>1.2</v>
      </c>
      <c r="E21" s="113">
        <v>1.5</v>
      </c>
      <c r="F21" s="113"/>
      <c r="G21" s="113"/>
      <c r="H21" s="113">
        <v>0.8</v>
      </c>
      <c r="I21" s="113">
        <v>1.3333333333333333</v>
      </c>
      <c r="J21" s="113">
        <v>1.3333333333333333</v>
      </c>
      <c r="K21" s="113">
        <v>2.4666666666666668</v>
      </c>
      <c r="L21" s="113"/>
      <c r="M21" s="113"/>
      <c r="N21" s="113"/>
      <c r="O21" s="177"/>
    </row>
    <row r="22" spans="1:15" ht="15.75" x14ac:dyDescent="0.25">
      <c r="A22" s="112"/>
      <c r="B22" s="171" t="s">
        <v>172</v>
      </c>
      <c r="C22" s="164" t="s">
        <v>19</v>
      </c>
      <c r="D22" s="163"/>
      <c r="E22" s="113"/>
      <c r="F22" s="113"/>
      <c r="G22" s="113"/>
      <c r="H22" s="113"/>
      <c r="I22" s="113"/>
      <c r="J22" s="113">
        <v>1.3333333333333333</v>
      </c>
      <c r="K22" s="113">
        <v>2.2000000000000002</v>
      </c>
      <c r="L22" s="113"/>
      <c r="M22" s="113"/>
      <c r="N22" s="113"/>
      <c r="O22" s="177"/>
    </row>
    <row r="23" spans="1:15" ht="15.75" x14ac:dyDescent="0.25">
      <c r="A23" s="95"/>
      <c r="B23" s="171" t="s">
        <v>167</v>
      </c>
      <c r="C23" s="164" t="s">
        <v>19</v>
      </c>
      <c r="D23" s="163">
        <v>1.2</v>
      </c>
      <c r="E23" s="113">
        <v>1.5</v>
      </c>
      <c r="F23" s="113"/>
      <c r="G23" s="113"/>
      <c r="H23" s="113">
        <v>0.8</v>
      </c>
      <c r="I23" s="113">
        <v>1.3333333333333333</v>
      </c>
      <c r="J23" s="113">
        <v>1.3333333333333333</v>
      </c>
      <c r="K23" s="113">
        <v>2.2000000000000002</v>
      </c>
      <c r="L23" s="113"/>
      <c r="M23" s="113"/>
      <c r="N23" s="113"/>
      <c r="O23" s="177"/>
    </row>
    <row r="24" spans="1:15" ht="15.75" x14ac:dyDescent="0.25">
      <c r="A24" s="95" t="s">
        <v>175</v>
      </c>
      <c r="B24" s="171"/>
      <c r="C24" s="164" t="s">
        <v>19</v>
      </c>
      <c r="D24" s="163">
        <v>12</v>
      </c>
      <c r="E24" s="113">
        <v>16</v>
      </c>
      <c r="F24" s="113">
        <v>14</v>
      </c>
      <c r="G24" s="113">
        <v>16</v>
      </c>
      <c r="H24" s="113">
        <v>16</v>
      </c>
      <c r="I24" s="113">
        <v>20</v>
      </c>
      <c r="J24" s="113">
        <v>20</v>
      </c>
      <c r="K24" s="113">
        <v>24</v>
      </c>
      <c r="L24" s="113">
        <v>26</v>
      </c>
      <c r="M24" s="113">
        <v>28</v>
      </c>
      <c r="N24" s="113">
        <v>20</v>
      </c>
      <c r="O24" s="177">
        <v>28</v>
      </c>
    </row>
    <row r="25" spans="1:15" ht="16.5" thickBot="1" x14ac:dyDescent="0.3">
      <c r="A25" s="191" t="s">
        <v>59</v>
      </c>
      <c r="B25" s="171"/>
      <c r="C25" s="164" t="s">
        <v>19</v>
      </c>
      <c r="D25" s="163">
        <v>4.5</v>
      </c>
      <c r="E25" s="113">
        <v>8.5</v>
      </c>
      <c r="F25" s="113">
        <v>5</v>
      </c>
      <c r="G25" s="113">
        <v>6</v>
      </c>
      <c r="H25" s="113">
        <v>3</v>
      </c>
      <c r="I25" s="113">
        <v>5.5</v>
      </c>
      <c r="J25" s="113">
        <v>4.5</v>
      </c>
      <c r="K25" s="113">
        <v>8</v>
      </c>
      <c r="L25" s="113"/>
      <c r="M25" s="113"/>
      <c r="N25" s="113">
        <v>8</v>
      </c>
      <c r="O25" s="177">
        <v>10</v>
      </c>
    </row>
    <row r="26" spans="1:15" ht="15.75" thickBot="1" x14ac:dyDescent="0.25">
      <c r="A26" s="104" t="s">
        <v>127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105"/>
    </row>
    <row r="27" spans="1:15" x14ac:dyDescent="0.2">
      <c r="A27" s="95" t="s">
        <v>42</v>
      </c>
      <c r="B27" s="96"/>
      <c r="C27" s="97" t="s">
        <v>33</v>
      </c>
      <c r="D27" s="46">
        <v>3.75</v>
      </c>
      <c r="E27" s="103">
        <v>4</v>
      </c>
      <c r="F27" s="99">
        <v>5.5</v>
      </c>
      <c r="G27" s="100">
        <v>6</v>
      </c>
      <c r="H27" s="99">
        <v>4.99</v>
      </c>
      <c r="I27" s="100">
        <v>8</v>
      </c>
      <c r="J27" s="99"/>
      <c r="K27" s="100"/>
      <c r="L27" s="99">
        <v>6.5</v>
      </c>
      <c r="M27" s="100">
        <v>8</v>
      </c>
      <c r="N27" s="99">
        <v>4.5</v>
      </c>
      <c r="O27" s="47">
        <v>6</v>
      </c>
    </row>
    <row r="28" spans="1:15" x14ac:dyDescent="0.2">
      <c r="A28" s="95" t="s">
        <v>43</v>
      </c>
      <c r="B28" s="96"/>
      <c r="C28" s="97" t="s">
        <v>19</v>
      </c>
      <c r="D28" s="46">
        <v>1.9</v>
      </c>
      <c r="E28" s="103">
        <v>3.5</v>
      </c>
      <c r="F28" s="99">
        <v>2.2000000000000002</v>
      </c>
      <c r="G28" s="100">
        <v>2.5</v>
      </c>
      <c r="H28" s="99">
        <v>3</v>
      </c>
      <c r="I28" s="100">
        <v>4.5</v>
      </c>
      <c r="J28" s="99"/>
      <c r="K28" s="100"/>
      <c r="L28" s="99">
        <v>2.8</v>
      </c>
      <c r="M28" s="100">
        <v>3.5</v>
      </c>
      <c r="N28" s="99">
        <v>2.5</v>
      </c>
      <c r="O28" s="47">
        <v>2.5</v>
      </c>
    </row>
    <row r="29" spans="1:15" x14ac:dyDescent="0.2">
      <c r="A29" s="95" t="s">
        <v>44</v>
      </c>
      <c r="B29" s="96"/>
      <c r="C29" s="97" t="s">
        <v>19</v>
      </c>
      <c r="D29" s="46">
        <v>4.3</v>
      </c>
      <c r="E29" s="103">
        <v>5.3</v>
      </c>
      <c r="F29" s="99">
        <v>4.0999999999999996</v>
      </c>
      <c r="G29" s="100">
        <v>4.5</v>
      </c>
      <c r="H29" s="99">
        <v>4.4444444444444446</v>
      </c>
      <c r="I29" s="100">
        <v>5</v>
      </c>
      <c r="J29" s="99">
        <v>4.2222222222222223</v>
      </c>
      <c r="K29" s="100">
        <v>5.5555555555555554</v>
      </c>
      <c r="L29" s="99">
        <v>4.2</v>
      </c>
      <c r="M29" s="100">
        <v>4.5</v>
      </c>
      <c r="N29" s="99">
        <v>2.5</v>
      </c>
      <c r="O29" s="47">
        <v>5.8</v>
      </c>
    </row>
    <row r="30" spans="1:15" x14ac:dyDescent="0.2">
      <c r="A30" s="95" t="s">
        <v>45</v>
      </c>
      <c r="B30" s="96"/>
      <c r="C30" s="97" t="s">
        <v>19</v>
      </c>
      <c r="D30" s="46">
        <v>4.5</v>
      </c>
      <c r="E30" s="103">
        <v>6</v>
      </c>
      <c r="F30" s="99">
        <v>3.8</v>
      </c>
      <c r="G30" s="100">
        <v>4.3</v>
      </c>
      <c r="H30" s="99">
        <v>5</v>
      </c>
      <c r="I30" s="100">
        <v>6</v>
      </c>
      <c r="J30" s="99"/>
      <c r="K30" s="100"/>
      <c r="L30" s="99"/>
      <c r="M30" s="100"/>
      <c r="N30" s="99"/>
      <c r="O30" s="47"/>
    </row>
    <row r="31" spans="1:15" x14ac:dyDescent="0.2">
      <c r="A31" s="95" t="s">
        <v>46</v>
      </c>
      <c r="B31" s="96"/>
      <c r="C31" s="97" t="s">
        <v>19</v>
      </c>
      <c r="D31" s="46">
        <v>5.5</v>
      </c>
      <c r="E31" s="103">
        <v>7.5</v>
      </c>
      <c r="F31" s="99">
        <v>4.5</v>
      </c>
      <c r="G31" s="100">
        <v>6.5</v>
      </c>
      <c r="H31" s="99">
        <v>5.5</v>
      </c>
      <c r="I31" s="100">
        <v>6.5</v>
      </c>
      <c r="J31" s="99">
        <v>6</v>
      </c>
      <c r="K31" s="100">
        <v>8</v>
      </c>
      <c r="L31" s="99">
        <v>6.8</v>
      </c>
      <c r="M31" s="100">
        <v>7.5</v>
      </c>
      <c r="N31" s="99">
        <v>7</v>
      </c>
      <c r="O31" s="47">
        <v>8</v>
      </c>
    </row>
    <row r="32" spans="1:15" x14ac:dyDescent="0.2">
      <c r="A32" s="95" t="s">
        <v>182</v>
      </c>
      <c r="B32" s="96"/>
      <c r="C32" s="97" t="s">
        <v>19</v>
      </c>
      <c r="D32" s="46">
        <v>12</v>
      </c>
      <c r="E32" s="103">
        <v>15</v>
      </c>
      <c r="F32" s="99"/>
      <c r="G32" s="100"/>
      <c r="H32" s="99"/>
      <c r="I32" s="100"/>
      <c r="J32" s="99"/>
      <c r="K32" s="100"/>
      <c r="L32" s="99"/>
      <c r="M32" s="100"/>
      <c r="N32" s="99">
        <v>13</v>
      </c>
      <c r="O32" s="47">
        <v>15</v>
      </c>
    </row>
    <row r="33" spans="1:15" x14ac:dyDescent="0.2">
      <c r="A33" s="95" t="s">
        <v>47</v>
      </c>
      <c r="B33" s="96"/>
      <c r="C33" s="97" t="s">
        <v>19</v>
      </c>
      <c r="D33" s="46">
        <v>7</v>
      </c>
      <c r="E33" s="103">
        <v>12</v>
      </c>
      <c r="F33" s="99">
        <v>7</v>
      </c>
      <c r="G33" s="100">
        <v>8.4</v>
      </c>
      <c r="H33" s="99">
        <v>7.8571428571428568</v>
      </c>
      <c r="I33" s="100">
        <v>8.5714285714285712</v>
      </c>
      <c r="J33" s="99">
        <v>7.8571428571428568</v>
      </c>
      <c r="K33" s="100">
        <v>8.5714285714285712</v>
      </c>
      <c r="L33" s="99"/>
      <c r="M33" s="100"/>
      <c r="N33" s="99">
        <v>7</v>
      </c>
      <c r="O33" s="47">
        <v>8</v>
      </c>
    </row>
    <row r="34" spans="1:15" x14ac:dyDescent="0.2">
      <c r="A34" s="95" t="s">
        <v>35</v>
      </c>
      <c r="B34" s="96"/>
      <c r="C34" s="97" t="s">
        <v>19</v>
      </c>
      <c r="D34" s="46">
        <v>5</v>
      </c>
      <c r="E34" s="103">
        <v>7</v>
      </c>
      <c r="F34" s="99">
        <v>4.2</v>
      </c>
      <c r="G34" s="100">
        <v>5</v>
      </c>
      <c r="H34" s="99">
        <v>4.166666666666667</v>
      </c>
      <c r="I34" s="100">
        <v>5</v>
      </c>
      <c r="J34" s="99">
        <v>5</v>
      </c>
      <c r="K34" s="100">
        <v>6</v>
      </c>
      <c r="L34" s="99"/>
      <c r="M34" s="100"/>
      <c r="N34" s="99"/>
      <c r="O34" s="47"/>
    </row>
    <row r="35" spans="1:15" x14ac:dyDescent="0.2">
      <c r="A35" s="95" t="s">
        <v>48</v>
      </c>
      <c r="B35" s="96"/>
      <c r="C35" s="97" t="s">
        <v>19</v>
      </c>
      <c r="D35" s="46">
        <v>6</v>
      </c>
      <c r="E35" s="103">
        <v>6.8</v>
      </c>
      <c r="F35" s="99"/>
      <c r="G35" s="100"/>
      <c r="H35" s="99"/>
      <c r="I35" s="100"/>
      <c r="J35" s="99">
        <v>4</v>
      </c>
      <c r="K35" s="100">
        <v>6</v>
      </c>
      <c r="L35" s="99"/>
      <c r="M35" s="100"/>
      <c r="N35" s="99"/>
      <c r="O35" s="47"/>
    </row>
    <row r="36" spans="1:15" x14ac:dyDescent="0.2">
      <c r="A36" s="95" t="s">
        <v>49</v>
      </c>
      <c r="B36" s="96"/>
      <c r="C36" s="97" t="s">
        <v>19</v>
      </c>
      <c r="D36" s="46">
        <v>4.5</v>
      </c>
      <c r="E36" s="103">
        <v>9</v>
      </c>
      <c r="F36" s="99">
        <v>3</v>
      </c>
      <c r="G36" s="100">
        <v>5.5</v>
      </c>
      <c r="H36" s="99">
        <v>5</v>
      </c>
      <c r="I36" s="100">
        <v>6.5</v>
      </c>
      <c r="J36" s="99">
        <v>6</v>
      </c>
      <c r="K36" s="100">
        <v>7</v>
      </c>
      <c r="L36" s="99">
        <v>5.8</v>
      </c>
      <c r="M36" s="100">
        <v>6.5</v>
      </c>
      <c r="N36" s="99">
        <v>5</v>
      </c>
      <c r="O36" s="47">
        <v>5</v>
      </c>
    </row>
    <row r="37" spans="1:15" x14ac:dyDescent="0.2">
      <c r="A37" s="95" t="s">
        <v>180</v>
      </c>
      <c r="B37" s="96"/>
      <c r="C37" s="97" t="s">
        <v>19</v>
      </c>
      <c r="D37" s="46">
        <v>5</v>
      </c>
      <c r="E37" s="103">
        <v>6.5</v>
      </c>
      <c r="F37" s="99">
        <v>4.5</v>
      </c>
      <c r="G37" s="100">
        <v>5.3</v>
      </c>
      <c r="H37" s="99"/>
      <c r="I37" s="100"/>
      <c r="J37" s="99">
        <v>7</v>
      </c>
      <c r="K37" s="100">
        <v>10</v>
      </c>
      <c r="L37" s="99"/>
      <c r="M37" s="100"/>
      <c r="N37" s="99"/>
      <c r="O37" s="47"/>
    </row>
    <row r="38" spans="1:15" x14ac:dyDescent="0.2">
      <c r="A38" s="95" t="s">
        <v>178</v>
      </c>
      <c r="B38" s="96"/>
      <c r="C38" s="97" t="s">
        <v>19</v>
      </c>
      <c r="D38" s="46">
        <v>5</v>
      </c>
      <c r="E38" s="103">
        <v>8</v>
      </c>
      <c r="F38" s="99"/>
      <c r="G38" s="100"/>
      <c r="H38" s="99">
        <v>5</v>
      </c>
      <c r="I38" s="100">
        <v>7</v>
      </c>
      <c r="J38" s="99">
        <v>6.5</v>
      </c>
      <c r="K38" s="100">
        <v>8</v>
      </c>
      <c r="L38" s="99">
        <v>5.5</v>
      </c>
      <c r="M38" s="100">
        <v>7</v>
      </c>
      <c r="N38" s="99"/>
      <c r="O38" s="47"/>
    </row>
    <row r="39" spans="1:15" x14ac:dyDescent="0.2">
      <c r="A39" s="95" t="s">
        <v>50</v>
      </c>
      <c r="B39" s="96"/>
      <c r="C39" s="97" t="s">
        <v>19</v>
      </c>
      <c r="D39" s="46">
        <v>3</v>
      </c>
      <c r="E39" s="103">
        <v>5.5</v>
      </c>
      <c r="F39" s="99">
        <v>3.6</v>
      </c>
      <c r="G39" s="100">
        <v>5.5</v>
      </c>
      <c r="H39" s="99">
        <v>4</v>
      </c>
      <c r="I39" s="100">
        <v>6</v>
      </c>
      <c r="J39" s="99">
        <v>4</v>
      </c>
      <c r="K39" s="100">
        <v>5.5</v>
      </c>
      <c r="L39" s="99">
        <v>4.5</v>
      </c>
      <c r="M39" s="100">
        <v>6</v>
      </c>
      <c r="N39" s="99">
        <v>5.5</v>
      </c>
      <c r="O39" s="47">
        <v>5.5</v>
      </c>
    </row>
    <row r="40" spans="1:15" x14ac:dyDescent="0.2">
      <c r="A40" s="95" t="s">
        <v>60</v>
      </c>
      <c r="B40" s="96"/>
      <c r="C40" s="97" t="s">
        <v>19</v>
      </c>
      <c r="D40" s="46">
        <v>5.8</v>
      </c>
      <c r="E40" s="103">
        <v>6.5</v>
      </c>
      <c r="F40" s="99"/>
      <c r="G40" s="100"/>
      <c r="H40" s="99"/>
      <c r="I40" s="100"/>
      <c r="J40" s="99">
        <v>9</v>
      </c>
      <c r="K40" s="100">
        <v>10</v>
      </c>
      <c r="L40" s="99"/>
      <c r="M40" s="100"/>
      <c r="N40" s="99"/>
      <c r="O40" s="47"/>
    </row>
    <row r="41" spans="1:15" ht="15.75" thickBot="1" x14ac:dyDescent="0.25">
      <c r="A41" s="106" t="s">
        <v>51</v>
      </c>
      <c r="B41" s="107"/>
      <c r="C41" s="108" t="s">
        <v>19</v>
      </c>
      <c r="D41" s="48">
        <v>7.5</v>
      </c>
      <c r="E41" s="109">
        <v>13</v>
      </c>
      <c r="F41" s="110">
        <v>5.5</v>
      </c>
      <c r="G41" s="111">
        <v>6.5</v>
      </c>
      <c r="H41" s="110">
        <v>8.8888888888888893</v>
      </c>
      <c r="I41" s="111">
        <v>13.333333333333334</v>
      </c>
      <c r="J41" s="110">
        <v>10</v>
      </c>
      <c r="K41" s="111">
        <v>16</v>
      </c>
      <c r="L41" s="110">
        <v>14</v>
      </c>
      <c r="M41" s="111">
        <v>15</v>
      </c>
      <c r="N41" s="110">
        <v>11</v>
      </c>
      <c r="O41" s="179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0" width="16.28515625" customWidth="1"/>
    <col min="11" max="11" width="14.140625" bestFit="1" customWidth="1"/>
    <col min="12" max="12" width="23.28515625" bestFit="1" customWidth="1"/>
  </cols>
  <sheetData>
    <row r="3" spans="3:12" ht="18" x14ac:dyDescent="0.25">
      <c r="C3" s="49" t="s">
        <v>129</v>
      </c>
    </row>
    <row r="4" spans="3:12" ht="18" x14ac:dyDescent="0.25">
      <c r="C4" s="49"/>
    </row>
    <row r="6" spans="3:12" ht="13.5" thickBot="1" x14ac:dyDescent="0.25"/>
    <row r="7" spans="3:12" ht="15.75" x14ac:dyDescent="0.25">
      <c r="C7" s="128" t="s">
        <v>187</v>
      </c>
      <c r="D7" s="129"/>
      <c r="E7" s="129"/>
      <c r="F7" s="129"/>
      <c r="G7" s="129"/>
      <c r="H7" s="129"/>
      <c r="I7" s="129"/>
      <c r="J7" s="129"/>
      <c r="K7" s="129"/>
      <c r="L7" s="130"/>
    </row>
    <row r="8" spans="3:12" ht="16.5" thickBot="1" x14ac:dyDescent="0.3">
      <c r="C8" s="131" t="s">
        <v>133</v>
      </c>
      <c r="D8" s="132"/>
      <c r="E8" s="132"/>
      <c r="F8" s="132"/>
      <c r="G8" s="132"/>
      <c r="H8" s="132"/>
      <c r="I8" s="132"/>
      <c r="J8" s="132"/>
      <c r="K8" s="132"/>
      <c r="L8" s="133"/>
    </row>
    <row r="9" spans="3:12" ht="13.5" thickBot="1" x14ac:dyDescent="0.25">
      <c r="C9" s="206" t="s">
        <v>134</v>
      </c>
      <c r="D9" s="209" t="s">
        <v>185</v>
      </c>
      <c r="E9" s="210"/>
      <c r="F9" s="211"/>
      <c r="G9" s="209" t="s">
        <v>135</v>
      </c>
      <c r="H9" s="210"/>
      <c r="I9" s="211"/>
      <c r="J9" s="209" t="s">
        <v>21</v>
      </c>
      <c r="K9" s="210"/>
      <c r="L9" s="211"/>
    </row>
    <row r="10" spans="3:12" x14ac:dyDescent="0.2">
      <c r="C10" s="207"/>
      <c r="D10" s="212" t="s">
        <v>136</v>
      </c>
      <c r="E10" s="213"/>
      <c r="F10" s="214" t="s">
        <v>137</v>
      </c>
      <c r="G10" s="212" t="s">
        <v>138</v>
      </c>
      <c r="H10" s="213"/>
      <c r="I10" s="214" t="s">
        <v>137</v>
      </c>
      <c r="J10" s="212" t="s">
        <v>136</v>
      </c>
      <c r="K10" s="213"/>
      <c r="L10" s="214" t="s">
        <v>137</v>
      </c>
    </row>
    <row r="11" spans="3:12" ht="13.5" thickBot="1" x14ac:dyDescent="0.25">
      <c r="C11" s="208"/>
      <c r="D11" s="135" t="s">
        <v>196</v>
      </c>
      <c r="E11" s="134" t="s">
        <v>192</v>
      </c>
      <c r="F11" s="215"/>
      <c r="G11" s="135" t="s">
        <v>196</v>
      </c>
      <c r="H11" s="134" t="s">
        <v>192</v>
      </c>
      <c r="I11" s="215"/>
      <c r="J11" s="135" t="s">
        <v>196</v>
      </c>
      <c r="K11" s="134" t="s">
        <v>192</v>
      </c>
      <c r="L11" s="215"/>
    </row>
    <row r="12" spans="3:12" ht="13.5" x14ac:dyDescent="0.25">
      <c r="C12" s="136" t="s">
        <v>139</v>
      </c>
      <c r="D12" s="192">
        <v>2.92</v>
      </c>
      <c r="E12" s="137">
        <v>2.92</v>
      </c>
      <c r="F12" s="138">
        <f t="shared" ref="F12:F27" si="0">(D12-E12)/E12*100</f>
        <v>0</v>
      </c>
      <c r="G12" s="194" t="s">
        <v>186</v>
      </c>
      <c r="H12" s="137" t="s">
        <v>186</v>
      </c>
      <c r="I12" s="139" t="s">
        <v>186</v>
      </c>
      <c r="J12" s="192">
        <v>5</v>
      </c>
      <c r="K12" s="137">
        <v>4.67</v>
      </c>
      <c r="L12" s="139">
        <f>(J12-K12)/K12*100</f>
        <v>7.0663811563169183</v>
      </c>
    </row>
    <row r="13" spans="3:12" ht="13.5" x14ac:dyDescent="0.25">
      <c r="C13" s="136" t="s">
        <v>140</v>
      </c>
      <c r="D13" s="142" t="s">
        <v>186</v>
      </c>
      <c r="E13" s="141">
        <v>2.64</v>
      </c>
      <c r="F13" s="139" t="s">
        <v>186</v>
      </c>
      <c r="G13" s="142" t="s">
        <v>186</v>
      </c>
      <c r="H13" s="141">
        <v>320</v>
      </c>
      <c r="I13" s="139" t="s">
        <v>186</v>
      </c>
      <c r="J13" s="142" t="s">
        <v>186</v>
      </c>
      <c r="K13" s="141">
        <v>2.75</v>
      </c>
      <c r="L13" s="139" t="s">
        <v>186</v>
      </c>
    </row>
    <row r="14" spans="3:12" ht="13.5" x14ac:dyDescent="0.25">
      <c r="C14" s="136" t="s">
        <v>141</v>
      </c>
      <c r="D14" s="142">
        <v>2.9</v>
      </c>
      <c r="E14" s="141">
        <v>3</v>
      </c>
      <c r="F14" s="138">
        <f t="shared" si="0"/>
        <v>-3.3333333333333361</v>
      </c>
      <c r="G14" s="140">
        <v>140</v>
      </c>
      <c r="H14" s="141">
        <v>140</v>
      </c>
      <c r="I14" s="139">
        <f t="shared" ref="I14:I27" si="1">(G14-H14)/H14*100</f>
        <v>0</v>
      </c>
      <c r="J14" s="140">
        <v>4.87</v>
      </c>
      <c r="K14" s="141">
        <v>4.5599999999999996</v>
      </c>
      <c r="L14" s="139">
        <f t="shared" ref="L13:L27" si="2">(J14-K14)/K14*100</f>
        <v>6.7982456140350989</v>
      </c>
    </row>
    <row r="15" spans="3:12" ht="13.5" x14ac:dyDescent="0.25">
      <c r="C15" s="136" t="s">
        <v>142</v>
      </c>
      <c r="D15" s="142" t="s">
        <v>186</v>
      </c>
      <c r="E15" s="141">
        <v>3.5</v>
      </c>
      <c r="F15" s="139" t="s">
        <v>186</v>
      </c>
      <c r="G15" s="142" t="s">
        <v>186</v>
      </c>
      <c r="H15" s="141" t="s">
        <v>186</v>
      </c>
      <c r="I15" s="139" t="s">
        <v>186</v>
      </c>
      <c r="J15" s="142" t="s">
        <v>186</v>
      </c>
      <c r="K15" s="141">
        <v>5</v>
      </c>
      <c r="L15" s="139" t="s">
        <v>186</v>
      </c>
    </row>
    <row r="16" spans="3:12" ht="13.5" x14ac:dyDescent="0.25">
      <c r="C16" s="136" t="s">
        <v>143</v>
      </c>
      <c r="D16" s="140">
        <v>2.54</v>
      </c>
      <c r="E16" s="141">
        <v>2.83</v>
      </c>
      <c r="F16" s="138">
        <f t="shared" si="0"/>
        <v>-10.247349823321555</v>
      </c>
      <c r="G16" s="142" t="s">
        <v>186</v>
      </c>
      <c r="H16" s="141" t="s">
        <v>186</v>
      </c>
      <c r="I16" s="139" t="s">
        <v>186</v>
      </c>
      <c r="J16" s="140">
        <v>4.16</v>
      </c>
      <c r="K16" s="141">
        <v>4.0599999999999996</v>
      </c>
      <c r="L16" s="139">
        <f t="shared" si="2"/>
        <v>2.4630541871921316</v>
      </c>
    </row>
    <row r="17" spans="3:12" ht="13.5" x14ac:dyDescent="0.25">
      <c r="C17" s="136" t="s">
        <v>159</v>
      </c>
      <c r="D17" s="140">
        <v>6.68</v>
      </c>
      <c r="E17" s="141">
        <v>4.9000000000000004</v>
      </c>
      <c r="F17" s="138">
        <f t="shared" si="0"/>
        <v>36.326530612244881</v>
      </c>
      <c r="G17" s="140">
        <v>190</v>
      </c>
      <c r="H17" s="141">
        <v>189</v>
      </c>
      <c r="I17" s="139">
        <f t="shared" si="1"/>
        <v>0.52910052910052907</v>
      </c>
      <c r="J17" s="140">
        <v>4.22</v>
      </c>
      <c r="K17" s="141">
        <v>4.3</v>
      </c>
      <c r="L17" s="139">
        <f t="shared" si="2"/>
        <v>-1.8604651162790715</v>
      </c>
    </row>
    <row r="18" spans="3:12" ht="13.5" x14ac:dyDescent="0.25">
      <c r="C18" s="136" t="s">
        <v>144</v>
      </c>
      <c r="D18" s="140">
        <v>3</v>
      </c>
      <c r="E18" s="141">
        <v>2.96</v>
      </c>
      <c r="F18" s="138">
        <f t="shared" si="0"/>
        <v>1.3513513513513526</v>
      </c>
      <c r="G18" s="140">
        <v>137.25</v>
      </c>
      <c r="H18" s="141">
        <v>139</v>
      </c>
      <c r="I18" s="139">
        <f t="shared" si="1"/>
        <v>-1.2589928057553956</v>
      </c>
      <c r="J18" s="140">
        <v>3.86</v>
      </c>
      <c r="K18" s="141">
        <v>3.62</v>
      </c>
      <c r="L18" s="139">
        <f t="shared" si="2"/>
        <v>6.6298342541436392</v>
      </c>
    </row>
    <row r="19" spans="3:12" ht="13.5" x14ac:dyDescent="0.25">
      <c r="C19" s="136" t="s">
        <v>145</v>
      </c>
      <c r="D19" s="140">
        <v>2.96</v>
      </c>
      <c r="E19" s="143">
        <v>3.08</v>
      </c>
      <c r="F19" s="138">
        <f t="shared" si="0"/>
        <v>-3.8961038961038996</v>
      </c>
      <c r="G19" s="140">
        <v>198</v>
      </c>
      <c r="H19" s="143">
        <v>186</v>
      </c>
      <c r="I19" s="139">
        <f t="shared" si="1"/>
        <v>6.4516129032258061</v>
      </c>
      <c r="J19" s="140">
        <v>5.08</v>
      </c>
      <c r="K19" s="143">
        <v>5.12</v>
      </c>
      <c r="L19" s="139">
        <f t="shared" si="2"/>
        <v>-0.78125000000000067</v>
      </c>
    </row>
    <row r="20" spans="3:12" ht="13.5" x14ac:dyDescent="0.25">
      <c r="C20" s="136" t="s">
        <v>146</v>
      </c>
      <c r="D20" s="140">
        <v>2.6</v>
      </c>
      <c r="E20" s="141">
        <v>3.25</v>
      </c>
      <c r="F20" s="138">
        <f t="shared" si="0"/>
        <v>-20</v>
      </c>
      <c r="G20" s="140">
        <v>100</v>
      </c>
      <c r="H20" s="141">
        <v>120</v>
      </c>
      <c r="I20" s="139">
        <f t="shared" si="1"/>
        <v>-16.666666666666664</v>
      </c>
      <c r="J20" s="140">
        <v>4.8099999999999996</v>
      </c>
      <c r="K20" s="141">
        <v>4.43</v>
      </c>
      <c r="L20" s="139">
        <f t="shared" si="2"/>
        <v>8.5778781038374703</v>
      </c>
    </row>
    <row r="21" spans="3:12" ht="13.5" x14ac:dyDescent="0.25">
      <c r="C21" s="136" t="s">
        <v>147</v>
      </c>
      <c r="D21" s="140">
        <v>3.4</v>
      </c>
      <c r="E21" s="141">
        <v>2.73</v>
      </c>
      <c r="F21" s="138">
        <f t="shared" si="0"/>
        <v>24.54212454212454</v>
      </c>
      <c r="G21" s="140">
        <v>82.5</v>
      </c>
      <c r="H21" s="141">
        <v>210</v>
      </c>
      <c r="I21" s="139">
        <f t="shared" si="1"/>
        <v>-60.714285714285708</v>
      </c>
      <c r="J21" s="140">
        <v>4.58</v>
      </c>
      <c r="K21" s="141">
        <v>4.45</v>
      </c>
      <c r="L21" s="139">
        <f t="shared" si="2"/>
        <v>2.9213483146067389</v>
      </c>
    </row>
    <row r="22" spans="3:12" ht="13.5" x14ac:dyDescent="0.25">
      <c r="C22" s="136" t="s">
        <v>148</v>
      </c>
      <c r="D22" s="142" t="s">
        <v>186</v>
      </c>
      <c r="E22" s="141" t="s">
        <v>186</v>
      </c>
      <c r="F22" s="138" t="s">
        <v>186</v>
      </c>
      <c r="G22" s="140">
        <v>291.67</v>
      </c>
      <c r="H22" s="141">
        <v>281.67</v>
      </c>
      <c r="I22" s="139">
        <f t="shared" si="1"/>
        <v>3.5502538431497852</v>
      </c>
      <c r="J22" s="140">
        <v>4.4000000000000004</v>
      </c>
      <c r="K22" s="141">
        <v>4.22</v>
      </c>
      <c r="L22" s="139">
        <f t="shared" si="2"/>
        <v>4.2654028436019109</v>
      </c>
    </row>
    <row r="23" spans="3:12" ht="13.5" x14ac:dyDescent="0.25">
      <c r="C23" s="136" t="s">
        <v>149</v>
      </c>
      <c r="D23" s="140">
        <v>3.11</v>
      </c>
      <c r="E23" s="141">
        <v>3.48</v>
      </c>
      <c r="F23" s="138">
        <f t="shared" si="0"/>
        <v>-10.632183908045981</v>
      </c>
      <c r="G23" s="140">
        <v>121.67</v>
      </c>
      <c r="H23" s="141">
        <v>176.67</v>
      </c>
      <c r="I23" s="139">
        <f t="shared" si="1"/>
        <v>-31.131488085130464</v>
      </c>
      <c r="J23" s="140">
        <v>4.5</v>
      </c>
      <c r="K23" s="141">
        <v>4.7</v>
      </c>
      <c r="L23" s="139">
        <f t="shared" si="2"/>
        <v>-4.2553191489361737</v>
      </c>
    </row>
    <row r="24" spans="3:12" ht="13.5" x14ac:dyDescent="0.25">
      <c r="C24" s="136" t="s">
        <v>150</v>
      </c>
      <c r="D24" s="142" t="s">
        <v>186</v>
      </c>
      <c r="E24" s="141" t="s">
        <v>186</v>
      </c>
      <c r="F24" s="138" t="s">
        <v>186</v>
      </c>
      <c r="G24" s="142" t="s">
        <v>186</v>
      </c>
      <c r="H24" s="141">
        <v>130</v>
      </c>
      <c r="I24" s="139" t="s">
        <v>186</v>
      </c>
      <c r="J24" s="142" t="s">
        <v>186</v>
      </c>
      <c r="K24" s="141">
        <v>2.5</v>
      </c>
      <c r="L24" s="139" t="s">
        <v>186</v>
      </c>
    </row>
    <row r="25" spans="3:12" ht="13.5" x14ac:dyDescent="0.25">
      <c r="C25" s="136" t="s">
        <v>151</v>
      </c>
      <c r="D25" s="142" t="s">
        <v>186</v>
      </c>
      <c r="E25" s="141" t="s">
        <v>186</v>
      </c>
      <c r="F25" s="138" t="s">
        <v>186</v>
      </c>
      <c r="G25" s="140">
        <v>135</v>
      </c>
      <c r="H25" s="141">
        <v>125</v>
      </c>
      <c r="I25" s="139">
        <f t="shared" si="1"/>
        <v>8</v>
      </c>
      <c r="J25" s="140">
        <v>1.75</v>
      </c>
      <c r="K25" s="141">
        <v>1.65</v>
      </c>
      <c r="L25" s="139">
        <f t="shared" si="2"/>
        <v>6.0606060606060659</v>
      </c>
    </row>
    <row r="26" spans="3:12" ht="13.5" x14ac:dyDescent="0.25">
      <c r="C26" s="136" t="s">
        <v>152</v>
      </c>
      <c r="D26" s="140">
        <v>2.83</v>
      </c>
      <c r="E26" s="141">
        <v>3.25</v>
      </c>
      <c r="F26" s="138">
        <f t="shared" si="0"/>
        <v>-12.92307692307692</v>
      </c>
      <c r="G26" s="140">
        <v>250</v>
      </c>
      <c r="H26" s="141">
        <v>246.67</v>
      </c>
      <c r="I26" s="139">
        <f t="shared" si="1"/>
        <v>1.3499817570032888</v>
      </c>
      <c r="J26" s="140">
        <v>3.5</v>
      </c>
      <c r="K26" s="141">
        <v>3.5</v>
      </c>
      <c r="L26" s="139">
        <f t="shared" si="2"/>
        <v>0</v>
      </c>
    </row>
    <row r="27" spans="3:12" ht="14.25" thickBot="1" x14ac:dyDescent="0.3">
      <c r="C27" s="144" t="s">
        <v>153</v>
      </c>
      <c r="D27" s="193">
        <v>3.4</v>
      </c>
      <c r="E27" s="145">
        <v>3.92</v>
      </c>
      <c r="F27" s="165">
        <f t="shared" si="0"/>
        <v>-13.26530612244898</v>
      </c>
      <c r="G27" s="193">
        <v>220</v>
      </c>
      <c r="H27" s="145">
        <v>220</v>
      </c>
      <c r="I27" s="195">
        <f t="shared" si="1"/>
        <v>0</v>
      </c>
      <c r="J27" s="193">
        <v>5</v>
      </c>
      <c r="K27" s="145">
        <v>4.5</v>
      </c>
      <c r="L27" s="195">
        <f t="shared" si="2"/>
        <v>11.111111111111111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2019-06-28T12:05:41Z</dcterms:modified>
</cp:coreProperties>
</file>